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27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82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37" i="1"/>
  <c r="K181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37" i="1"/>
  <c r="L121" i="1"/>
  <c r="L92" i="1"/>
  <c r="H47" i="1"/>
  <c r="G47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92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47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" i="1"/>
  <c r="H3" i="1"/>
  <c r="H4" i="1"/>
  <c r="K3" i="1" s="1"/>
  <c r="H5" i="1"/>
  <c r="H6" i="1"/>
  <c r="H7" i="1"/>
  <c r="H8" i="1"/>
  <c r="K8" i="1" s="1"/>
  <c r="H9" i="1"/>
  <c r="H10" i="1"/>
  <c r="H11" i="1"/>
  <c r="H12" i="1"/>
  <c r="K12" i="1" s="1"/>
  <c r="H13" i="1"/>
  <c r="H14" i="1"/>
  <c r="H15" i="1"/>
  <c r="H16" i="1"/>
  <c r="H17" i="1"/>
  <c r="H18" i="1"/>
  <c r="H19" i="1"/>
  <c r="H20" i="1"/>
  <c r="K20" i="1" s="1"/>
  <c r="H21" i="1"/>
  <c r="H22" i="1"/>
  <c r="H23" i="1"/>
  <c r="H24" i="1"/>
  <c r="K24" i="1" s="1"/>
  <c r="H25" i="1"/>
  <c r="H26" i="1"/>
  <c r="H27" i="1"/>
  <c r="H28" i="1"/>
  <c r="H29" i="1"/>
  <c r="H30" i="1"/>
  <c r="H31" i="1"/>
  <c r="H32" i="1"/>
  <c r="H33" i="1"/>
  <c r="H34" i="1"/>
  <c r="H35" i="1"/>
  <c r="H36" i="1"/>
  <c r="K36" i="1" s="1"/>
  <c r="H37" i="1"/>
  <c r="H38" i="1"/>
  <c r="H39" i="1"/>
  <c r="H40" i="1"/>
  <c r="H41" i="1"/>
  <c r="H42" i="1"/>
  <c r="H43" i="1"/>
  <c r="K44" i="1"/>
  <c r="H45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G3" i="1"/>
  <c r="G4" i="1"/>
  <c r="J10" i="1" s="1"/>
  <c r="G5" i="1"/>
  <c r="G6" i="1"/>
  <c r="G7" i="1"/>
  <c r="J7" i="1" s="1"/>
  <c r="G8" i="1"/>
  <c r="G9" i="1"/>
  <c r="G10" i="1"/>
  <c r="G11" i="1"/>
  <c r="G12" i="1"/>
  <c r="G13" i="1"/>
  <c r="J1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J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J3" i="1"/>
  <c r="K4" i="1"/>
  <c r="J5" i="1"/>
  <c r="K5" i="1"/>
  <c r="J6" i="1"/>
  <c r="K7" i="1"/>
  <c r="J9" i="1"/>
  <c r="K9" i="1"/>
  <c r="J11" i="1"/>
  <c r="K11" i="1"/>
  <c r="K13" i="1"/>
  <c r="J14" i="1"/>
  <c r="J15" i="1"/>
  <c r="K16" i="1"/>
  <c r="J17" i="1"/>
  <c r="J18" i="1"/>
  <c r="J19" i="1"/>
  <c r="K19" i="1"/>
  <c r="J21" i="1"/>
  <c r="K21" i="1"/>
  <c r="J22" i="1"/>
  <c r="K23" i="1"/>
  <c r="J25" i="1"/>
  <c r="J27" i="1"/>
  <c r="K28" i="1"/>
  <c r="J30" i="1"/>
  <c r="J31" i="1"/>
  <c r="K32" i="1"/>
  <c r="J33" i="1"/>
  <c r="K33" i="1"/>
  <c r="J34" i="1"/>
  <c r="J35" i="1"/>
  <c r="K35" i="1"/>
  <c r="J37" i="1"/>
  <c r="J38" i="1"/>
  <c r="K40" i="1"/>
  <c r="J41" i="1"/>
  <c r="J43" i="1"/>
  <c r="J44" i="1"/>
  <c r="J45" i="1"/>
  <c r="K45" i="1"/>
  <c r="J46" i="1"/>
  <c r="J4" i="1"/>
  <c r="K43" i="1" l="1"/>
  <c r="K41" i="1"/>
  <c r="K31" i="1"/>
  <c r="K17" i="1"/>
  <c r="K6" i="1"/>
  <c r="K39" i="1"/>
  <c r="K37" i="1"/>
  <c r="K29" i="1"/>
  <c r="K27" i="1"/>
  <c r="K25" i="1"/>
  <c r="K15" i="1"/>
  <c r="J42" i="1"/>
  <c r="J39" i="1"/>
  <c r="J26" i="1"/>
  <c r="J23" i="1"/>
  <c r="J2" i="1"/>
  <c r="M2" i="1" s="1"/>
  <c r="K2" i="1"/>
  <c r="N2" i="1" s="1"/>
  <c r="J40" i="1"/>
  <c r="J36" i="1"/>
  <c r="J32" i="1"/>
  <c r="J28" i="1"/>
  <c r="J24" i="1"/>
  <c r="J20" i="1"/>
  <c r="J16" i="1"/>
  <c r="J12" i="1"/>
  <c r="J8" i="1"/>
  <c r="K46" i="1"/>
  <c r="K42" i="1"/>
  <c r="K38" i="1"/>
  <c r="K34" i="1"/>
  <c r="K30" i="1"/>
  <c r="K26" i="1"/>
  <c r="K22" i="1"/>
  <c r="K18" i="1"/>
  <c r="K14" i="1"/>
  <c r="K10" i="1"/>
</calcChain>
</file>

<file path=xl/sharedStrings.xml><?xml version="1.0" encoding="utf-8"?>
<sst xmlns="http://schemas.openxmlformats.org/spreadsheetml/2006/main" count="620" uniqueCount="119">
  <si>
    <t>소매</t>
  </si>
  <si>
    <t>음식</t>
  </si>
  <si>
    <t>생활서비스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</si>
  <si>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</si>
  <si>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</si>
  <si>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</si>
  <si>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</si>
  <si>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</si>
  <si>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</si>
  <si>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</si>
  <si>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</si>
  <si>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중구(서소문동)</t>
  </si>
  <si>
    <t>제2종일반주거지역(7층이하)</t>
  </si>
  <si>
    <t>종로구(효제동)</t>
  </si>
  <si>
    <t>일반상업지역</t>
  </si>
  <si>
    <t>중랑구(면목동,면목본동)</t>
  </si>
  <si>
    <t>제2종일반주거지역</t>
  </si>
  <si>
    <t>동대문구(용두동)</t>
  </si>
  <si>
    <t>은평구(불광동)</t>
  </si>
  <si>
    <t>마포구(대흥동)</t>
  </si>
  <si>
    <t>영등포구(당산동)</t>
  </si>
  <si>
    <t>준공업지역</t>
  </si>
  <si>
    <t>동작구(사당동)</t>
  </si>
  <si>
    <t>관악구(신림동)</t>
  </si>
  <si>
    <t>준주거지역</t>
  </si>
  <si>
    <t>강남구(삼성2동)</t>
  </si>
  <si>
    <t>금천구(시흥5동)</t>
  </si>
  <si>
    <t>강동구(천호1동)</t>
  </si>
  <si>
    <t>강북구(번동)</t>
  </si>
  <si>
    <t>성북구(길음동)</t>
  </si>
  <si>
    <t>용산구(한남동)</t>
  </si>
  <si>
    <t>제1종일반주거지역</t>
  </si>
  <si>
    <t>광진구(구의동)</t>
  </si>
  <si>
    <t>성동구(성수동)</t>
  </si>
  <si>
    <t>공업지역</t>
  </si>
  <si>
    <t>도봉구(쌍문동)</t>
  </si>
  <si>
    <t>서대문구(남가좌동)</t>
  </si>
  <si>
    <t>구로구(구로동)</t>
  </si>
  <si>
    <t>서초구(반포동)</t>
  </si>
  <si>
    <t>강서구(화곡동)</t>
  </si>
  <si>
    <t>송파구(삼전동)</t>
  </si>
  <si>
    <t>양천구(신정동)</t>
  </si>
  <si>
    <t>노원구(상계동)</t>
  </si>
  <si>
    <t>강남대로</t>
  </si>
  <si>
    <t>제3종일반주거지역</t>
  </si>
  <si>
    <t>강변북로</t>
  </si>
  <si>
    <t>자연녹지지역</t>
  </si>
  <si>
    <t>공항대로</t>
  </si>
  <si>
    <t>도산대로</t>
  </si>
  <si>
    <t>동작대로</t>
  </si>
  <si>
    <t>시흥대로</t>
  </si>
  <si>
    <t>신촌로</t>
  </si>
  <si>
    <t>영등포로</t>
  </si>
  <si>
    <t>정릉로</t>
  </si>
  <si>
    <t>종로</t>
  </si>
  <si>
    <t>천호대로</t>
  </si>
  <si>
    <t>청계천로</t>
  </si>
  <si>
    <t>한강대로</t>
  </si>
  <si>
    <t>홍릉로</t>
  </si>
  <si>
    <t>화랑로</t>
  </si>
  <si>
    <t>궁동</t>
  </si>
  <si>
    <t>남산</t>
  </si>
  <si>
    <t>북한산</t>
  </si>
  <si>
    <t>세곡</t>
  </si>
  <si>
    <t>관악산</t>
  </si>
  <si>
    <t>연도</t>
    <phoneticPr fontId="3" type="noConversion"/>
  </si>
  <si>
    <t>측정소명</t>
    <phoneticPr fontId="3" type="noConversion"/>
  </si>
  <si>
    <t>1km내 복원하천 여부</t>
    <phoneticPr fontId="5" type="noConversion"/>
  </si>
  <si>
    <t>복원하천 면적</t>
    <phoneticPr fontId="5" type="noConversion"/>
  </si>
  <si>
    <t>하천폭</t>
    <phoneticPr fontId="5" type="noConversion"/>
  </si>
  <si>
    <t>복원가능면적</t>
    <phoneticPr fontId="5" type="noConversion"/>
  </si>
  <si>
    <t>녹지면적 합계</t>
    <phoneticPr fontId="5" type="noConversion"/>
  </si>
  <si>
    <t>O(청계천)</t>
    <phoneticPr fontId="5" type="noConversion"/>
  </si>
  <si>
    <t>?(중랑천)</t>
    <phoneticPr fontId="5" type="noConversion"/>
  </si>
  <si>
    <t>O(성북천, 청계천,정릉천)</t>
    <phoneticPr fontId="5" type="noConversion"/>
  </si>
  <si>
    <t>21,36,60</t>
    <phoneticPr fontId="5" type="noConversion"/>
  </si>
  <si>
    <t>녹번천 복원가능</t>
    <phoneticPr fontId="5" type="noConversion"/>
  </si>
  <si>
    <t>O(불광천,홍제천)</t>
    <phoneticPr fontId="5" type="noConversion"/>
  </si>
  <si>
    <t>54, 49</t>
    <phoneticPr fontId="5" type="noConversion"/>
  </si>
  <si>
    <t>O(안양천)</t>
    <phoneticPr fontId="5" type="noConversion"/>
  </si>
  <si>
    <t>X</t>
    <phoneticPr fontId="5" type="noConversion"/>
  </si>
  <si>
    <t>O(도림천), 봉천천 복원계획</t>
    <phoneticPr fontId="5" type="noConversion"/>
  </si>
  <si>
    <t>시흥천 복원가능</t>
    <phoneticPr fontId="5" type="noConversion"/>
  </si>
  <si>
    <t>O(우이천, 대동천)</t>
    <phoneticPr fontId="5" type="noConversion"/>
  </si>
  <si>
    <t>40760, 9637</t>
    <phoneticPr fontId="5" type="noConversion"/>
  </si>
  <si>
    <t>24, 10</t>
    <phoneticPr fontId="5" type="noConversion"/>
  </si>
  <si>
    <t>?(월곡천) 복원가능</t>
    <phoneticPr fontId="5" type="noConversion"/>
  </si>
  <si>
    <t>?(중랑천)애매함</t>
    <phoneticPr fontId="5" type="noConversion"/>
  </si>
  <si>
    <t>O(우이천,방학천)</t>
    <phoneticPr fontId="5" type="noConversion"/>
  </si>
  <si>
    <t>23503, 26631</t>
    <phoneticPr fontId="5" type="noConversion"/>
  </si>
  <si>
    <t>26,24</t>
    <phoneticPr fontId="5" type="noConversion"/>
  </si>
  <si>
    <t>O(홍제천)(현재 상가철거 공사중)</t>
    <phoneticPr fontId="5" type="noConversion"/>
  </si>
  <si>
    <t>O(도림천)</t>
    <phoneticPr fontId="5" type="noConversion"/>
  </si>
  <si>
    <t>O(반포천)</t>
    <phoneticPr fontId="5" type="noConversion"/>
  </si>
  <si>
    <t>O(탄천)</t>
    <phoneticPr fontId="5" type="noConversion"/>
  </si>
  <si>
    <t>O(당현천)</t>
    <phoneticPr fontId="5" type="noConversion"/>
  </si>
  <si>
    <t>O(양재천)</t>
    <phoneticPr fontId="5" type="noConversion"/>
  </si>
  <si>
    <t>X(한강)</t>
    <phoneticPr fontId="5" type="noConversion"/>
  </si>
  <si>
    <t>X(방배천 복원가능)</t>
    <phoneticPr fontId="5" type="noConversion"/>
  </si>
  <si>
    <t>X(봉원천 복원가능)</t>
    <phoneticPr fontId="5" type="noConversion"/>
  </si>
  <si>
    <t>X(샛강)</t>
    <phoneticPr fontId="5" type="noConversion"/>
  </si>
  <si>
    <t>O(월곡천 일부)</t>
    <phoneticPr fontId="5" type="noConversion"/>
  </si>
  <si>
    <t>만초천 복원가능</t>
    <phoneticPr fontId="5" type="noConversion"/>
  </si>
  <si>
    <t>O(중랑천, 묵동천,우이천)</t>
    <phoneticPr fontId="5" type="noConversion"/>
  </si>
  <si>
    <t>186, 40, 52</t>
    <phoneticPr fontId="5" type="noConversion"/>
  </si>
  <si>
    <t>오류천 복원가능</t>
    <phoneticPr fontId="5" type="noConversion"/>
  </si>
  <si>
    <t>남산동천 복원가능</t>
    <phoneticPr fontId="5" type="noConversion"/>
  </si>
  <si>
    <t>O(우이천)</t>
    <phoneticPr fontId="5" type="noConversion"/>
  </si>
  <si>
    <t>O(세곡천, 탄천)</t>
    <phoneticPr fontId="5" type="noConversion"/>
  </si>
  <si>
    <t>교통량(양방)</t>
    <phoneticPr fontId="5" type="noConversion"/>
  </si>
  <si>
    <t>소매%</t>
    <phoneticPr fontId="3" type="noConversion"/>
  </si>
  <si>
    <t>음식%</t>
    <phoneticPr fontId="3" type="noConversion"/>
  </si>
  <si>
    <t>생활서비스%</t>
    <phoneticPr fontId="3" type="noConversion"/>
  </si>
  <si>
    <t>소매%순위</t>
    <phoneticPr fontId="3" type="noConversion"/>
  </si>
  <si>
    <t>소매(범위)</t>
    <phoneticPr fontId="3" type="noConversion"/>
  </si>
  <si>
    <t>음식%순위</t>
    <phoneticPr fontId="3" type="noConversion"/>
  </si>
  <si>
    <t>음식(범위)</t>
    <phoneticPr fontId="3" type="noConversion"/>
  </si>
  <si>
    <t>생활서비스%순위</t>
    <phoneticPr fontId="3" type="noConversion"/>
  </si>
  <si>
    <t>생활서비스(범위)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</si>
</sst>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2"/>
      <color theme="1"/>
      <name val="서울한강체 EB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서울한강체 EB"/>
      <family val="1"/>
      <charset val="129"/>
    </font>
    <font>
      <sz val="12"/>
      <name val="바탕체"/>
      <family val="1"/>
      <charset val="129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2" fillId="0" borderId="2" xfId="2" applyFont="1" applyFill="1" applyBorder="1" applyAlignment="1">
      <alignment horizontal="center" vertical="top"/>
    </xf>
    <xf numFmtId="9" fontId="0" fillId="0" borderId="0" xfId="2" applyFont="1" applyAlignment="1"/>
    <xf numFmtId="0" fontId="8" fillId="0" borderId="0" xfId="4"/>
  </cellXfs>
  <cellStyles count="6">
    <cellStyle name="백분율" xfId="2" builtinId="5"/>
    <cellStyle name="백분율 2" xfId="5"/>
    <cellStyle name="표준" xfId="0" builtinId="0"/>
    <cellStyle name="표준 2" xfId="4"/>
    <cellStyle name="표준 3" xfId="3"/>
    <cellStyle name="표준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1"/>
  <sheetViews>
    <sheetView tabSelected="1" zoomScale="55" zoomScaleNormal="55" workbookViewId="0">
      <selection activeCell="AC50" sqref="AC50"/>
    </sheetView>
  </sheetViews>
  <sheetFormatPr defaultRowHeight="16.5"/>
  <cols>
    <col min="3" max="3" width="24.25" bestFit="1" customWidth="1"/>
    <col min="7" max="8" width="9" style="6"/>
    <col min="9" max="9" width="14" style="6" bestFit="1" customWidth="1"/>
    <col min="11" max="11" width="16.5" bestFit="1" customWidth="1"/>
    <col min="12" max="12" width="18.25" bestFit="1" customWidth="1"/>
    <col min="14" max="14" width="28.125" bestFit="1" customWidth="1"/>
    <col min="15" max="15" width="26.75" bestFit="1" customWidth="1"/>
    <col min="16" max="16" width="32.625" bestFit="1" customWidth="1"/>
    <col min="17" max="17" width="15.125" bestFit="1" customWidth="1"/>
    <col min="19" max="19" width="14.25" bestFit="1" customWidth="1"/>
    <col min="20" max="20" width="16.5" bestFit="1" customWidth="1"/>
    <col min="26" max="26" width="10.125" customWidth="1"/>
    <col min="30" max="30" width="15.125" bestFit="1" customWidth="1"/>
  </cols>
  <sheetData>
    <row r="1" spans="1:53">
      <c r="B1" s="1" t="s">
        <v>65</v>
      </c>
      <c r="C1" s="1" t="s">
        <v>66</v>
      </c>
      <c r="D1" s="1" t="s">
        <v>0</v>
      </c>
      <c r="E1" s="1" t="s">
        <v>1</v>
      </c>
      <c r="F1" s="1" t="s">
        <v>2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115</v>
      </c>
      <c r="L1" s="5" t="s">
        <v>117</v>
      </c>
      <c r="M1" s="5" t="s">
        <v>114</v>
      </c>
      <c r="N1" s="5" t="s">
        <v>116</v>
      </c>
      <c r="O1" s="5" t="s">
        <v>118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109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1">
        <v>0</v>
      </c>
      <c r="B2">
        <v>2015</v>
      </c>
      <c r="C2" t="s">
        <v>11</v>
      </c>
      <c r="D2">
        <v>49.267306720565941</v>
      </c>
      <c r="E2">
        <v>26.680141485598789</v>
      </c>
      <c r="F2">
        <v>12.379989893885799</v>
      </c>
      <c r="G2" s="6">
        <f>D2/(D2+E2+F2)</f>
        <v>0.55778032036613268</v>
      </c>
      <c r="H2" s="6">
        <f>E2/(D2+E2+F2)</f>
        <v>0.30205949656750575</v>
      </c>
      <c r="I2" s="6">
        <f>F2/(D2+E2+F2)</f>
        <v>0.14016018306636155</v>
      </c>
      <c r="J2">
        <f>RANK(G2,$G$2:$G$46)</f>
        <v>6</v>
      </c>
      <c r="K2">
        <f>RANK(H2,$H$2:$H$46)</f>
        <v>30</v>
      </c>
      <c r="L2">
        <f>RANK(F2,$F$2:$F$46)</f>
        <v>35</v>
      </c>
      <c r="M2">
        <f>IF(J2&lt;=11,4,IF(J2&lt;=22,3,IF(J2&lt;=33,2,1)))</f>
        <v>4</v>
      </c>
      <c r="N2">
        <f>IF(K2&lt;=11,4,IF(K2&lt;=22,3,IF(K2&lt;=33,2,1)))</f>
        <v>2</v>
      </c>
      <c r="O2">
        <f>IF(L2&lt;=11,4,IF(L2&lt;=22,3,IF(L2&lt;=33,2,1)))</f>
        <v>1</v>
      </c>
      <c r="Q2">
        <v>3.284487114704397</v>
      </c>
      <c r="R2">
        <v>1.5664477008590201</v>
      </c>
      <c r="S2">
        <v>3.436078827690753</v>
      </c>
      <c r="T2">
        <v>2.172814552804446</v>
      </c>
      <c r="U2">
        <v>1.2127337038908541</v>
      </c>
      <c r="V2">
        <v>0</v>
      </c>
      <c r="W2">
        <v>1979</v>
      </c>
      <c r="X2" t="s">
        <v>12</v>
      </c>
      <c r="Y2">
        <v>54444</v>
      </c>
      <c r="Z2" t="s">
        <v>72</v>
      </c>
      <c r="AA2">
        <v>17268</v>
      </c>
      <c r="AB2">
        <v>21</v>
      </c>
      <c r="AD2" s="7">
        <v>230558</v>
      </c>
      <c r="BA2" s="3"/>
    </row>
    <row r="3" spans="1:53">
      <c r="A3" s="1">
        <v>1</v>
      </c>
      <c r="B3">
        <v>2015</v>
      </c>
      <c r="C3" t="s">
        <v>13</v>
      </c>
      <c r="D3">
        <v>62.982107355864812</v>
      </c>
      <c r="E3">
        <v>21.431411530815112</v>
      </c>
      <c r="F3">
        <v>6.7594433399602387</v>
      </c>
      <c r="G3" s="6">
        <f t="shared" ref="G3:G66" si="0">D3/(D3+E3+F3)</f>
        <v>0.69079808111644125</v>
      </c>
      <c r="H3" s="6">
        <f t="shared" ref="H3:H66" si="1">E3/(D3+E3+F3)</f>
        <v>0.23506323593545575</v>
      </c>
      <c r="I3" s="6">
        <f t="shared" ref="I3:I66" si="2">F3/(D3+E3+F3)</f>
        <v>7.4138682948102913E-2</v>
      </c>
      <c r="J3">
        <f t="shared" ref="J3:J47" si="3">RANK(G3,$G$2:$G$46)</f>
        <v>3</v>
      </c>
      <c r="K3">
        <f t="shared" ref="K3:K47" si="4">RANK(H3,$H$2:$H$46)</f>
        <v>38</v>
      </c>
      <c r="L3">
        <f t="shared" ref="L3:L47" si="5">RANK(F3,$F$2:$F$46)</f>
        <v>42</v>
      </c>
      <c r="M3">
        <f t="shared" ref="M3:M66" si="6">IF(J3&lt;=11,4,IF(J3&lt;=22,3,IF(J3&lt;=33,2,1)))</f>
        <v>4</v>
      </c>
      <c r="N3">
        <f t="shared" ref="N3:N66" si="7">IF(K3&lt;=11,4,IF(K3&lt;=22,3,IF(K3&lt;=33,2,1)))</f>
        <v>1</v>
      </c>
      <c r="O3">
        <f t="shared" ref="O3:O66" si="8">IF(L3&lt;=11,4,IF(L3&lt;=22,3,IF(L3&lt;=33,2,1)))</f>
        <v>1</v>
      </c>
      <c r="Q3">
        <v>4.0556660039761434</v>
      </c>
      <c r="R3">
        <v>0.47713717693836982</v>
      </c>
      <c r="S3">
        <v>1.749502982107356</v>
      </c>
      <c r="T3">
        <v>1.232604373757455</v>
      </c>
      <c r="U3">
        <v>1.312127236580517</v>
      </c>
      <c r="V3">
        <v>0</v>
      </c>
      <c r="W3">
        <v>2515</v>
      </c>
      <c r="X3" t="s">
        <v>14</v>
      </c>
      <c r="Y3">
        <v>70234</v>
      </c>
      <c r="Z3" t="s">
        <v>72</v>
      </c>
      <c r="AA3">
        <v>30911</v>
      </c>
      <c r="AB3">
        <v>21</v>
      </c>
      <c r="AD3" s="7">
        <v>332338</v>
      </c>
      <c r="BA3" s="3"/>
    </row>
    <row r="4" spans="1:53">
      <c r="A4" s="1">
        <v>2</v>
      </c>
      <c r="B4">
        <v>2015</v>
      </c>
      <c r="C4" t="s">
        <v>15</v>
      </c>
      <c r="D4">
        <v>35.229067930489727</v>
      </c>
      <c r="E4">
        <v>29.383886255924171</v>
      </c>
      <c r="F4">
        <v>21.169036334913109</v>
      </c>
      <c r="G4" s="6">
        <f t="shared" si="0"/>
        <v>0.41068139963167588</v>
      </c>
      <c r="H4" s="6">
        <f t="shared" si="1"/>
        <v>0.34254143646408847</v>
      </c>
      <c r="I4" s="6">
        <f t="shared" si="2"/>
        <v>0.24677716390423571</v>
      </c>
      <c r="J4">
        <f t="shared" si="3"/>
        <v>31</v>
      </c>
      <c r="K4">
        <f t="shared" si="4"/>
        <v>22</v>
      </c>
      <c r="L4">
        <f t="shared" si="5"/>
        <v>7</v>
      </c>
      <c r="M4">
        <f t="shared" si="6"/>
        <v>2</v>
      </c>
      <c r="N4">
        <f t="shared" si="7"/>
        <v>3</v>
      </c>
      <c r="O4">
        <f t="shared" si="8"/>
        <v>4</v>
      </c>
      <c r="Q4">
        <v>1.105845181674566</v>
      </c>
      <c r="R4">
        <v>0.15797788309636651</v>
      </c>
      <c r="S4">
        <v>2.0537124802527651</v>
      </c>
      <c r="T4">
        <v>8.2148499210110586</v>
      </c>
      <c r="U4">
        <v>2.6856240126382311</v>
      </c>
      <c r="V4">
        <v>0</v>
      </c>
      <c r="W4">
        <v>633</v>
      </c>
      <c r="X4" t="s">
        <v>16</v>
      </c>
      <c r="Y4">
        <v>159656</v>
      </c>
      <c r="Z4" t="s">
        <v>73</v>
      </c>
      <c r="AD4" s="7">
        <v>907222</v>
      </c>
      <c r="BA4" s="3"/>
    </row>
    <row r="5" spans="1:53">
      <c r="A5" s="1">
        <v>3</v>
      </c>
      <c r="B5">
        <v>2015</v>
      </c>
      <c r="C5" t="s">
        <v>17</v>
      </c>
      <c r="D5">
        <v>38.066723695466209</v>
      </c>
      <c r="E5">
        <v>30.966638152266899</v>
      </c>
      <c r="F5">
        <v>14.71343028229256</v>
      </c>
      <c r="G5" s="6">
        <f t="shared" si="0"/>
        <v>0.45454545454545447</v>
      </c>
      <c r="H5" s="6">
        <f t="shared" si="1"/>
        <v>0.36976506639427992</v>
      </c>
      <c r="I5" s="6">
        <f t="shared" si="2"/>
        <v>0.17568947906026558</v>
      </c>
      <c r="J5">
        <f t="shared" si="3"/>
        <v>19</v>
      </c>
      <c r="K5">
        <f t="shared" si="4"/>
        <v>14</v>
      </c>
      <c r="L5">
        <f t="shared" si="5"/>
        <v>30</v>
      </c>
      <c r="M5">
        <f t="shared" si="6"/>
        <v>3</v>
      </c>
      <c r="N5">
        <f t="shared" si="7"/>
        <v>3</v>
      </c>
      <c r="O5">
        <f t="shared" si="8"/>
        <v>2</v>
      </c>
      <c r="Q5">
        <v>4.2771599657827206</v>
      </c>
      <c r="R5">
        <v>1.112061591103507</v>
      </c>
      <c r="S5">
        <v>3.165098374679213</v>
      </c>
      <c r="T5">
        <v>4.3627031650983747</v>
      </c>
      <c r="U5">
        <v>3.3361847733105221</v>
      </c>
      <c r="V5">
        <v>0</v>
      </c>
      <c r="W5">
        <v>1169</v>
      </c>
      <c r="X5" t="s">
        <v>12</v>
      </c>
      <c r="Y5">
        <v>60936</v>
      </c>
      <c r="Z5" t="s">
        <v>74</v>
      </c>
      <c r="AA5">
        <v>120435</v>
      </c>
      <c r="AB5" t="s">
        <v>75</v>
      </c>
      <c r="AC5">
        <v>63375</v>
      </c>
      <c r="AD5" s="7">
        <v>72854</v>
      </c>
      <c r="BA5" s="3"/>
    </row>
    <row r="6" spans="1:53">
      <c r="A6" s="1">
        <v>4</v>
      </c>
      <c r="B6">
        <v>2015</v>
      </c>
      <c r="C6" t="s">
        <v>18</v>
      </c>
      <c r="D6">
        <v>30.90909090909091</v>
      </c>
      <c r="E6">
        <v>31.71717171717172</v>
      </c>
      <c r="F6">
        <v>12.929292929292931</v>
      </c>
      <c r="G6" s="6">
        <f t="shared" si="0"/>
        <v>0.40909090909090912</v>
      </c>
      <c r="H6" s="6">
        <f t="shared" si="1"/>
        <v>0.4197860962566845</v>
      </c>
      <c r="I6" s="6">
        <f t="shared" si="2"/>
        <v>0.17112299465240643</v>
      </c>
      <c r="J6">
        <f t="shared" si="3"/>
        <v>32</v>
      </c>
      <c r="K6">
        <f t="shared" si="4"/>
        <v>7</v>
      </c>
      <c r="L6">
        <f t="shared" si="5"/>
        <v>34</v>
      </c>
      <c r="M6">
        <f t="shared" si="6"/>
        <v>2</v>
      </c>
      <c r="N6">
        <f t="shared" si="7"/>
        <v>4</v>
      </c>
      <c r="O6">
        <f t="shared" si="8"/>
        <v>1</v>
      </c>
      <c r="Q6">
        <v>6.666666666666667</v>
      </c>
      <c r="R6">
        <v>1.6161616161616159</v>
      </c>
      <c r="S6">
        <v>4.2424242424242431</v>
      </c>
      <c r="T6">
        <v>7.6767676767676756</v>
      </c>
      <c r="U6">
        <v>4.2424242424242431</v>
      </c>
      <c r="V6">
        <v>0</v>
      </c>
      <c r="W6">
        <v>495</v>
      </c>
      <c r="X6" t="s">
        <v>12</v>
      </c>
      <c r="Y6">
        <v>46836</v>
      </c>
      <c r="Z6" t="s">
        <v>76</v>
      </c>
      <c r="AC6">
        <v>59991</v>
      </c>
      <c r="AD6" s="7">
        <v>1255005</v>
      </c>
      <c r="BA6" s="3"/>
    </row>
    <row r="7" spans="1:53">
      <c r="A7" s="1">
        <v>5</v>
      </c>
      <c r="B7">
        <v>2015</v>
      </c>
      <c r="C7" t="s">
        <v>19</v>
      </c>
      <c r="D7">
        <v>33.675715333822453</v>
      </c>
      <c r="E7">
        <v>28.46661775495231</v>
      </c>
      <c r="F7">
        <v>19.662509170946439</v>
      </c>
      <c r="G7" s="6">
        <f t="shared" si="0"/>
        <v>0.41165919282511215</v>
      </c>
      <c r="H7" s="6">
        <f t="shared" si="1"/>
        <v>0.34798206278026905</v>
      </c>
      <c r="I7" s="6">
        <f t="shared" si="2"/>
        <v>0.24035874439461882</v>
      </c>
      <c r="J7">
        <f t="shared" si="3"/>
        <v>30</v>
      </c>
      <c r="K7">
        <f t="shared" si="4"/>
        <v>19</v>
      </c>
      <c r="L7">
        <f t="shared" si="5"/>
        <v>13</v>
      </c>
      <c r="M7">
        <f t="shared" si="6"/>
        <v>2</v>
      </c>
      <c r="N7">
        <f t="shared" si="7"/>
        <v>3</v>
      </c>
      <c r="O7">
        <f t="shared" si="8"/>
        <v>3</v>
      </c>
      <c r="Q7">
        <v>4.7688921496698464</v>
      </c>
      <c r="R7">
        <v>7.3367571533382248E-2</v>
      </c>
      <c r="S7">
        <v>2.9347028613352899</v>
      </c>
      <c r="T7">
        <v>8.0704328686720466</v>
      </c>
      <c r="U7">
        <v>2.3477622890682319</v>
      </c>
      <c r="V7">
        <v>0</v>
      </c>
      <c r="W7">
        <v>1363</v>
      </c>
      <c r="X7" t="s">
        <v>12</v>
      </c>
      <c r="Y7">
        <v>135991</v>
      </c>
      <c r="Z7" t="s">
        <v>77</v>
      </c>
      <c r="AA7">
        <v>37645</v>
      </c>
      <c r="AB7" t="s">
        <v>78</v>
      </c>
      <c r="AD7" s="7">
        <v>425147</v>
      </c>
      <c r="BA7" s="3"/>
    </row>
    <row r="8" spans="1:53">
      <c r="A8" s="1">
        <v>6</v>
      </c>
      <c r="B8">
        <v>2015</v>
      </c>
      <c r="C8" t="s">
        <v>20</v>
      </c>
      <c r="D8">
        <v>32.799442896935929</v>
      </c>
      <c r="E8">
        <v>31.894150417827301</v>
      </c>
      <c r="F8">
        <v>19.289693593314759</v>
      </c>
      <c r="G8" s="6">
        <f t="shared" si="0"/>
        <v>0.39054726368159204</v>
      </c>
      <c r="H8" s="6">
        <f t="shared" si="1"/>
        <v>0.37976782752902166</v>
      </c>
      <c r="I8" s="6">
        <f t="shared" si="2"/>
        <v>0.22968490878938638</v>
      </c>
      <c r="J8">
        <f t="shared" si="3"/>
        <v>35</v>
      </c>
      <c r="K8">
        <f t="shared" si="4"/>
        <v>12</v>
      </c>
      <c r="L8">
        <f t="shared" si="5"/>
        <v>15</v>
      </c>
      <c r="M8">
        <f t="shared" si="6"/>
        <v>1</v>
      </c>
      <c r="N8">
        <f t="shared" si="7"/>
        <v>3</v>
      </c>
      <c r="O8">
        <f t="shared" si="8"/>
        <v>3</v>
      </c>
      <c r="Q8">
        <v>2.4373259052924792</v>
      </c>
      <c r="R8">
        <v>0.69637883008356549</v>
      </c>
      <c r="S8">
        <v>5.4317548746518103</v>
      </c>
      <c r="T8">
        <v>4.5961002785515319</v>
      </c>
      <c r="U8">
        <v>2.8551532033426179</v>
      </c>
      <c r="V8">
        <v>0</v>
      </c>
      <c r="W8">
        <v>1436</v>
      </c>
      <c r="X8" t="s">
        <v>21</v>
      </c>
      <c r="Y8">
        <v>114579</v>
      </c>
      <c r="Z8" t="s">
        <v>79</v>
      </c>
      <c r="AA8">
        <v>152108</v>
      </c>
      <c r="AB8">
        <v>243</v>
      </c>
      <c r="AD8" s="7">
        <v>75403</v>
      </c>
      <c r="BA8" s="3"/>
    </row>
    <row r="9" spans="1:53">
      <c r="A9" s="1">
        <v>7</v>
      </c>
      <c r="B9">
        <v>2015</v>
      </c>
      <c r="C9" t="s">
        <v>22</v>
      </c>
      <c r="D9">
        <v>37.555228276877763</v>
      </c>
      <c r="E9">
        <v>24.447717231222381</v>
      </c>
      <c r="F9">
        <v>18.55670103092784</v>
      </c>
      <c r="G9" s="6">
        <f t="shared" si="0"/>
        <v>0.46617915904936019</v>
      </c>
      <c r="H9" s="6">
        <f t="shared" si="1"/>
        <v>0.3034734917733089</v>
      </c>
      <c r="I9" s="6">
        <f t="shared" si="2"/>
        <v>0.23034734917733096</v>
      </c>
      <c r="J9">
        <f t="shared" si="3"/>
        <v>15</v>
      </c>
      <c r="K9">
        <f t="shared" si="4"/>
        <v>29</v>
      </c>
      <c r="L9">
        <f t="shared" si="5"/>
        <v>17</v>
      </c>
      <c r="M9">
        <f t="shared" si="6"/>
        <v>3</v>
      </c>
      <c r="N9">
        <f t="shared" si="7"/>
        <v>2</v>
      </c>
      <c r="O9">
        <f t="shared" si="8"/>
        <v>3</v>
      </c>
      <c r="Q9">
        <v>5.4491899852724597</v>
      </c>
      <c r="R9">
        <v>0</v>
      </c>
      <c r="S9">
        <v>3.240058910162003</v>
      </c>
      <c r="T9">
        <v>8.8365243004418268</v>
      </c>
      <c r="U9">
        <v>1.9145802650957291</v>
      </c>
      <c r="V9">
        <v>0</v>
      </c>
      <c r="W9">
        <v>679</v>
      </c>
      <c r="X9" t="s">
        <v>12</v>
      </c>
      <c r="Y9">
        <v>84463</v>
      </c>
      <c r="Z9" t="s">
        <v>80</v>
      </c>
      <c r="AD9" s="7">
        <v>471290</v>
      </c>
      <c r="BA9" s="3"/>
    </row>
    <row r="10" spans="1:53">
      <c r="A10" s="1">
        <v>8</v>
      </c>
      <c r="B10">
        <v>2015</v>
      </c>
      <c r="C10" t="s">
        <v>23</v>
      </c>
      <c r="D10">
        <v>36.996612721114033</v>
      </c>
      <c r="E10">
        <v>30.18441851712458</v>
      </c>
      <c r="F10">
        <v>14.11366202484005</v>
      </c>
      <c r="G10" s="6">
        <f t="shared" si="0"/>
        <v>0.45509259259259249</v>
      </c>
      <c r="H10" s="6">
        <f t="shared" si="1"/>
        <v>0.37129629629629629</v>
      </c>
      <c r="I10" s="6">
        <f t="shared" si="2"/>
        <v>0.17361111111111113</v>
      </c>
      <c r="J10">
        <f t="shared" si="3"/>
        <v>18</v>
      </c>
      <c r="K10">
        <f t="shared" si="4"/>
        <v>13</v>
      </c>
      <c r="L10">
        <f t="shared" si="5"/>
        <v>31</v>
      </c>
      <c r="M10">
        <f t="shared" si="6"/>
        <v>3</v>
      </c>
      <c r="N10">
        <f t="shared" si="7"/>
        <v>3</v>
      </c>
      <c r="O10">
        <f t="shared" si="8"/>
        <v>2</v>
      </c>
      <c r="Q10">
        <v>2.93564170116673</v>
      </c>
      <c r="R10">
        <v>2.4463680843056079</v>
      </c>
      <c r="S10">
        <v>4.2529168234851342</v>
      </c>
      <c r="T10">
        <v>3.537824614226571</v>
      </c>
      <c r="U10">
        <v>5.5325555137372984</v>
      </c>
      <c r="V10">
        <v>0</v>
      </c>
      <c r="W10">
        <v>2657</v>
      </c>
      <c r="X10" t="s">
        <v>24</v>
      </c>
      <c r="Y10">
        <v>20779</v>
      </c>
      <c r="Z10" t="s">
        <v>81</v>
      </c>
      <c r="AA10">
        <v>63436</v>
      </c>
      <c r="AB10">
        <v>32</v>
      </c>
      <c r="AC10">
        <v>89141</v>
      </c>
      <c r="AD10" s="7">
        <v>325554</v>
      </c>
      <c r="BA10" s="3"/>
    </row>
    <row r="11" spans="1:53">
      <c r="A11" s="1">
        <v>9</v>
      </c>
      <c r="B11">
        <v>2015</v>
      </c>
      <c r="C11" t="s">
        <v>25</v>
      </c>
      <c r="D11">
        <v>32.723772858517798</v>
      </c>
      <c r="E11">
        <v>16.361886429258899</v>
      </c>
      <c r="F11">
        <v>26.371511068334939</v>
      </c>
      <c r="G11" s="6">
        <f t="shared" si="0"/>
        <v>0.43367346938775508</v>
      </c>
      <c r="H11" s="6">
        <f t="shared" si="1"/>
        <v>0.21683673469387754</v>
      </c>
      <c r="I11" s="6">
        <f t="shared" si="2"/>
        <v>0.34948979591836743</v>
      </c>
      <c r="J11">
        <f t="shared" si="3"/>
        <v>24</v>
      </c>
      <c r="K11">
        <f t="shared" si="4"/>
        <v>39</v>
      </c>
      <c r="L11">
        <f t="shared" si="5"/>
        <v>1</v>
      </c>
      <c r="M11">
        <f t="shared" si="6"/>
        <v>2</v>
      </c>
      <c r="N11">
        <f t="shared" si="7"/>
        <v>1</v>
      </c>
      <c r="O11">
        <f t="shared" si="8"/>
        <v>4</v>
      </c>
      <c r="Q11">
        <v>7.6034648700673726</v>
      </c>
      <c r="R11">
        <v>0</v>
      </c>
      <c r="S11">
        <v>5.871029836381136</v>
      </c>
      <c r="T11">
        <v>9.624639076034649</v>
      </c>
      <c r="U11">
        <v>1.4436958614051969</v>
      </c>
      <c r="V11">
        <v>0</v>
      </c>
      <c r="W11">
        <v>1039</v>
      </c>
      <c r="X11" t="s">
        <v>12</v>
      </c>
      <c r="Y11">
        <v>91286</v>
      </c>
      <c r="Z11" t="s">
        <v>80</v>
      </c>
      <c r="AD11" s="7">
        <v>166569</v>
      </c>
      <c r="BA11" s="3"/>
    </row>
    <row r="12" spans="1:53">
      <c r="A12" s="1">
        <v>10</v>
      </c>
      <c r="B12">
        <v>2015</v>
      </c>
      <c r="C12" t="s">
        <v>26</v>
      </c>
      <c r="D12">
        <v>31.52941176470588</v>
      </c>
      <c r="E12">
        <v>28</v>
      </c>
      <c r="F12">
        <v>21.333333333333339</v>
      </c>
      <c r="G12" s="6">
        <f t="shared" si="0"/>
        <v>0.38991270611057216</v>
      </c>
      <c r="H12" s="6">
        <f t="shared" si="1"/>
        <v>0.34626576139670218</v>
      </c>
      <c r="I12" s="6">
        <f t="shared" si="2"/>
        <v>0.26382153249272555</v>
      </c>
      <c r="J12">
        <f t="shared" si="3"/>
        <v>36</v>
      </c>
      <c r="K12">
        <f t="shared" si="4"/>
        <v>20</v>
      </c>
      <c r="L12">
        <f t="shared" si="5"/>
        <v>6</v>
      </c>
      <c r="M12">
        <f t="shared" si="6"/>
        <v>1</v>
      </c>
      <c r="N12">
        <f t="shared" si="7"/>
        <v>3</v>
      </c>
      <c r="O12">
        <f t="shared" si="8"/>
        <v>4</v>
      </c>
      <c r="Q12">
        <v>3.215686274509804</v>
      </c>
      <c r="R12">
        <v>0.15686274509803921</v>
      </c>
      <c r="S12">
        <v>3.450980392156862</v>
      </c>
      <c r="T12">
        <v>8.235294117647058</v>
      </c>
      <c r="U12">
        <v>4.0784313725490202</v>
      </c>
      <c r="V12">
        <v>0</v>
      </c>
      <c r="W12">
        <v>1275</v>
      </c>
      <c r="X12" t="s">
        <v>16</v>
      </c>
      <c r="Y12">
        <v>35191.599999999999</v>
      </c>
      <c r="Z12" t="s">
        <v>82</v>
      </c>
      <c r="AC12">
        <v>3895</v>
      </c>
      <c r="AD12" s="7">
        <v>951052</v>
      </c>
      <c r="BA12" s="3"/>
    </row>
    <row r="13" spans="1:53">
      <c r="A13" s="1">
        <v>11</v>
      </c>
      <c r="B13">
        <v>2015</v>
      </c>
      <c r="C13" t="s">
        <v>27</v>
      </c>
      <c r="D13">
        <v>34.4559585492228</v>
      </c>
      <c r="E13">
        <v>22.884283246977549</v>
      </c>
      <c r="F13">
        <v>21.93436960276339</v>
      </c>
      <c r="G13" s="6">
        <f t="shared" si="0"/>
        <v>0.43464052287581695</v>
      </c>
      <c r="H13" s="6">
        <f t="shared" si="1"/>
        <v>0.2886710239651416</v>
      </c>
      <c r="I13" s="6">
        <f t="shared" si="2"/>
        <v>0.27668845315904139</v>
      </c>
      <c r="J13">
        <f t="shared" si="3"/>
        <v>23</v>
      </c>
      <c r="K13">
        <f t="shared" si="4"/>
        <v>32</v>
      </c>
      <c r="L13">
        <f t="shared" si="5"/>
        <v>4</v>
      </c>
      <c r="M13">
        <f t="shared" si="6"/>
        <v>2</v>
      </c>
      <c r="N13">
        <f t="shared" si="7"/>
        <v>2</v>
      </c>
      <c r="O13">
        <f t="shared" si="8"/>
        <v>4</v>
      </c>
      <c r="Q13">
        <v>3.799654576856649</v>
      </c>
      <c r="R13">
        <v>8.6355785837651119E-2</v>
      </c>
      <c r="S13">
        <v>4.6632124352331603</v>
      </c>
      <c r="T13">
        <v>9.6718480138169269</v>
      </c>
      <c r="U13">
        <v>2.504317789291882</v>
      </c>
      <c r="V13">
        <v>0</v>
      </c>
      <c r="W13">
        <v>1158</v>
      </c>
      <c r="X13" t="s">
        <v>16</v>
      </c>
      <c r="Y13">
        <v>93392</v>
      </c>
      <c r="Z13" t="s">
        <v>80</v>
      </c>
      <c r="AD13" s="7">
        <v>42798</v>
      </c>
      <c r="BA13" s="3"/>
    </row>
    <row r="14" spans="1:53">
      <c r="A14" s="1">
        <v>12</v>
      </c>
      <c r="B14">
        <v>2015</v>
      </c>
      <c r="C14" t="s">
        <v>28</v>
      </c>
      <c r="D14">
        <v>36.801541425818883</v>
      </c>
      <c r="E14">
        <v>38.342967244701349</v>
      </c>
      <c r="F14">
        <v>13.680154142581889</v>
      </c>
      <c r="G14" s="6">
        <f t="shared" si="0"/>
        <v>0.41431670281995669</v>
      </c>
      <c r="H14" s="6">
        <f t="shared" si="1"/>
        <v>0.43167028199566165</v>
      </c>
      <c r="I14" s="6">
        <f t="shared" si="2"/>
        <v>0.15401301518438182</v>
      </c>
      <c r="J14">
        <f t="shared" si="3"/>
        <v>29</v>
      </c>
      <c r="K14">
        <f t="shared" si="4"/>
        <v>5</v>
      </c>
      <c r="L14">
        <f t="shared" si="5"/>
        <v>33</v>
      </c>
      <c r="M14">
        <f t="shared" si="6"/>
        <v>2</v>
      </c>
      <c r="N14">
        <f t="shared" si="7"/>
        <v>4</v>
      </c>
      <c r="O14">
        <f t="shared" si="8"/>
        <v>2</v>
      </c>
      <c r="Q14">
        <v>2.8901734104046239</v>
      </c>
      <c r="R14">
        <v>0.57803468208092479</v>
      </c>
      <c r="S14">
        <v>1.15606936416185</v>
      </c>
      <c r="T14">
        <v>4.2389210019267818</v>
      </c>
      <c r="U14">
        <v>2.3121387283236992</v>
      </c>
      <c r="V14">
        <v>0</v>
      </c>
      <c r="W14">
        <v>519</v>
      </c>
      <c r="X14" t="s">
        <v>12</v>
      </c>
      <c r="Y14">
        <v>49108.2</v>
      </c>
      <c r="Z14" t="s">
        <v>83</v>
      </c>
      <c r="AA14" t="s">
        <v>84</v>
      </c>
      <c r="AB14" t="s">
        <v>85</v>
      </c>
      <c r="AC14">
        <v>3350</v>
      </c>
      <c r="AD14" s="7">
        <v>830402</v>
      </c>
      <c r="BA14" s="3"/>
    </row>
    <row r="15" spans="1:53">
      <c r="A15" s="1">
        <v>13</v>
      </c>
      <c r="B15">
        <v>2015</v>
      </c>
      <c r="C15" t="s">
        <v>29</v>
      </c>
      <c r="D15">
        <v>40.225890529973931</v>
      </c>
      <c r="E15">
        <v>20.069504778453521</v>
      </c>
      <c r="F15">
        <v>16.420503909643791</v>
      </c>
      <c r="G15" s="6">
        <f t="shared" si="0"/>
        <v>0.52434881087202712</v>
      </c>
      <c r="H15" s="6">
        <f t="shared" si="1"/>
        <v>0.26160815402038506</v>
      </c>
      <c r="I15" s="6">
        <f t="shared" si="2"/>
        <v>0.21404303510758782</v>
      </c>
      <c r="J15">
        <f t="shared" si="3"/>
        <v>7</v>
      </c>
      <c r="K15">
        <f t="shared" si="4"/>
        <v>37</v>
      </c>
      <c r="L15">
        <f t="shared" si="5"/>
        <v>26</v>
      </c>
      <c r="M15">
        <f t="shared" si="6"/>
        <v>4</v>
      </c>
      <c r="N15">
        <f t="shared" si="7"/>
        <v>1</v>
      </c>
      <c r="O15">
        <f t="shared" si="8"/>
        <v>2</v>
      </c>
      <c r="Q15">
        <v>5.2997393570807994</v>
      </c>
      <c r="R15">
        <v>1.390095569070374</v>
      </c>
      <c r="S15">
        <v>2.867072111207646</v>
      </c>
      <c r="T15">
        <v>11.12076455256299</v>
      </c>
      <c r="U15">
        <v>2.6064291920069498</v>
      </c>
      <c r="V15">
        <v>0</v>
      </c>
      <c r="W15">
        <v>1151</v>
      </c>
      <c r="X15" t="s">
        <v>24</v>
      </c>
      <c r="Y15">
        <v>63133</v>
      </c>
      <c r="Z15" t="s">
        <v>86</v>
      </c>
      <c r="AA15">
        <v>10957</v>
      </c>
      <c r="AB15">
        <v>29</v>
      </c>
      <c r="AC15">
        <v>40187</v>
      </c>
      <c r="AD15" s="7">
        <v>108505</v>
      </c>
      <c r="BA15" s="3"/>
    </row>
    <row r="16" spans="1:53">
      <c r="A16" s="1">
        <v>14</v>
      </c>
      <c r="B16">
        <v>2015</v>
      </c>
      <c r="C16" t="s">
        <v>30</v>
      </c>
      <c r="D16">
        <v>34.893617021276597</v>
      </c>
      <c r="E16">
        <v>34.042553191489361</v>
      </c>
      <c r="F16">
        <v>16.595744680851059</v>
      </c>
      <c r="G16" s="6">
        <f t="shared" si="0"/>
        <v>0.40796019900497515</v>
      </c>
      <c r="H16" s="6">
        <f t="shared" si="1"/>
        <v>0.39800995024875624</v>
      </c>
      <c r="I16" s="6">
        <f t="shared" si="2"/>
        <v>0.19402985074626861</v>
      </c>
      <c r="J16">
        <f t="shared" si="3"/>
        <v>33</v>
      </c>
      <c r="K16">
        <f t="shared" si="4"/>
        <v>9</v>
      </c>
      <c r="L16">
        <f t="shared" si="5"/>
        <v>25</v>
      </c>
      <c r="M16">
        <f t="shared" si="6"/>
        <v>2</v>
      </c>
      <c r="N16">
        <f t="shared" si="7"/>
        <v>4</v>
      </c>
      <c r="O16">
        <f t="shared" si="8"/>
        <v>2</v>
      </c>
      <c r="Q16">
        <v>2.5531914893617018</v>
      </c>
      <c r="R16">
        <v>0.85106382978723405</v>
      </c>
      <c r="S16">
        <v>3.8297872340425529</v>
      </c>
      <c r="T16">
        <v>4.2553191489361701</v>
      </c>
      <c r="U16">
        <v>2.978723404255319</v>
      </c>
      <c r="V16">
        <v>0</v>
      </c>
      <c r="W16">
        <v>235</v>
      </c>
      <c r="X16" t="s">
        <v>31</v>
      </c>
      <c r="Y16">
        <v>73918</v>
      </c>
      <c r="Z16" t="s">
        <v>80</v>
      </c>
      <c r="AD16" s="7">
        <v>911863</v>
      </c>
      <c r="BA16" s="3"/>
    </row>
    <row r="17" spans="1:53">
      <c r="A17" s="1">
        <v>15</v>
      </c>
      <c r="B17">
        <v>2015</v>
      </c>
      <c r="C17" t="s">
        <v>32</v>
      </c>
      <c r="D17">
        <v>33.169934640522882</v>
      </c>
      <c r="E17">
        <v>24.509803921568629</v>
      </c>
      <c r="F17">
        <v>17.156862745098039</v>
      </c>
      <c r="G17" s="6">
        <f t="shared" si="0"/>
        <v>0.44323144104803497</v>
      </c>
      <c r="H17" s="6">
        <f t="shared" si="1"/>
        <v>0.32751091703056767</v>
      </c>
      <c r="I17" s="6">
        <f t="shared" si="2"/>
        <v>0.22925764192139733</v>
      </c>
      <c r="J17">
        <f t="shared" si="3"/>
        <v>20</v>
      </c>
      <c r="K17">
        <f t="shared" si="4"/>
        <v>23</v>
      </c>
      <c r="L17">
        <f t="shared" si="5"/>
        <v>23</v>
      </c>
      <c r="M17">
        <f t="shared" si="6"/>
        <v>3</v>
      </c>
      <c r="N17">
        <f t="shared" si="7"/>
        <v>2</v>
      </c>
      <c r="O17">
        <f t="shared" si="8"/>
        <v>2</v>
      </c>
      <c r="Q17">
        <v>3.1045751633986929</v>
      </c>
      <c r="R17">
        <v>0.81699346405228768</v>
      </c>
      <c r="S17">
        <v>4.2483660130718954</v>
      </c>
      <c r="T17">
        <v>13.23529411764706</v>
      </c>
      <c r="U17">
        <v>3.7581699346405228</v>
      </c>
      <c r="V17">
        <v>0</v>
      </c>
      <c r="W17">
        <v>612</v>
      </c>
      <c r="X17" t="s">
        <v>31</v>
      </c>
      <c r="Y17">
        <v>72910</v>
      </c>
      <c r="Z17" t="s">
        <v>80</v>
      </c>
      <c r="AD17" s="7">
        <v>557145</v>
      </c>
      <c r="BA17" s="3"/>
    </row>
    <row r="18" spans="1:53">
      <c r="A18" s="1">
        <v>16</v>
      </c>
      <c r="B18">
        <v>2015</v>
      </c>
      <c r="C18" t="s">
        <v>33</v>
      </c>
      <c r="D18">
        <v>38.928939237899073</v>
      </c>
      <c r="E18">
        <v>25.334706488156542</v>
      </c>
      <c r="F18">
        <v>17.507723995880539</v>
      </c>
      <c r="G18" s="6">
        <f t="shared" si="0"/>
        <v>0.47607052896725438</v>
      </c>
      <c r="H18" s="6">
        <f t="shared" si="1"/>
        <v>0.30982367758186397</v>
      </c>
      <c r="I18" s="6">
        <f t="shared" si="2"/>
        <v>0.21410579345088165</v>
      </c>
      <c r="J18">
        <f t="shared" si="3"/>
        <v>12</v>
      </c>
      <c r="K18">
        <f t="shared" si="4"/>
        <v>26</v>
      </c>
      <c r="L18">
        <f t="shared" si="5"/>
        <v>21</v>
      </c>
      <c r="M18">
        <f t="shared" si="6"/>
        <v>3</v>
      </c>
      <c r="N18">
        <f t="shared" si="7"/>
        <v>2</v>
      </c>
      <c r="O18">
        <f t="shared" si="8"/>
        <v>3</v>
      </c>
      <c r="Q18">
        <v>2.8836251287332648</v>
      </c>
      <c r="R18">
        <v>0.51493305870236872</v>
      </c>
      <c r="S18">
        <v>4.9433573635427397</v>
      </c>
      <c r="T18">
        <v>7.6210092687950564</v>
      </c>
      <c r="U18">
        <v>2.2657054582904221</v>
      </c>
      <c r="V18">
        <v>0</v>
      </c>
      <c r="W18">
        <v>971</v>
      </c>
      <c r="X18" t="s">
        <v>34</v>
      </c>
      <c r="Y18">
        <v>257657</v>
      </c>
      <c r="Z18" t="s">
        <v>87</v>
      </c>
      <c r="AD18" s="7">
        <v>502866</v>
      </c>
      <c r="BA18" s="3"/>
    </row>
    <row r="19" spans="1:53">
      <c r="A19" s="1">
        <v>17</v>
      </c>
      <c r="B19">
        <v>2015</v>
      </c>
      <c r="C19" t="s">
        <v>35</v>
      </c>
      <c r="D19">
        <v>35.172413793103438</v>
      </c>
      <c r="E19">
        <v>14.82758620689655</v>
      </c>
      <c r="F19">
        <v>20.3448275862069</v>
      </c>
      <c r="G19" s="6">
        <f t="shared" si="0"/>
        <v>0.49999999999999989</v>
      </c>
      <c r="H19" s="6">
        <f t="shared" si="1"/>
        <v>0.2107843137254902</v>
      </c>
      <c r="I19" s="6">
        <f t="shared" si="2"/>
        <v>0.28921568627450989</v>
      </c>
      <c r="J19">
        <f t="shared" si="3"/>
        <v>9</v>
      </c>
      <c r="K19">
        <f t="shared" si="4"/>
        <v>40</v>
      </c>
      <c r="L19">
        <f t="shared" si="5"/>
        <v>8</v>
      </c>
      <c r="M19">
        <f t="shared" si="6"/>
        <v>4</v>
      </c>
      <c r="N19">
        <f t="shared" si="7"/>
        <v>1</v>
      </c>
      <c r="O19">
        <f t="shared" si="8"/>
        <v>4</v>
      </c>
      <c r="Q19">
        <v>1.0344827586206899</v>
      </c>
      <c r="R19">
        <v>0</v>
      </c>
      <c r="S19">
        <v>4.1379310344827589</v>
      </c>
      <c r="T19">
        <v>23.448275862068961</v>
      </c>
      <c r="U19">
        <v>1.0344827586206899</v>
      </c>
      <c r="V19">
        <v>0</v>
      </c>
      <c r="W19">
        <v>290</v>
      </c>
      <c r="X19" t="s">
        <v>31</v>
      </c>
      <c r="Y19">
        <v>49108.2</v>
      </c>
      <c r="Z19" t="s">
        <v>88</v>
      </c>
      <c r="AA19" t="s">
        <v>89</v>
      </c>
      <c r="AB19" t="s">
        <v>90</v>
      </c>
      <c r="AD19" s="7">
        <v>511049</v>
      </c>
      <c r="BA19" s="3"/>
    </row>
    <row r="20" spans="1:53">
      <c r="A20" s="1">
        <v>18</v>
      </c>
      <c r="B20">
        <v>2015</v>
      </c>
      <c r="C20" t="s">
        <v>36</v>
      </c>
      <c r="D20">
        <v>35.729847494553383</v>
      </c>
      <c r="E20">
        <v>23.747276688453159</v>
      </c>
      <c r="F20">
        <v>17.21132897603486</v>
      </c>
      <c r="G20" s="6">
        <f t="shared" si="0"/>
        <v>0.46590909090909094</v>
      </c>
      <c r="H20" s="6">
        <f t="shared" si="1"/>
        <v>0.30965909090909088</v>
      </c>
      <c r="I20" s="6">
        <f t="shared" si="2"/>
        <v>0.22443181818181818</v>
      </c>
      <c r="J20">
        <f t="shared" si="3"/>
        <v>16</v>
      </c>
      <c r="K20">
        <f t="shared" si="4"/>
        <v>27</v>
      </c>
      <c r="L20">
        <f t="shared" si="5"/>
        <v>22</v>
      </c>
      <c r="M20">
        <f t="shared" si="6"/>
        <v>3</v>
      </c>
      <c r="N20">
        <f t="shared" si="7"/>
        <v>2</v>
      </c>
      <c r="O20">
        <f t="shared" si="8"/>
        <v>3</v>
      </c>
      <c r="Q20">
        <v>3.4858387799564272</v>
      </c>
      <c r="R20">
        <v>0.4357298474945534</v>
      </c>
      <c r="S20">
        <v>1.9607843137254899</v>
      </c>
      <c r="T20">
        <v>15.686274509803919</v>
      </c>
      <c r="U20">
        <v>1.7429193899782141</v>
      </c>
      <c r="V20">
        <v>0</v>
      </c>
      <c r="W20">
        <v>459</v>
      </c>
      <c r="X20" t="s">
        <v>31</v>
      </c>
      <c r="Y20">
        <v>71918</v>
      </c>
      <c r="Z20" t="s">
        <v>91</v>
      </c>
      <c r="AA20">
        <v>74780</v>
      </c>
      <c r="AB20">
        <v>20</v>
      </c>
      <c r="AC20">
        <v>16624</v>
      </c>
      <c r="AD20" s="7">
        <v>1225441</v>
      </c>
      <c r="BA20" s="3"/>
    </row>
    <row r="21" spans="1:53">
      <c r="A21" s="1">
        <v>19</v>
      </c>
      <c r="B21">
        <v>2015</v>
      </c>
      <c r="C21" t="s">
        <v>37</v>
      </c>
      <c r="D21">
        <v>35.569105691056912</v>
      </c>
      <c r="E21">
        <v>22.154471544715449</v>
      </c>
      <c r="F21">
        <v>23.67886178861789</v>
      </c>
      <c r="G21" s="6">
        <f t="shared" si="0"/>
        <v>0.43695380774032461</v>
      </c>
      <c r="H21" s="6">
        <f t="shared" si="1"/>
        <v>0.27215980024968789</v>
      </c>
      <c r="I21" s="6">
        <f t="shared" si="2"/>
        <v>0.29088639200998756</v>
      </c>
      <c r="J21">
        <f t="shared" si="3"/>
        <v>22</v>
      </c>
      <c r="K21">
        <f t="shared" si="4"/>
        <v>35</v>
      </c>
      <c r="L21">
        <f t="shared" si="5"/>
        <v>2</v>
      </c>
      <c r="M21">
        <f t="shared" si="6"/>
        <v>3</v>
      </c>
      <c r="N21">
        <f t="shared" si="7"/>
        <v>1</v>
      </c>
      <c r="O21">
        <f t="shared" si="8"/>
        <v>4</v>
      </c>
      <c r="Q21">
        <v>3.0487804878048781</v>
      </c>
      <c r="R21">
        <v>0.3048780487804878</v>
      </c>
      <c r="S21">
        <v>5.3861788617886184</v>
      </c>
      <c r="T21">
        <v>7.5203252032520336</v>
      </c>
      <c r="U21">
        <v>2.3373983739837398</v>
      </c>
      <c r="V21">
        <v>0</v>
      </c>
      <c r="W21">
        <v>984</v>
      </c>
      <c r="X21" t="s">
        <v>12</v>
      </c>
      <c r="Y21">
        <v>73006</v>
      </c>
      <c r="Z21" t="s">
        <v>92</v>
      </c>
      <c r="AA21">
        <v>110561</v>
      </c>
      <c r="AB21">
        <v>52</v>
      </c>
      <c r="AD21" s="7">
        <v>32422</v>
      </c>
      <c r="BA21" s="3"/>
    </row>
    <row r="22" spans="1:53">
      <c r="A22" s="1">
        <v>20</v>
      </c>
      <c r="B22">
        <v>2015</v>
      </c>
      <c r="C22" t="s">
        <v>38</v>
      </c>
      <c r="D22">
        <v>31.40794223826715</v>
      </c>
      <c r="E22">
        <v>20.216606498194949</v>
      </c>
      <c r="F22">
        <v>14.8014440433213</v>
      </c>
      <c r="G22" s="6">
        <f t="shared" si="0"/>
        <v>0.47282608695652173</v>
      </c>
      <c r="H22" s="6">
        <f t="shared" si="1"/>
        <v>0.30434782608695654</v>
      </c>
      <c r="I22" s="6">
        <f t="shared" si="2"/>
        <v>0.22282608695652173</v>
      </c>
      <c r="J22">
        <f t="shared" si="3"/>
        <v>13</v>
      </c>
      <c r="K22">
        <f t="shared" si="4"/>
        <v>28</v>
      </c>
      <c r="L22">
        <f t="shared" si="5"/>
        <v>29</v>
      </c>
      <c r="M22">
        <f t="shared" si="6"/>
        <v>3</v>
      </c>
      <c r="N22">
        <f t="shared" si="7"/>
        <v>2</v>
      </c>
      <c r="O22">
        <f t="shared" si="8"/>
        <v>2</v>
      </c>
      <c r="Q22">
        <v>4.6931407942238268</v>
      </c>
      <c r="R22">
        <v>0.36101083032490983</v>
      </c>
      <c r="S22">
        <v>6.4981949458483754</v>
      </c>
      <c r="T22">
        <v>21.66064981949458</v>
      </c>
      <c r="U22">
        <v>0.36101083032490983</v>
      </c>
      <c r="V22">
        <v>0</v>
      </c>
      <c r="W22">
        <v>277</v>
      </c>
      <c r="X22" t="s">
        <v>16</v>
      </c>
      <c r="Y22">
        <v>107837</v>
      </c>
      <c r="Z22" t="s">
        <v>93</v>
      </c>
      <c r="AA22">
        <v>91088</v>
      </c>
      <c r="AB22">
        <v>32</v>
      </c>
      <c r="AD22" s="7">
        <v>471627</v>
      </c>
      <c r="BA22" s="3"/>
    </row>
    <row r="23" spans="1:53">
      <c r="A23" s="1">
        <v>21</v>
      </c>
      <c r="B23">
        <v>2015</v>
      </c>
      <c r="C23" t="s">
        <v>39</v>
      </c>
      <c r="D23">
        <v>30.59964726631393</v>
      </c>
      <c r="E23">
        <v>26.10229276895943</v>
      </c>
      <c r="F23">
        <v>15.25573192239859</v>
      </c>
      <c r="G23" s="6">
        <f t="shared" si="0"/>
        <v>0.42524509803921567</v>
      </c>
      <c r="H23" s="6">
        <f t="shared" si="1"/>
        <v>0.36274509803921567</v>
      </c>
      <c r="I23" s="6">
        <f t="shared" si="2"/>
        <v>0.21200980392156868</v>
      </c>
      <c r="J23">
        <f t="shared" si="3"/>
        <v>26</v>
      </c>
      <c r="K23">
        <f t="shared" si="4"/>
        <v>16</v>
      </c>
      <c r="L23">
        <f t="shared" si="5"/>
        <v>28</v>
      </c>
      <c r="M23">
        <f t="shared" si="6"/>
        <v>2</v>
      </c>
      <c r="N23">
        <f t="shared" si="7"/>
        <v>3</v>
      </c>
      <c r="O23">
        <f t="shared" si="8"/>
        <v>2</v>
      </c>
      <c r="Q23">
        <v>6.9664902998236329</v>
      </c>
      <c r="R23">
        <v>0</v>
      </c>
      <c r="S23">
        <v>2.9100529100529098</v>
      </c>
      <c r="T23">
        <v>14.109347442680781</v>
      </c>
      <c r="U23">
        <v>4.0564373897707231</v>
      </c>
      <c r="V23">
        <v>0</v>
      </c>
      <c r="W23">
        <v>1134</v>
      </c>
      <c r="X23" t="s">
        <v>12</v>
      </c>
      <c r="Y23">
        <v>43914</v>
      </c>
      <c r="Z23" t="s">
        <v>80</v>
      </c>
      <c r="AD23" s="7">
        <v>271226</v>
      </c>
      <c r="BA23" s="3"/>
    </row>
    <row r="24" spans="1:53">
      <c r="A24" s="1">
        <v>22</v>
      </c>
      <c r="B24">
        <v>2015</v>
      </c>
      <c r="C24" t="s">
        <v>40</v>
      </c>
      <c r="D24">
        <v>32.883435582822088</v>
      </c>
      <c r="E24">
        <v>22.085889570552151</v>
      </c>
      <c r="F24">
        <v>19.75460122699387</v>
      </c>
      <c r="G24" s="6">
        <f t="shared" si="0"/>
        <v>0.44006568144499175</v>
      </c>
      <c r="H24" s="6">
        <f t="shared" si="1"/>
        <v>0.29556650246305416</v>
      </c>
      <c r="I24" s="6">
        <f t="shared" si="2"/>
        <v>0.26436781609195403</v>
      </c>
      <c r="J24">
        <f t="shared" si="3"/>
        <v>21</v>
      </c>
      <c r="K24">
        <f t="shared" si="4"/>
        <v>31</v>
      </c>
      <c r="L24">
        <f t="shared" si="5"/>
        <v>12</v>
      </c>
      <c r="M24">
        <f t="shared" si="6"/>
        <v>3</v>
      </c>
      <c r="N24">
        <f t="shared" si="7"/>
        <v>2</v>
      </c>
      <c r="O24">
        <f t="shared" si="8"/>
        <v>3</v>
      </c>
      <c r="Q24">
        <v>3.9263803680981599</v>
      </c>
      <c r="R24">
        <v>0.245398773006135</v>
      </c>
      <c r="S24">
        <v>4.7852760736196318</v>
      </c>
      <c r="T24">
        <v>12.57668711656442</v>
      </c>
      <c r="U24">
        <v>3.742331288343558</v>
      </c>
      <c r="V24">
        <v>0</v>
      </c>
      <c r="W24">
        <v>1630</v>
      </c>
      <c r="X24" t="s">
        <v>16</v>
      </c>
      <c r="Y24">
        <v>155907</v>
      </c>
      <c r="Z24" t="s">
        <v>94</v>
      </c>
      <c r="AA24">
        <v>465976</v>
      </c>
      <c r="AB24">
        <v>207</v>
      </c>
      <c r="AD24" s="7">
        <v>188215</v>
      </c>
      <c r="BA24" s="3"/>
    </row>
    <row r="25" spans="1:53">
      <c r="A25" s="1">
        <v>23</v>
      </c>
      <c r="B25">
        <v>2015</v>
      </c>
      <c r="C25" t="s">
        <v>41</v>
      </c>
      <c r="D25">
        <v>39.825581395348827</v>
      </c>
      <c r="E25">
        <v>22.09302325581395</v>
      </c>
      <c r="F25">
        <v>20.058139534883718</v>
      </c>
      <c r="G25" s="6">
        <f t="shared" si="0"/>
        <v>0.48581560283687936</v>
      </c>
      <c r="H25" s="6">
        <f t="shared" si="1"/>
        <v>0.26950354609929078</v>
      </c>
      <c r="I25" s="6">
        <f t="shared" si="2"/>
        <v>0.24468085106382978</v>
      </c>
      <c r="J25">
        <f t="shared" si="3"/>
        <v>11</v>
      </c>
      <c r="K25">
        <f t="shared" si="4"/>
        <v>36</v>
      </c>
      <c r="L25">
        <f t="shared" si="5"/>
        <v>9</v>
      </c>
      <c r="M25">
        <f t="shared" si="6"/>
        <v>4</v>
      </c>
      <c r="N25">
        <f t="shared" si="7"/>
        <v>1</v>
      </c>
      <c r="O25">
        <f t="shared" si="8"/>
        <v>4</v>
      </c>
      <c r="Q25">
        <v>2.1317829457364339</v>
      </c>
      <c r="R25">
        <v>0.38759689922480622</v>
      </c>
      <c r="S25">
        <v>3.1007751937984498</v>
      </c>
      <c r="T25">
        <v>9.3992248062015502</v>
      </c>
      <c r="U25">
        <v>3.0038759689922481</v>
      </c>
      <c r="V25">
        <v>0</v>
      </c>
      <c r="W25">
        <v>1032</v>
      </c>
      <c r="X25" t="s">
        <v>12</v>
      </c>
      <c r="Y25">
        <v>65505</v>
      </c>
      <c r="Z25" t="s">
        <v>80</v>
      </c>
      <c r="AD25" s="7">
        <v>25400</v>
      </c>
    </row>
    <row r="26" spans="1:53">
      <c r="A26" s="1">
        <v>24</v>
      </c>
      <c r="B26">
        <v>2015</v>
      </c>
      <c r="C26" t="s">
        <v>42</v>
      </c>
      <c r="D26">
        <v>31.621187800963082</v>
      </c>
      <c r="E26">
        <v>33.06581059390048</v>
      </c>
      <c r="F26">
        <v>16.051364365971111</v>
      </c>
      <c r="G26" s="6">
        <f t="shared" si="0"/>
        <v>0.39165009940357848</v>
      </c>
      <c r="H26" s="6">
        <f t="shared" si="1"/>
        <v>0.40954274353876735</v>
      </c>
      <c r="I26" s="6">
        <f t="shared" si="2"/>
        <v>0.19880715705765412</v>
      </c>
      <c r="J26">
        <f t="shared" si="3"/>
        <v>34</v>
      </c>
      <c r="K26">
        <f t="shared" si="4"/>
        <v>8</v>
      </c>
      <c r="L26">
        <f t="shared" si="5"/>
        <v>27</v>
      </c>
      <c r="M26">
        <f t="shared" si="6"/>
        <v>1</v>
      </c>
      <c r="N26">
        <f t="shared" si="7"/>
        <v>4</v>
      </c>
      <c r="O26">
        <f t="shared" si="8"/>
        <v>2</v>
      </c>
      <c r="Q26">
        <v>4.4141252006420544</v>
      </c>
      <c r="R26">
        <v>0.2407704654895666</v>
      </c>
      <c r="S26">
        <v>2.407704654895666</v>
      </c>
      <c r="T26">
        <v>8.5072231139646881</v>
      </c>
      <c r="U26">
        <v>3.6918138041733548</v>
      </c>
      <c r="V26">
        <v>0</v>
      </c>
      <c r="W26">
        <v>1246</v>
      </c>
      <c r="X26" t="s">
        <v>12</v>
      </c>
      <c r="Y26">
        <v>42580.75</v>
      </c>
      <c r="Z26" t="s">
        <v>95</v>
      </c>
      <c r="AA26">
        <v>52409</v>
      </c>
      <c r="AB26">
        <v>31</v>
      </c>
      <c r="AD26" s="7">
        <v>72162</v>
      </c>
      <c r="BA26" s="3"/>
    </row>
    <row r="27" spans="1:53">
      <c r="A27" s="1">
        <v>25</v>
      </c>
      <c r="B27">
        <v>2015</v>
      </c>
      <c r="C27" t="s">
        <v>43</v>
      </c>
      <c r="D27">
        <v>27.2508038585209</v>
      </c>
      <c r="E27">
        <v>32.717041800643088</v>
      </c>
      <c r="F27">
        <v>16.961414790996781</v>
      </c>
      <c r="G27" s="6">
        <f t="shared" si="0"/>
        <v>0.35423197492163011</v>
      </c>
      <c r="H27" s="6">
        <f t="shared" si="1"/>
        <v>0.42528735632183912</v>
      </c>
      <c r="I27" s="6">
        <f t="shared" si="2"/>
        <v>0.22048066875653077</v>
      </c>
      <c r="J27">
        <f t="shared" si="3"/>
        <v>40</v>
      </c>
      <c r="K27">
        <f t="shared" si="4"/>
        <v>6</v>
      </c>
      <c r="L27">
        <f t="shared" si="5"/>
        <v>24</v>
      </c>
      <c r="M27">
        <f t="shared" si="6"/>
        <v>1</v>
      </c>
      <c r="N27">
        <f t="shared" si="7"/>
        <v>4</v>
      </c>
      <c r="O27">
        <f t="shared" si="8"/>
        <v>2</v>
      </c>
      <c r="Q27">
        <v>8.1189710610932462</v>
      </c>
      <c r="R27">
        <v>0.40192926045016081</v>
      </c>
      <c r="S27">
        <v>5.627009646302251</v>
      </c>
      <c r="T27">
        <v>4.983922829581994</v>
      </c>
      <c r="U27">
        <v>3.938906752411576</v>
      </c>
      <c r="V27">
        <v>0</v>
      </c>
      <c r="W27">
        <v>1244</v>
      </c>
      <c r="X27" t="s">
        <v>44</v>
      </c>
      <c r="Y27">
        <v>232851</v>
      </c>
      <c r="Z27" t="s">
        <v>96</v>
      </c>
      <c r="AA27">
        <v>225482</v>
      </c>
      <c r="AB27">
        <v>136</v>
      </c>
      <c r="AD27" s="7">
        <v>545826</v>
      </c>
      <c r="BA27" s="3"/>
    </row>
    <row r="28" spans="1:53">
      <c r="A28" s="1">
        <v>26</v>
      </c>
      <c r="B28">
        <v>2015</v>
      </c>
      <c r="C28" t="s">
        <v>45</v>
      </c>
      <c r="D28">
        <v>33.720930232558139</v>
      </c>
      <c r="E28">
        <v>13.95348837209302</v>
      </c>
      <c r="F28">
        <v>19.767441860465119</v>
      </c>
      <c r="G28" s="6">
        <f t="shared" si="0"/>
        <v>0.5</v>
      </c>
      <c r="H28" s="6">
        <f t="shared" si="1"/>
        <v>0.20689655172413787</v>
      </c>
      <c r="I28" s="6">
        <f t="shared" si="2"/>
        <v>0.2931034482758621</v>
      </c>
      <c r="J28">
        <f t="shared" si="3"/>
        <v>8</v>
      </c>
      <c r="K28">
        <f t="shared" si="4"/>
        <v>41</v>
      </c>
      <c r="L28">
        <f t="shared" si="5"/>
        <v>11</v>
      </c>
      <c r="M28">
        <f t="shared" si="6"/>
        <v>4</v>
      </c>
      <c r="N28">
        <f t="shared" si="7"/>
        <v>1</v>
      </c>
      <c r="O28">
        <f t="shared" si="8"/>
        <v>4</v>
      </c>
      <c r="Q28">
        <v>3.4883720930232558</v>
      </c>
      <c r="R28">
        <v>0</v>
      </c>
      <c r="S28">
        <v>9.3023255813953494</v>
      </c>
      <c r="T28">
        <v>19.767441860465119</v>
      </c>
      <c r="U28">
        <v>0</v>
      </c>
      <c r="V28">
        <v>0</v>
      </c>
      <c r="W28">
        <v>86</v>
      </c>
      <c r="X28" t="s">
        <v>46</v>
      </c>
      <c r="Y28">
        <v>139449</v>
      </c>
      <c r="Z28" t="s">
        <v>97</v>
      </c>
      <c r="AD28" s="7">
        <v>949941</v>
      </c>
      <c r="BA28" s="3"/>
    </row>
    <row r="29" spans="1:53">
      <c r="A29" s="1">
        <v>27</v>
      </c>
      <c r="B29">
        <v>2015</v>
      </c>
      <c r="C29" t="s">
        <v>47</v>
      </c>
      <c r="D29">
        <v>23.52941176470588</v>
      </c>
      <c r="E29">
        <v>29.411764705882359</v>
      </c>
      <c r="F29">
        <v>11.76470588235294</v>
      </c>
      <c r="G29" s="6">
        <f t="shared" si="0"/>
        <v>0.36363636363636365</v>
      </c>
      <c r="H29" s="6">
        <f t="shared" si="1"/>
        <v>0.45454545454545464</v>
      </c>
      <c r="I29" s="6">
        <f t="shared" si="2"/>
        <v>0.18181818181818182</v>
      </c>
      <c r="J29">
        <f t="shared" si="3"/>
        <v>39</v>
      </c>
      <c r="K29">
        <f t="shared" si="4"/>
        <v>4</v>
      </c>
      <c r="L29">
        <f t="shared" si="5"/>
        <v>36</v>
      </c>
      <c r="M29">
        <f t="shared" si="6"/>
        <v>1</v>
      </c>
      <c r="N29">
        <f t="shared" si="7"/>
        <v>4</v>
      </c>
      <c r="O29">
        <f t="shared" si="8"/>
        <v>1</v>
      </c>
      <c r="Q29">
        <v>11.76470588235294</v>
      </c>
      <c r="R29">
        <v>0</v>
      </c>
      <c r="S29">
        <v>0</v>
      </c>
      <c r="T29">
        <v>23.52941176470588</v>
      </c>
      <c r="U29">
        <v>0</v>
      </c>
      <c r="V29">
        <v>0</v>
      </c>
      <c r="W29">
        <v>17</v>
      </c>
      <c r="X29" t="s">
        <v>44</v>
      </c>
      <c r="Y29">
        <v>43368</v>
      </c>
      <c r="Z29" t="s">
        <v>80</v>
      </c>
      <c r="AD29" s="7">
        <v>277025</v>
      </c>
      <c r="BA29" s="3"/>
    </row>
    <row r="30" spans="1:53">
      <c r="A30" s="1">
        <v>28</v>
      </c>
      <c r="B30">
        <v>2015</v>
      </c>
      <c r="C30" t="s">
        <v>48</v>
      </c>
      <c r="D30">
        <v>27.028023598820059</v>
      </c>
      <c r="E30">
        <v>27.654867256637171</v>
      </c>
      <c r="F30">
        <v>22.750737463126839</v>
      </c>
      <c r="G30" s="6">
        <f t="shared" si="0"/>
        <v>0.34904761904761905</v>
      </c>
      <c r="H30" s="6">
        <f t="shared" si="1"/>
        <v>0.35714285714285721</v>
      </c>
      <c r="I30" s="6">
        <f t="shared" si="2"/>
        <v>0.29380952380952374</v>
      </c>
      <c r="J30">
        <f t="shared" si="3"/>
        <v>42</v>
      </c>
      <c r="K30">
        <f t="shared" si="4"/>
        <v>17</v>
      </c>
      <c r="L30">
        <f t="shared" si="5"/>
        <v>3</v>
      </c>
      <c r="M30">
        <f t="shared" si="6"/>
        <v>1</v>
      </c>
      <c r="N30">
        <f t="shared" si="7"/>
        <v>3</v>
      </c>
      <c r="O30">
        <f t="shared" si="8"/>
        <v>4</v>
      </c>
      <c r="Q30">
        <v>6.7109144542772867</v>
      </c>
      <c r="R30">
        <v>0.47935103244837762</v>
      </c>
      <c r="S30">
        <v>6.0471976401179939</v>
      </c>
      <c r="T30">
        <v>5.3466076696165192</v>
      </c>
      <c r="U30">
        <v>3.9823008849557522</v>
      </c>
      <c r="V30">
        <v>0</v>
      </c>
      <c r="W30">
        <v>2712</v>
      </c>
      <c r="X30" t="s">
        <v>14</v>
      </c>
      <c r="Y30">
        <v>112848</v>
      </c>
      <c r="Z30" t="s">
        <v>97</v>
      </c>
      <c r="AD30" s="7">
        <v>269759</v>
      </c>
      <c r="BA30" s="3"/>
    </row>
    <row r="31" spans="1:53">
      <c r="A31" s="1">
        <v>29</v>
      </c>
      <c r="B31">
        <v>2015</v>
      </c>
      <c r="C31" t="s">
        <v>49</v>
      </c>
      <c r="D31">
        <v>27.846735024284939</v>
      </c>
      <c r="E31">
        <v>30.16729627630869</v>
      </c>
      <c r="F31">
        <v>18.348623853211009</v>
      </c>
      <c r="G31" s="6">
        <f t="shared" si="0"/>
        <v>0.36466431095406354</v>
      </c>
      <c r="H31" s="6">
        <f t="shared" si="1"/>
        <v>0.39505300353356892</v>
      </c>
      <c r="I31" s="6">
        <f t="shared" si="2"/>
        <v>0.24028268551236751</v>
      </c>
      <c r="J31">
        <f t="shared" si="3"/>
        <v>37</v>
      </c>
      <c r="K31">
        <f t="shared" si="4"/>
        <v>10</v>
      </c>
      <c r="L31">
        <f t="shared" si="5"/>
        <v>18</v>
      </c>
      <c r="M31">
        <f t="shared" si="6"/>
        <v>1</v>
      </c>
      <c r="N31">
        <f t="shared" si="7"/>
        <v>4</v>
      </c>
      <c r="O31">
        <f t="shared" si="8"/>
        <v>3</v>
      </c>
      <c r="Q31">
        <v>7.7711818672423094</v>
      </c>
      <c r="R31">
        <v>0.37776578521316778</v>
      </c>
      <c r="S31">
        <v>4.8569886670264433</v>
      </c>
      <c r="T31">
        <v>7.2854830005396654</v>
      </c>
      <c r="U31">
        <v>3.3459255261737719</v>
      </c>
      <c r="V31">
        <v>0</v>
      </c>
      <c r="W31">
        <v>1853</v>
      </c>
      <c r="X31" t="s">
        <v>44</v>
      </c>
      <c r="Y31">
        <v>84463</v>
      </c>
      <c r="Z31" t="s">
        <v>98</v>
      </c>
      <c r="AC31">
        <v>31130</v>
      </c>
      <c r="AD31" s="7">
        <v>417075</v>
      </c>
      <c r="BA31" s="3"/>
    </row>
    <row r="32" spans="1:53">
      <c r="A32" s="1">
        <v>30</v>
      </c>
      <c r="B32">
        <v>2015</v>
      </c>
      <c r="C32" t="s">
        <v>50</v>
      </c>
      <c r="D32">
        <v>36.571428571428569</v>
      </c>
      <c r="E32">
        <v>31.142857142857149</v>
      </c>
      <c r="F32">
        <v>18.071428571428569</v>
      </c>
      <c r="G32" s="6">
        <f t="shared" si="0"/>
        <v>0.42631140716069937</v>
      </c>
      <c r="H32" s="6">
        <f t="shared" si="1"/>
        <v>0.36303080766028317</v>
      </c>
      <c r="I32" s="6">
        <f t="shared" si="2"/>
        <v>0.21065778517901745</v>
      </c>
      <c r="J32">
        <f t="shared" si="3"/>
        <v>25</v>
      </c>
      <c r="K32">
        <f t="shared" si="4"/>
        <v>15</v>
      </c>
      <c r="L32">
        <f t="shared" si="5"/>
        <v>19</v>
      </c>
      <c r="M32">
        <f t="shared" si="6"/>
        <v>2</v>
      </c>
      <c r="N32">
        <f t="shared" si="7"/>
        <v>3</v>
      </c>
      <c r="O32">
        <f t="shared" si="8"/>
        <v>3</v>
      </c>
      <c r="Q32">
        <v>2.9285714285714288</v>
      </c>
      <c r="R32">
        <v>0.9285714285714286</v>
      </c>
      <c r="S32">
        <v>3.5</v>
      </c>
      <c r="T32">
        <v>4</v>
      </c>
      <c r="U32">
        <v>2.8571428571428572</v>
      </c>
      <c r="V32">
        <v>0</v>
      </c>
      <c r="W32">
        <v>1400</v>
      </c>
      <c r="X32" t="s">
        <v>44</v>
      </c>
      <c r="Y32">
        <v>73006</v>
      </c>
      <c r="Z32" t="s">
        <v>80</v>
      </c>
      <c r="AD32" s="7">
        <v>159048</v>
      </c>
      <c r="BA32" s="3"/>
    </row>
    <row r="33" spans="1:53">
      <c r="A33" s="1">
        <v>31</v>
      </c>
      <c r="B33">
        <v>2015</v>
      </c>
      <c r="C33" t="s">
        <v>51</v>
      </c>
      <c r="D33">
        <v>23.073330219523591</v>
      </c>
      <c r="E33">
        <v>45.399346099953291</v>
      </c>
      <c r="F33">
        <v>11.116300794021489</v>
      </c>
      <c r="G33" s="6">
        <f t="shared" si="0"/>
        <v>0.28990610328638505</v>
      </c>
      <c r="H33" s="6">
        <f t="shared" si="1"/>
        <v>0.57042253521126762</v>
      </c>
      <c r="I33" s="6">
        <f t="shared" si="2"/>
        <v>0.13967136150234749</v>
      </c>
      <c r="J33">
        <f t="shared" si="3"/>
        <v>43</v>
      </c>
      <c r="K33">
        <f t="shared" si="4"/>
        <v>1</v>
      </c>
      <c r="L33">
        <f t="shared" si="5"/>
        <v>37</v>
      </c>
      <c r="M33">
        <f t="shared" si="6"/>
        <v>1</v>
      </c>
      <c r="N33">
        <f t="shared" si="7"/>
        <v>4</v>
      </c>
      <c r="O33">
        <f t="shared" si="8"/>
        <v>1</v>
      </c>
      <c r="Q33">
        <v>4.5773003269500236</v>
      </c>
      <c r="R33">
        <v>2.7557216254086869</v>
      </c>
      <c r="S33">
        <v>2.8024287716020551</v>
      </c>
      <c r="T33">
        <v>5.4647361046240066</v>
      </c>
      <c r="U33">
        <v>4.8108360579168608</v>
      </c>
      <c r="V33">
        <v>0</v>
      </c>
      <c r="W33">
        <v>2141</v>
      </c>
      <c r="X33" t="s">
        <v>14</v>
      </c>
      <c r="Y33">
        <v>88861</v>
      </c>
      <c r="Z33" t="s">
        <v>99</v>
      </c>
      <c r="AC33">
        <v>39633</v>
      </c>
      <c r="AD33" s="7">
        <v>148088</v>
      </c>
      <c r="BA33" s="3"/>
    </row>
    <row r="34" spans="1:53">
      <c r="A34" s="1">
        <v>32</v>
      </c>
      <c r="B34">
        <v>2015</v>
      </c>
      <c r="C34" t="s">
        <v>52</v>
      </c>
      <c r="D34">
        <v>49.279835390946502</v>
      </c>
      <c r="E34">
        <v>27.914951989026061</v>
      </c>
      <c r="F34">
        <v>10.048010973936901</v>
      </c>
      <c r="G34" s="6">
        <f t="shared" si="0"/>
        <v>0.56485849056603776</v>
      </c>
      <c r="H34" s="6">
        <f t="shared" si="1"/>
        <v>0.31996855345911945</v>
      </c>
      <c r="I34" s="6">
        <f t="shared" si="2"/>
        <v>0.11517295597484278</v>
      </c>
      <c r="J34">
        <f t="shared" si="3"/>
        <v>4</v>
      </c>
      <c r="K34">
        <f t="shared" si="4"/>
        <v>24</v>
      </c>
      <c r="L34">
        <f t="shared" si="5"/>
        <v>38</v>
      </c>
      <c r="M34">
        <f t="shared" si="6"/>
        <v>4</v>
      </c>
      <c r="N34">
        <f t="shared" si="7"/>
        <v>2</v>
      </c>
      <c r="O34">
        <f t="shared" si="8"/>
        <v>1</v>
      </c>
      <c r="Q34">
        <v>3.155006858710562</v>
      </c>
      <c r="R34">
        <v>2.6063100137174211</v>
      </c>
      <c r="S34">
        <v>2.2290809327846368</v>
      </c>
      <c r="T34">
        <v>2.1947873799725648</v>
      </c>
      <c r="U34">
        <v>2.57201646090535</v>
      </c>
      <c r="V34">
        <v>0</v>
      </c>
      <c r="W34">
        <v>2916</v>
      </c>
      <c r="X34" t="s">
        <v>14</v>
      </c>
      <c r="Y34">
        <v>73402</v>
      </c>
      <c r="Z34" t="s">
        <v>100</v>
      </c>
      <c r="AD34" s="7">
        <v>214364</v>
      </c>
      <c r="BA34" s="3"/>
    </row>
    <row r="35" spans="1:53">
      <c r="A35" s="1">
        <v>33</v>
      </c>
      <c r="B35">
        <v>2015</v>
      </c>
      <c r="C35" t="s">
        <v>53</v>
      </c>
      <c r="D35">
        <v>35.47459252157239</v>
      </c>
      <c r="E35">
        <v>19.942473633748801</v>
      </c>
      <c r="F35">
        <v>17.545541706615531</v>
      </c>
      <c r="G35" s="6">
        <f t="shared" si="0"/>
        <v>0.48620236530880417</v>
      </c>
      <c r="H35" s="6">
        <f t="shared" si="1"/>
        <v>0.27332457293035473</v>
      </c>
      <c r="I35" s="6">
        <f t="shared" si="2"/>
        <v>0.24047306176084093</v>
      </c>
      <c r="J35">
        <f t="shared" si="3"/>
        <v>10</v>
      </c>
      <c r="K35">
        <f t="shared" si="4"/>
        <v>34</v>
      </c>
      <c r="L35">
        <f t="shared" si="5"/>
        <v>20</v>
      </c>
      <c r="M35">
        <f t="shared" si="6"/>
        <v>4</v>
      </c>
      <c r="N35">
        <f t="shared" si="7"/>
        <v>1</v>
      </c>
      <c r="O35">
        <f t="shared" si="8"/>
        <v>3</v>
      </c>
      <c r="Q35">
        <v>6.9990412272291467</v>
      </c>
      <c r="R35">
        <v>1.2464046021093</v>
      </c>
      <c r="S35">
        <v>3.163950143815915</v>
      </c>
      <c r="T35">
        <v>12.36816874400767</v>
      </c>
      <c r="U35">
        <v>3.2598274209012459</v>
      </c>
      <c r="V35">
        <v>0</v>
      </c>
      <c r="W35">
        <v>1043</v>
      </c>
      <c r="X35" t="s">
        <v>44</v>
      </c>
      <c r="Y35">
        <v>63133</v>
      </c>
      <c r="Z35" t="s">
        <v>101</v>
      </c>
      <c r="AA35">
        <v>18345</v>
      </c>
      <c r="AB35">
        <v>48</v>
      </c>
      <c r="AC35">
        <v>43858</v>
      </c>
      <c r="AD35" s="7">
        <v>168334</v>
      </c>
      <c r="BA35" s="3"/>
    </row>
    <row r="36" spans="1:53">
      <c r="A36" s="1">
        <v>34</v>
      </c>
      <c r="B36">
        <v>2015</v>
      </c>
      <c r="C36" t="s">
        <v>54</v>
      </c>
      <c r="D36">
        <v>66.600529100529101</v>
      </c>
      <c r="E36">
        <v>16.732804232804231</v>
      </c>
      <c r="F36">
        <v>8.9285714285714288</v>
      </c>
      <c r="G36" s="6">
        <f t="shared" si="0"/>
        <v>0.72186379928315414</v>
      </c>
      <c r="H36" s="6">
        <f t="shared" si="1"/>
        <v>0.18136200716845877</v>
      </c>
      <c r="I36" s="6">
        <f t="shared" si="2"/>
        <v>9.6774193548387108E-2</v>
      </c>
      <c r="J36">
        <f t="shared" si="3"/>
        <v>1</v>
      </c>
      <c r="K36">
        <f t="shared" si="4"/>
        <v>42</v>
      </c>
      <c r="L36">
        <f t="shared" si="5"/>
        <v>40</v>
      </c>
      <c r="M36">
        <f t="shared" si="6"/>
        <v>4</v>
      </c>
      <c r="N36">
        <f t="shared" si="7"/>
        <v>1</v>
      </c>
      <c r="O36">
        <f t="shared" si="8"/>
        <v>1</v>
      </c>
      <c r="Q36">
        <v>2.083333333333333</v>
      </c>
      <c r="R36">
        <v>0.89285714285714279</v>
      </c>
      <c r="S36">
        <v>2.083333333333333</v>
      </c>
      <c r="T36">
        <v>1.653439153439153</v>
      </c>
      <c r="U36">
        <v>1.0251322751322749</v>
      </c>
      <c r="V36">
        <v>0</v>
      </c>
      <c r="W36">
        <v>3024</v>
      </c>
      <c r="X36" t="s">
        <v>14</v>
      </c>
      <c r="Y36">
        <v>70234</v>
      </c>
      <c r="Z36" t="s">
        <v>72</v>
      </c>
      <c r="AA36">
        <v>40577</v>
      </c>
      <c r="AB36">
        <v>24</v>
      </c>
      <c r="AD36" s="7">
        <v>337023</v>
      </c>
      <c r="BA36" s="3"/>
    </row>
    <row r="37" spans="1:53">
      <c r="A37" s="1">
        <v>35</v>
      </c>
      <c r="B37">
        <v>2015</v>
      </c>
      <c r="C37" t="s">
        <v>55</v>
      </c>
      <c r="D37">
        <v>28.442663995993989</v>
      </c>
      <c r="E37">
        <v>29.94491737606409</v>
      </c>
      <c r="F37">
        <v>19.779669504256379</v>
      </c>
      <c r="G37" s="6">
        <f t="shared" si="0"/>
        <v>0.36386931454196031</v>
      </c>
      <c r="H37" s="6">
        <f t="shared" si="1"/>
        <v>0.38308776425368357</v>
      </c>
      <c r="I37" s="6">
        <f t="shared" si="2"/>
        <v>0.25304292120435617</v>
      </c>
      <c r="J37">
        <f t="shared" si="3"/>
        <v>38</v>
      </c>
      <c r="K37">
        <f t="shared" si="4"/>
        <v>11</v>
      </c>
      <c r="L37">
        <f t="shared" si="5"/>
        <v>10</v>
      </c>
      <c r="M37">
        <f t="shared" si="6"/>
        <v>1</v>
      </c>
      <c r="N37">
        <f t="shared" si="7"/>
        <v>4</v>
      </c>
      <c r="O37">
        <f t="shared" si="8"/>
        <v>4</v>
      </c>
      <c r="Q37">
        <v>5.0075112669003508</v>
      </c>
      <c r="R37">
        <v>1.6524787180771161</v>
      </c>
      <c r="S37">
        <v>4.5067601402103152</v>
      </c>
      <c r="T37">
        <v>6.6099148723084626</v>
      </c>
      <c r="U37">
        <v>4.0560841261892842</v>
      </c>
      <c r="V37">
        <v>0</v>
      </c>
      <c r="W37">
        <v>1997</v>
      </c>
      <c r="X37" t="s">
        <v>24</v>
      </c>
      <c r="Y37">
        <v>93392</v>
      </c>
      <c r="Z37" t="s">
        <v>80</v>
      </c>
      <c r="AD37" s="7">
        <v>164242</v>
      </c>
      <c r="BA37" s="3"/>
    </row>
    <row r="38" spans="1:53">
      <c r="A38" s="1">
        <v>36</v>
      </c>
      <c r="B38">
        <v>2015</v>
      </c>
      <c r="C38" t="s">
        <v>56</v>
      </c>
      <c r="D38">
        <v>65.267639902676393</v>
      </c>
      <c r="E38">
        <v>14.172749391727489</v>
      </c>
      <c r="F38">
        <v>14.111922141119219</v>
      </c>
      <c r="G38" s="6">
        <f t="shared" si="0"/>
        <v>0.69765929778933677</v>
      </c>
      <c r="H38" s="6">
        <f t="shared" si="1"/>
        <v>0.15149544863459033</v>
      </c>
      <c r="I38" s="6">
        <f t="shared" si="2"/>
        <v>0.15084525357607281</v>
      </c>
      <c r="J38">
        <f t="shared" si="3"/>
        <v>2</v>
      </c>
      <c r="K38">
        <f t="shared" si="4"/>
        <v>43</v>
      </c>
      <c r="L38">
        <f t="shared" si="5"/>
        <v>32</v>
      </c>
      <c r="M38">
        <f t="shared" si="6"/>
        <v>4</v>
      </c>
      <c r="N38">
        <f t="shared" si="7"/>
        <v>1</v>
      </c>
      <c r="O38">
        <f t="shared" si="8"/>
        <v>2</v>
      </c>
      <c r="Q38">
        <v>2.1593673965936739</v>
      </c>
      <c r="R38">
        <v>0.6082725060827251</v>
      </c>
      <c r="S38">
        <v>2.0681265206812651</v>
      </c>
      <c r="T38">
        <v>0.6995133819951338</v>
      </c>
      <c r="U38">
        <v>0.91240875912408748</v>
      </c>
      <c r="V38">
        <v>0</v>
      </c>
      <c r="W38">
        <v>3288</v>
      </c>
      <c r="X38" t="s">
        <v>14</v>
      </c>
      <c r="Y38">
        <v>70234</v>
      </c>
      <c r="Z38" t="s">
        <v>72</v>
      </c>
      <c r="AA38">
        <v>39652</v>
      </c>
      <c r="AB38">
        <v>24</v>
      </c>
      <c r="AD38" s="7">
        <v>280410</v>
      </c>
      <c r="BA38" s="3"/>
    </row>
    <row r="39" spans="1:53">
      <c r="A39" s="1">
        <v>37</v>
      </c>
      <c r="B39">
        <v>2015</v>
      </c>
      <c r="C39" t="s">
        <v>57</v>
      </c>
      <c r="D39">
        <v>34.018987341772153</v>
      </c>
      <c r="E39">
        <v>26.10759493670886</v>
      </c>
      <c r="F39">
        <v>21.518987341772149</v>
      </c>
      <c r="G39" s="6">
        <f t="shared" si="0"/>
        <v>0.41666666666666674</v>
      </c>
      <c r="H39" s="6">
        <f t="shared" si="1"/>
        <v>0.31976744186046513</v>
      </c>
      <c r="I39" s="6">
        <f t="shared" si="2"/>
        <v>0.26356589147286824</v>
      </c>
      <c r="J39">
        <f t="shared" si="3"/>
        <v>28</v>
      </c>
      <c r="K39">
        <f t="shared" si="4"/>
        <v>25</v>
      </c>
      <c r="L39">
        <f t="shared" si="5"/>
        <v>5</v>
      </c>
      <c r="M39">
        <f t="shared" si="6"/>
        <v>2</v>
      </c>
      <c r="N39">
        <f t="shared" si="7"/>
        <v>2</v>
      </c>
      <c r="O39">
        <f t="shared" si="8"/>
        <v>4</v>
      </c>
      <c r="Q39">
        <v>2.6898734177215191</v>
      </c>
      <c r="R39">
        <v>2.056962025316456</v>
      </c>
      <c r="S39">
        <v>3.79746835443038</v>
      </c>
      <c r="T39">
        <v>6.8037974683544302</v>
      </c>
      <c r="U39">
        <v>3.0063291139240511</v>
      </c>
      <c r="V39">
        <v>0</v>
      </c>
      <c r="W39">
        <v>632</v>
      </c>
      <c r="X39" t="s">
        <v>44</v>
      </c>
      <c r="Y39">
        <v>104115</v>
      </c>
      <c r="Z39" t="s">
        <v>102</v>
      </c>
      <c r="AC39">
        <v>54221</v>
      </c>
      <c r="AD39" s="7">
        <v>201638</v>
      </c>
      <c r="BA39" s="3"/>
    </row>
    <row r="40" spans="1:53">
      <c r="A40" s="1">
        <v>38</v>
      </c>
      <c r="B40">
        <v>2015</v>
      </c>
      <c r="C40" t="s">
        <v>58</v>
      </c>
      <c r="D40">
        <v>48.376444689047879</v>
      </c>
      <c r="E40">
        <v>29.829389102916899</v>
      </c>
      <c r="F40">
        <v>7.9801871216290596</v>
      </c>
      <c r="G40" s="6">
        <f t="shared" si="0"/>
        <v>0.56130268199233713</v>
      </c>
      <c r="H40" s="6">
        <f t="shared" si="1"/>
        <v>0.34610472541507026</v>
      </c>
      <c r="I40" s="6">
        <f t="shared" si="2"/>
        <v>9.2592592592592601E-2</v>
      </c>
      <c r="J40">
        <f t="shared" si="3"/>
        <v>5</v>
      </c>
      <c r="K40">
        <f t="shared" si="4"/>
        <v>21</v>
      </c>
      <c r="L40">
        <f t="shared" si="5"/>
        <v>41</v>
      </c>
      <c r="M40">
        <f t="shared" si="6"/>
        <v>4</v>
      </c>
      <c r="N40">
        <f t="shared" si="7"/>
        <v>3</v>
      </c>
      <c r="O40">
        <f t="shared" si="8"/>
        <v>1</v>
      </c>
      <c r="Q40">
        <v>5.4485415520088054</v>
      </c>
      <c r="R40">
        <v>2.4215740231150251</v>
      </c>
      <c r="S40">
        <v>1.596037424325812</v>
      </c>
      <c r="T40">
        <v>1.6510731975784261</v>
      </c>
      <c r="U40">
        <v>2.6967528893780961</v>
      </c>
      <c r="V40">
        <v>0</v>
      </c>
      <c r="W40">
        <v>1817</v>
      </c>
      <c r="X40" t="s">
        <v>14</v>
      </c>
      <c r="Z40" t="s">
        <v>72</v>
      </c>
      <c r="AA40">
        <v>48616</v>
      </c>
      <c r="AB40">
        <v>87</v>
      </c>
      <c r="AD40" s="7">
        <v>90803</v>
      </c>
      <c r="BA40" s="3"/>
    </row>
    <row r="41" spans="1:53">
      <c r="A41" s="1">
        <v>39</v>
      </c>
      <c r="B41">
        <v>2015</v>
      </c>
      <c r="C41" t="s">
        <v>59</v>
      </c>
      <c r="D41">
        <v>34.866828087167058</v>
      </c>
      <c r="E41">
        <v>29.78208232445521</v>
      </c>
      <c r="F41">
        <v>18.765133171912829</v>
      </c>
      <c r="G41" s="6">
        <f t="shared" si="0"/>
        <v>0.41799709724238021</v>
      </c>
      <c r="H41" s="6">
        <f t="shared" si="1"/>
        <v>0.35703918722786659</v>
      </c>
      <c r="I41" s="6">
        <f t="shared" si="2"/>
        <v>0.22496371552975328</v>
      </c>
      <c r="J41">
        <f t="shared" si="3"/>
        <v>27</v>
      </c>
      <c r="K41">
        <f t="shared" si="4"/>
        <v>18</v>
      </c>
      <c r="L41">
        <f t="shared" si="5"/>
        <v>16</v>
      </c>
      <c r="M41">
        <f t="shared" si="6"/>
        <v>2</v>
      </c>
      <c r="N41">
        <f t="shared" si="7"/>
        <v>3</v>
      </c>
      <c r="O41">
        <f t="shared" si="8"/>
        <v>3</v>
      </c>
      <c r="Q41">
        <v>5.2058111380145284</v>
      </c>
      <c r="R41">
        <v>0.24213075060532691</v>
      </c>
      <c r="S41">
        <v>3.1476997578692498</v>
      </c>
      <c r="T41">
        <v>5.0847457627118651</v>
      </c>
      <c r="U41">
        <v>2.9055690072639231</v>
      </c>
      <c r="V41">
        <v>0</v>
      </c>
      <c r="W41">
        <v>826</v>
      </c>
      <c r="X41" t="s">
        <v>14</v>
      </c>
      <c r="Y41">
        <v>78406</v>
      </c>
      <c r="Z41" t="s">
        <v>103</v>
      </c>
      <c r="AA41">
        <v>493265</v>
      </c>
      <c r="AB41" t="s">
        <v>104</v>
      </c>
      <c r="AD41" s="7">
        <v>103861</v>
      </c>
      <c r="BA41" s="3"/>
    </row>
    <row r="42" spans="1:53">
      <c r="A42" s="1">
        <v>40</v>
      </c>
      <c r="B42">
        <v>2015</v>
      </c>
      <c r="C42" t="s">
        <v>60</v>
      </c>
      <c r="D42">
        <v>35.220125786163521</v>
      </c>
      <c r="E42">
        <v>20.754716981132081</v>
      </c>
      <c r="F42">
        <v>19.49685534591195</v>
      </c>
      <c r="G42" s="6">
        <f t="shared" si="0"/>
        <v>0.46666666666666662</v>
      </c>
      <c r="H42" s="6">
        <f t="shared" si="1"/>
        <v>0.27500000000000008</v>
      </c>
      <c r="I42" s="6">
        <f t="shared" si="2"/>
        <v>0.2583333333333333</v>
      </c>
      <c r="J42">
        <f t="shared" si="3"/>
        <v>14</v>
      </c>
      <c r="K42">
        <f t="shared" si="4"/>
        <v>33</v>
      </c>
      <c r="L42">
        <f t="shared" si="5"/>
        <v>14</v>
      </c>
      <c r="M42">
        <f t="shared" si="6"/>
        <v>3</v>
      </c>
      <c r="N42">
        <f t="shared" si="7"/>
        <v>2</v>
      </c>
      <c r="O42">
        <f t="shared" si="8"/>
        <v>3</v>
      </c>
      <c r="Q42">
        <v>3.773584905660377</v>
      </c>
      <c r="R42">
        <v>0</v>
      </c>
      <c r="S42">
        <v>3.773584905660377</v>
      </c>
      <c r="T42">
        <v>15.09433962264151</v>
      </c>
      <c r="U42">
        <v>1.8867924528301889</v>
      </c>
      <c r="V42">
        <v>0</v>
      </c>
      <c r="W42">
        <v>159</v>
      </c>
      <c r="X42" t="s">
        <v>12</v>
      </c>
      <c r="Y42">
        <v>55339</v>
      </c>
      <c r="Z42" t="s">
        <v>105</v>
      </c>
      <c r="AC42">
        <v>23880</v>
      </c>
      <c r="AD42" s="7">
        <v>1188979</v>
      </c>
      <c r="BA42" s="3"/>
    </row>
    <row r="43" spans="1:53">
      <c r="A43" s="1">
        <v>41</v>
      </c>
      <c r="B43">
        <v>2015</v>
      </c>
      <c r="C43" t="s">
        <v>61</v>
      </c>
      <c r="D43">
        <v>30</v>
      </c>
      <c r="E43">
        <v>45</v>
      </c>
      <c r="F43">
        <v>10</v>
      </c>
      <c r="G43" s="6">
        <f t="shared" si="0"/>
        <v>0.35294117647058826</v>
      </c>
      <c r="H43" s="6">
        <f t="shared" si="1"/>
        <v>0.52941176470588236</v>
      </c>
      <c r="I43" s="6">
        <f t="shared" si="2"/>
        <v>0.11764705882352941</v>
      </c>
      <c r="J43">
        <f t="shared" si="3"/>
        <v>41</v>
      </c>
      <c r="K43">
        <f t="shared" si="4"/>
        <v>2</v>
      </c>
      <c r="L43">
        <f t="shared" si="5"/>
        <v>39</v>
      </c>
      <c r="M43">
        <f t="shared" si="6"/>
        <v>1</v>
      </c>
      <c r="N43">
        <f t="shared" si="7"/>
        <v>4</v>
      </c>
      <c r="O43">
        <f t="shared" si="8"/>
        <v>1</v>
      </c>
      <c r="Q43">
        <v>0</v>
      </c>
      <c r="R43">
        <v>0</v>
      </c>
      <c r="S43">
        <v>10</v>
      </c>
      <c r="T43">
        <v>5</v>
      </c>
      <c r="U43">
        <v>0</v>
      </c>
      <c r="V43">
        <v>0</v>
      </c>
      <c r="W43">
        <v>20</v>
      </c>
      <c r="X43" t="s">
        <v>31</v>
      </c>
      <c r="Y43">
        <v>26515</v>
      </c>
      <c r="Z43" t="s">
        <v>106</v>
      </c>
      <c r="AC43">
        <v>6256</v>
      </c>
      <c r="AD43" s="7">
        <v>1074090</v>
      </c>
      <c r="BA43" s="3"/>
    </row>
    <row r="44" spans="1:53">
      <c r="A44" s="1">
        <v>42</v>
      </c>
      <c r="B44">
        <v>2015</v>
      </c>
      <c r="C44" t="s">
        <v>62</v>
      </c>
      <c r="D44">
        <v>0</v>
      </c>
      <c r="E44">
        <v>0</v>
      </c>
      <c r="F44">
        <v>0</v>
      </c>
      <c r="G44" s="6">
        <v>0</v>
      </c>
      <c r="H44" s="6">
        <v>0</v>
      </c>
      <c r="I44" s="6">
        <v>0</v>
      </c>
      <c r="J44">
        <f t="shared" si="3"/>
        <v>44</v>
      </c>
      <c r="K44">
        <f t="shared" si="4"/>
        <v>44</v>
      </c>
      <c r="L44">
        <f t="shared" si="5"/>
        <v>44</v>
      </c>
      <c r="M44">
        <f t="shared" si="6"/>
        <v>1</v>
      </c>
      <c r="N44">
        <f t="shared" si="7"/>
        <v>1</v>
      </c>
      <c r="O44">
        <f t="shared" si="8"/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46</v>
      </c>
      <c r="Y44">
        <v>0</v>
      </c>
      <c r="Z44" t="s">
        <v>107</v>
      </c>
      <c r="AA44">
        <v>41457</v>
      </c>
      <c r="AB44">
        <v>16</v>
      </c>
      <c r="AD44" s="7">
        <v>2000000</v>
      </c>
      <c r="BA44" s="3"/>
    </row>
    <row r="45" spans="1:53">
      <c r="A45" s="1">
        <v>43</v>
      </c>
      <c r="B45">
        <v>2015</v>
      </c>
      <c r="C45" t="s">
        <v>63</v>
      </c>
      <c r="D45">
        <v>33.846153846153847</v>
      </c>
      <c r="E45">
        <v>35.384615384615387</v>
      </c>
      <c r="F45">
        <v>4.6153846153846159</v>
      </c>
      <c r="G45" s="6">
        <f t="shared" si="0"/>
        <v>0.45833333333333337</v>
      </c>
      <c r="H45" s="6">
        <f t="shared" si="1"/>
        <v>0.47916666666666674</v>
      </c>
      <c r="I45" s="6">
        <f t="shared" si="2"/>
        <v>6.2500000000000014E-2</v>
      </c>
      <c r="J45">
        <f t="shared" si="3"/>
        <v>17</v>
      </c>
      <c r="K45">
        <f t="shared" si="4"/>
        <v>3</v>
      </c>
      <c r="L45">
        <f t="shared" si="5"/>
        <v>43</v>
      </c>
      <c r="M45">
        <f t="shared" si="6"/>
        <v>3</v>
      </c>
      <c r="N45">
        <f t="shared" si="7"/>
        <v>4</v>
      </c>
      <c r="O45">
        <f t="shared" si="8"/>
        <v>1</v>
      </c>
      <c r="Q45">
        <v>10.76923076923077</v>
      </c>
      <c r="R45">
        <v>0</v>
      </c>
      <c r="S45">
        <v>4.6153846153846159</v>
      </c>
      <c r="T45">
        <v>9.2307692307692317</v>
      </c>
      <c r="U45">
        <v>1.538461538461539</v>
      </c>
      <c r="V45">
        <v>0</v>
      </c>
      <c r="W45">
        <v>65</v>
      </c>
      <c r="X45" t="s">
        <v>46</v>
      </c>
      <c r="Y45">
        <v>43371</v>
      </c>
      <c r="Z45" t="s">
        <v>108</v>
      </c>
      <c r="AA45">
        <v>141038</v>
      </c>
      <c r="AB45">
        <v>40</v>
      </c>
      <c r="AD45" s="7">
        <v>890389</v>
      </c>
      <c r="BA45" s="3"/>
    </row>
    <row r="46" spans="1:53">
      <c r="A46" s="1">
        <v>44</v>
      </c>
      <c r="B46">
        <v>2015</v>
      </c>
      <c r="C46" t="s">
        <v>64</v>
      </c>
      <c r="D46">
        <v>0</v>
      </c>
      <c r="E46">
        <v>0</v>
      </c>
      <c r="F46">
        <v>0</v>
      </c>
      <c r="G46" s="6">
        <v>0</v>
      </c>
      <c r="H46" s="6">
        <v>0</v>
      </c>
      <c r="I46" s="6">
        <v>0</v>
      </c>
      <c r="J46">
        <f t="shared" si="3"/>
        <v>44</v>
      </c>
      <c r="K46">
        <f t="shared" si="4"/>
        <v>44</v>
      </c>
      <c r="L46">
        <f t="shared" si="5"/>
        <v>44</v>
      </c>
      <c r="M46">
        <f t="shared" si="6"/>
        <v>1</v>
      </c>
      <c r="N46">
        <f t="shared" si="7"/>
        <v>1</v>
      </c>
      <c r="O46">
        <f t="shared" si="8"/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46</v>
      </c>
      <c r="Y46">
        <v>0</v>
      </c>
      <c r="Z46" t="s">
        <v>80</v>
      </c>
      <c r="AD46" s="7">
        <v>2700000</v>
      </c>
      <c r="BA46" s="3"/>
    </row>
    <row r="47" spans="1:53">
      <c r="A47" s="1">
        <v>45</v>
      </c>
      <c r="B47">
        <v>2016</v>
      </c>
      <c r="C47" t="s">
        <v>11</v>
      </c>
      <c r="D47">
        <v>44.688644688644693</v>
      </c>
      <c r="E47">
        <v>33.63858363858364</v>
      </c>
      <c r="F47">
        <v>11.843711843711841</v>
      </c>
      <c r="G47" s="6">
        <f>D47/(D47+E47+F47)</f>
        <v>0.49559918754231547</v>
      </c>
      <c r="H47" s="6">
        <f>E47/(D47+E47+F47)</f>
        <v>0.37305348679756256</v>
      </c>
      <c r="I47" s="6">
        <f t="shared" si="2"/>
        <v>0.13134732566012181</v>
      </c>
      <c r="J47">
        <f>RANK(G47,$G$47:$G$91)</f>
        <v>6</v>
      </c>
      <c r="K47">
        <f>RANK(H47,$H$47:$H$91)</f>
        <v>27</v>
      </c>
      <c r="L47">
        <f>RANK(F47,$F$47:$F$91)</f>
        <v>34</v>
      </c>
      <c r="M47">
        <f t="shared" si="6"/>
        <v>4</v>
      </c>
      <c r="N47">
        <f t="shared" si="7"/>
        <v>2</v>
      </c>
      <c r="O47">
        <f t="shared" si="8"/>
        <v>1</v>
      </c>
      <c r="Q47">
        <v>3.4188034188034191</v>
      </c>
      <c r="R47">
        <v>1.343101343101343</v>
      </c>
      <c r="S47">
        <v>2.197802197802198</v>
      </c>
      <c r="T47">
        <v>1.892551892551892</v>
      </c>
      <c r="U47">
        <v>0.97680097680097677</v>
      </c>
      <c r="V47">
        <v>0</v>
      </c>
      <c r="W47">
        <v>1638</v>
      </c>
      <c r="X47" t="s">
        <v>12</v>
      </c>
      <c r="Y47">
        <v>55553</v>
      </c>
      <c r="BA47" s="4"/>
    </row>
    <row r="48" spans="1:53">
      <c r="A48" s="1">
        <v>46</v>
      </c>
      <c r="B48">
        <v>2016</v>
      </c>
      <c r="C48" t="s">
        <v>13</v>
      </c>
      <c r="D48">
        <v>81.491146318732518</v>
      </c>
      <c r="E48">
        <v>11.78005591798695</v>
      </c>
      <c r="F48">
        <v>2.5908667287977631</v>
      </c>
      <c r="G48" s="6">
        <f t="shared" si="0"/>
        <v>0.85008749756951207</v>
      </c>
      <c r="H48" s="6">
        <f t="shared" si="1"/>
        <v>0.12288547540346101</v>
      </c>
      <c r="I48" s="6">
        <f t="shared" si="2"/>
        <v>2.7027027027027032E-2</v>
      </c>
      <c r="J48">
        <f t="shared" ref="J48:J91" si="9">RANK(G48,$G$47:$G$91)</f>
        <v>1</v>
      </c>
      <c r="K48">
        <f t="shared" ref="K48:K91" si="10">RANK(H48,$H$47:$H$91)</f>
        <v>43</v>
      </c>
      <c r="L48">
        <f t="shared" ref="L48:L91" si="11">RANK(F48,$F$47:$F$91)</f>
        <v>42</v>
      </c>
      <c r="M48">
        <f t="shared" si="6"/>
        <v>4</v>
      </c>
      <c r="N48">
        <f t="shared" si="7"/>
        <v>1</v>
      </c>
      <c r="O48">
        <f t="shared" si="8"/>
        <v>1</v>
      </c>
      <c r="Q48">
        <v>1.6961789375582479</v>
      </c>
      <c r="R48">
        <v>0.41006523765144448</v>
      </c>
      <c r="S48">
        <v>0.87604846225535871</v>
      </c>
      <c r="T48">
        <v>0.57781919850885366</v>
      </c>
      <c r="U48">
        <v>0.57781919850885366</v>
      </c>
      <c r="V48">
        <v>0</v>
      </c>
      <c r="W48">
        <v>5365</v>
      </c>
      <c r="X48" t="s">
        <v>14</v>
      </c>
      <c r="Y48">
        <v>73397</v>
      </c>
    </row>
    <row r="49" spans="1:25">
      <c r="A49" s="1">
        <v>47</v>
      </c>
      <c r="B49">
        <v>2016</v>
      </c>
      <c r="C49" t="s">
        <v>15</v>
      </c>
      <c r="D49">
        <v>28.787878787878789</v>
      </c>
      <c r="E49">
        <v>38.333333333333343</v>
      </c>
      <c r="F49">
        <v>17.575757575757571</v>
      </c>
      <c r="G49" s="6">
        <f t="shared" si="0"/>
        <v>0.33989266547406088</v>
      </c>
      <c r="H49" s="6">
        <f t="shared" si="1"/>
        <v>0.45259391771019691</v>
      </c>
      <c r="I49" s="6">
        <f t="shared" si="2"/>
        <v>0.20751341681574237</v>
      </c>
      <c r="J49">
        <f t="shared" si="9"/>
        <v>30</v>
      </c>
      <c r="K49">
        <f t="shared" si="10"/>
        <v>11</v>
      </c>
      <c r="L49">
        <f t="shared" si="11"/>
        <v>16</v>
      </c>
      <c r="M49">
        <f t="shared" si="6"/>
        <v>2</v>
      </c>
      <c r="N49">
        <f t="shared" si="7"/>
        <v>4</v>
      </c>
      <c r="O49">
        <f t="shared" si="8"/>
        <v>3</v>
      </c>
      <c r="Q49">
        <v>1.363636363636364</v>
      </c>
      <c r="R49">
        <v>0.15151515151515149</v>
      </c>
      <c r="S49">
        <v>2.8787878787878789</v>
      </c>
      <c r="T49">
        <v>7.5757575757575761</v>
      </c>
      <c r="U49">
        <v>3.333333333333333</v>
      </c>
      <c r="V49">
        <v>0</v>
      </c>
      <c r="W49">
        <v>660</v>
      </c>
      <c r="X49" t="s">
        <v>16</v>
      </c>
      <c r="Y49">
        <v>150919</v>
      </c>
    </row>
    <row r="50" spans="1:25">
      <c r="A50" s="1">
        <v>48</v>
      </c>
      <c r="B50">
        <v>2016</v>
      </c>
      <c r="C50" t="s">
        <v>17</v>
      </c>
      <c r="D50">
        <v>32.386363636363633</v>
      </c>
      <c r="E50">
        <v>36.079545454545453</v>
      </c>
      <c r="F50">
        <v>12.5</v>
      </c>
      <c r="G50" s="6">
        <f t="shared" si="0"/>
        <v>0.39999999999999997</v>
      </c>
      <c r="H50" s="6">
        <f t="shared" si="1"/>
        <v>0.4456140350877193</v>
      </c>
      <c r="I50" s="6">
        <f t="shared" si="2"/>
        <v>0.15438596491228071</v>
      </c>
      <c r="J50">
        <f t="shared" si="9"/>
        <v>19</v>
      </c>
      <c r="K50">
        <f t="shared" si="10"/>
        <v>13</v>
      </c>
      <c r="L50">
        <f t="shared" si="11"/>
        <v>33</v>
      </c>
      <c r="M50">
        <f t="shared" si="6"/>
        <v>3</v>
      </c>
      <c r="N50">
        <f t="shared" si="7"/>
        <v>3</v>
      </c>
      <c r="O50">
        <f t="shared" si="8"/>
        <v>2</v>
      </c>
      <c r="Q50">
        <v>3.6931818181818179</v>
      </c>
      <c r="R50">
        <v>1.5625</v>
      </c>
      <c r="S50">
        <v>4.4034090909090908</v>
      </c>
      <c r="T50">
        <v>5.3977272727272716</v>
      </c>
      <c r="U50">
        <v>3.9772727272727271</v>
      </c>
      <c r="V50">
        <v>0</v>
      </c>
      <c r="W50">
        <v>704</v>
      </c>
      <c r="X50" t="s">
        <v>12</v>
      </c>
      <c r="Y50">
        <v>64337</v>
      </c>
    </row>
    <row r="51" spans="1:25">
      <c r="A51" s="1">
        <v>49</v>
      </c>
      <c r="B51">
        <v>2016</v>
      </c>
      <c r="C51" t="s">
        <v>18</v>
      </c>
      <c r="D51">
        <v>26.15384615384616</v>
      </c>
      <c r="E51">
        <v>37.582417582417577</v>
      </c>
      <c r="F51">
        <v>11.64835164835165</v>
      </c>
      <c r="G51" s="6">
        <f t="shared" si="0"/>
        <v>0.34693877551020413</v>
      </c>
      <c r="H51" s="6">
        <f t="shared" si="1"/>
        <v>0.49854227405247803</v>
      </c>
      <c r="I51" s="6">
        <f t="shared" si="2"/>
        <v>0.15451895043731781</v>
      </c>
      <c r="J51">
        <f t="shared" si="9"/>
        <v>29</v>
      </c>
      <c r="K51">
        <f t="shared" si="10"/>
        <v>7</v>
      </c>
      <c r="L51">
        <f t="shared" si="11"/>
        <v>36</v>
      </c>
      <c r="M51">
        <f t="shared" si="6"/>
        <v>2</v>
      </c>
      <c r="N51">
        <f t="shared" si="7"/>
        <v>4</v>
      </c>
      <c r="O51">
        <f t="shared" si="8"/>
        <v>1</v>
      </c>
      <c r="Q51">
        <v>7.4725274725274726</v>
      </c>
      <c r="R51">
        <v>1.758241758241758</v>
      </c>
      <c r="S51">
        <v>4.6153846153846159</v>
      </c>
      <c r="T51">
        <v>7.4725274725274726</v>
      </c>
      <c r="U51">
        <v>3.296703296703297</v>
      </c>
      <c r="V51">
        <v>0</v>
      </c>
      <c r="W51">
        <v>455</v>
      </c>
      <c r="X51" t="s">
        <v>12</v>
      </c>
      <c r="Y51">
        <v>46726</v>
      </c>
    </row>
    <row r="52" spans="1:25">
      <c r="A52" s="1">
        <v>50</v>
      </c>
      <c r="B52">
        <v>2016</v>
      </c>
      <c r="C52" t="s">
        <v>19</v>
      </c>
      <c r="D52">
        <v>28</v>
      </c>
      <c r="E52">
        <v>36.4</v>
      </c>
      <c r="F52">
        <v>18.7</v>
      </c>
      <c r="G52" s="6">
        <f t="shared" si="0"/>
        <v>0.33694344163658241</v>
      </c>
      <c r="H52" s="6">
        <f t="shared" si="1"/>
        <v>0.43802647412755708</v>
      </c>
      <c r="I52" s="6">
        <f t="shared" si="2"/>
        <v>0.22503008423586038</v>
      </c>
      <c r="J52">
        <f t="shared" si="9"/>
        <v>31</v>
      </c>
      <c r="K52">
        <f t="shared" si="10"/>
        <v>14</v>
      </c>
      <c r="L52">
        <f t="shared" si="11"/>
        <v>12</v>
      </c>
      <c r="M52">
        <f t="shared" si="6"/>
        <v>2</v>
      </c>
      <c r="N52">
        <f t="shared" si="7"/>
        <v>3</v>
      </c>
      <c r="O52">
        <f t="shared" si="8"/>
        <v>3</v>
      </c>
      <c r="Q52">
        <v>5.2</v>
      </c>
      <c r="R52">
        <v>0.2</v>
      </c>
      <c r="S52">
        <v>3</v>
      </c>
      <c r="T52">
        <v>6.6000000000000014</v>
      </c>
      <c r="U52">
        <v>1.9</v>
      </c>
      <c r="V52">
        <v>0</v>
      </c>
      <c r="W52">
        <v>1000</v>
      </c>
      <c r="X52" t="s">
        <v>12</v>
      </c>
      <c r="Y52">
        <v>141548</v>
      </c>
    </row>
    <row r="53" spans="1:25">
      <c r="A53" s="1">
        <v>51</v>
      </c>
      <c r="B53">
        <v>2016</v>
      </c>
      <c r="C53" t="s">
        <v>20</v>
      </c>
      <c r="D53">
        <v>41.236306729264477</v>
      </c>
      <c r="E53">
        <v>30.516431924882632</v>
      </c>
      <c r="F53">
        <v>13.92801251956182</v>
      </c>
      <c r="G53" s="6">
        <f t="shared" si="0"/>
        <v>0.48127853881278537</v>
      </c>
      <c r="H53" s="6">
        <f t="shared" si="1"/>
        <v>0.35616438356164382</v>
      </c>
      <c r="I53" s="6">
        <f t="shared" si="2"/>
        <v>0.16255707762557081</v>
      </c>
      <c r="J53">
        <f t="shared" si="9"/>
        <v>8</v>
      </c>
      <c r="K53">
        <f t="shared" si="10"/>
        <v>29</v>
      </c>
      <c r="L53">
        <f t="shared" si="11"/>
        <v>30</v>
      </c>
      <c r="M53">
        <f t="shared" si="6"/>
        <v>4</v>
      </c>
      <c r="N53">
        <f t="shared" si="7"/>
        <v>2</v>
      </c>
      <c r="O53">
        <f t="shared" si="8"/>
        <v>2</v>
      </c>
      <c r="Q53">
        <v>2.347417840375587</v>
      </c>
      <c r="R53">
        <v>0.1564945226917058</v>
      </c>
      <c r="S53">
        <v>4.225352112676056</v>
      </c>
      <c r="T53">
        <v>5.0860719874804383</v>
      </c>
      <c r="U53">
        <v>2.5039123630672928</v>
      </c>
      <c r="V53">
        <v>0</v>
      </c>
      <c r="W53">
        <v>1278</v>
      </c>
      <c r="X53" t="s">
        <v>21</v>
      </c>
      <c r="Y53">
        <v>78448</v>
      </c>
    </row>
    <row r="54" spans="1:25">
      <c r="A54" s="1">
        <v>52</v>
      </c>
      <c r="B54">
        <v>2016</v>
      </c>
      <c r="C54" t="s">
        <v>22</v>
      </c>
      <c r="D54">
        <v>32.799999999999997</v>
      </c>
      <c r="E54">
        <v>28</v>
      </c>
      <c r="F54">
        <v>20.64</v>
      </c>
      <c r="G54" s="6">
        <f t="shared" si="0"/>
        <v>0.40275049115913553</v>
      </c>
      <c r="H54" s="6">
        <f t="shared" si="1"/>
        <v>0.34381139489194501</v>
      </c>
      <c r="I54" s="6">
        <f t="shared" si="2"/>
        <v>0.25343811394891946</v>
      </c>
      <c r="J54">
        <f t="shared" si="9"/>
        <v>17</v>
      </c>
      <c r="K54">
        <f t="shared" si="10"/>
        <v>33</v>
      </c>
      <c r="L54">
        <f t="shared" si="11"/>
        <v>8</v>
      </c>
      <c r="M54">
        <f t="shared" si="6"/>
        <v>3</v>
      </c>
      <c r="N54">
        <f t="shared" si="7"/>
        <v>2</v>
      </c>
      <c r="O54">
        <f t="shared" si="8"/>
        <v>4</v>
      </c>
      <c r="Q54">
        <v>5.12</v>
      </c>
      <c r="R54">
        <v>0.16</v>
      </c>
      <c r="S54">
        <v>3.2</v>
      </c>
      <c r="T54">
        <v>7.52</v>
      </c>
      <c r="U54">
        <v>2.56</v>
      </c>
      <c r="V54">
        <v>0</v>
      </c>
      <c r="W54">
        <v>625</v>
      </c>
      <c r="X54" t="s">
        <v>12</v>
      </c>
      <c r="Y54">
        <v>103001</v>
      </c>
    </row>
    <row r="55" spans="1:25">
      <c r="A55" s="1">
        <v>53</v>
      </c>
      <c r="B55">
        <v>2016</v>
      </c>
      <c r="C55" t="s">
        <v>23</v>
      </c>
      <c r="D55">
        <v>34.176029962546806</v>
      </c>
      <c r="E55">
        <v>34.41011235955056</v>
      </c>
      <c r="F55">
        <v>13.81086142322097</v>
      </c>
      <c r="G55" s="6">
        <f t="shared" si="0"/>
        <v>0.41477272727272718</v>
      </c>
      <c r="H55" s="6">
        <f t="shared" si="1"/>
        <v>0.41761363636363641</v>
      </c>
      <c r="I55" s="6">
        <f t="shared" si="2"/>
        <v>0.16761363636363633</v>
      </c>
      <c r="J55">
        <f t="shared" si="9"/>
        <v>15</v>
      </c>
      <c r="K55">
        <f t="shared" si="10"/>
        <v>19</v>
      </c>
      <c r="L55">
        <f t="shared" si="11"/>
        <v>32</v>
      </c>
      <c r="M55">
        <f t="shared" si="6"/>
        <v>3</v>
      </c>
      <c r="N55">
        <f t="shared" si="7"/>
        <v>3</v>
      </c>
      <c r="O55">
        <f t="shared" si="8"/>
        <v>2</v>
      </c>
      <c r="Q55">
        <v>2.481273408239701</v>
      </c>
      <c r="R55">
        <v>2.8558052434456931</v>
      </c>
      <c r="S55">
        <v>3.2303370786516861</v>
      </c>
      <c r="T55">
        <v>3.2303370786516861</v>
      </c>
      <c r="U55">
        <v>5.8052434456928843</v>
      </c>
      <c r="V55">
        <v>0</v>
      </c>
      <c r="W55">
        <v>2136</v>
      </c>
      <c r="X55" t="s">
        <v>24</v>
      </c>
      <c r="Y55">
        <v>19310</v>
      </c>
    </row>
    <row r="56" spans="1:25">
      <c r="A56" s="1">
        <v>54</v>
      </c>
      <c r="B56">
        <v>2016</v>
      </c>
      <c r="C56" t="s">
        <v>25</v>
      </c>
      <c r="D56">
        <v>28.721541155866898</v>
      </c>
      <c r="E56">
        <v>22.591943957968478</v>
      </c>
      <c r="F56">
        <v>21.190893169877409</v>
      </c>
      <c r="G56" s="6">
        <f t="shared" si="0"/>
        <v>0.39613526570048307</v>
      </c>
      <c r="H56" s="6">
        <f t="shared" si="1"/>
        <v>0.31159420289855078</v>
      </c>
      <c r="I56" s="6">
        <f t="shared" si="2"/>
        <v>0.2922705314009662</v>
      </c>
      <c r="J56">
        <f t="shared" si="9"/>
        <v>21</v>
      </c>
      <c r="K56">
        <f t="shared" si="10"/>
        <v>36</v>
      </c>
      <c r="L56">
        <f t="shared" si="11"/>
        <v>5</v>
      </c>
      <c r="M56">
        <f t="shared" si="6"/>
        <v>3</v>
      </c>
      <c r="N56">
        <f t="shared" si="7"/>
        <v>1</v>
      </c>
      <c r="O56">
        <f t="shared" si="8"/>
        <v>4</v>
      </c>
      <c r="Q56">
        <v>10.157618213660241</v>
      </c>
      <c r="R56">
        <v>0.17513134851138351</v>
      </c>
      <c r="S56">
        <v>6.8301225919439572</v>
      </c>
      <c r="T56">
        <v>9.1068301225919441</v>
      </c>
      <c r="U56">
        <v>1.2259194395796851</v>
      </c>
      <c r="V56">
        <v>0</v>
      </c>
      <c r="W56">
        <v>571</v>
      </c>
      <c r="X56" t="s">
        <v>12</v>
      </c>
      <c r="Y56">
        <v>84746</v>
      </c>
    </row>
    <row r="57" spans="1:25">
      <c r="A57" s="1">
        <v>55</v>
      </c>
      <c r="B57">
        <v>2016</v>
      </c>
      <c r="C57" t="s">
        <v>26</v>
      </c>
      <c r="D57">
        <v>31.208053691275168</v>
      </c>
      <c r="E57">
        <v>27.013422818791948</v>
      </c>
      <c r="F57">
        <v>20.218120805369129</v>
      </c>
      <c r="G57" s="6">
        <f t="shared" si="0"/>
        <v>0.39786096256684489</v>
      </c>
      <c r="H57" s="6">
        <f t="shared" si="1"/>
        <v>0.34438502673796795</v>
      </c>
      <c r="I57" s="6">
        <f t="shared" si="2"/>
        <v>0.25775401069518716</v>
      </c>
      <c r="J57">
        <f t="shared" si="9"/>
        <v>20</v>
      </c>
      <c r="K57">
        <f t="shared" si="10"/>
        <v>32</v>
      </c>
      <c r="L57">
        <f t="shared" si="11"/>
        <v>9</v>
      </c>
      <c r="M57">
        <f t="shared" si="6"/>
        <v>3</v>
      </c>
      <c r="N57">
        <f t="shared" si="7"/>
        <v>2</v>
      </c>
      <c r="O57">
        <f t="shared" si="8"/>
        <v>4</v>
      </c>
      <c r="Q57">
        <v>5.7046979865771812</v>
      </c>
      <c r="R57">
        <v>0.33557046979865768</v>
      </c>
      <c r="S57">
        <v>3.1879194630872481</v>
      </c>
      <c r="T57">
        <v>8.473154362416107</v>
      </c>
      <c r="U57">
        <v>3.8590604026845639</v>
      </c>
      <c r="V57">
        <v>0</v>
      </c>
      <c r="W57">
        <v>1192</v>
      </c>
      <c r="X57" t="s">
        <v>16</v>
      </c>
      <c r="Y57">
        <v>41467</v>
      </c>
    </row>
    <row r="58" spans="1:25">
      <c r="A58" s="1">
        <v>56</v>
      </c>
      <c r="B58">
        <v>2016</v>
      </c>
      <c r="C58" t="s">
        <v>27</v>
      </c>
      <c r="D58">
        <v>26.33053221288516</v>
      </c>
      <c r="E58">
        <v>31.232492997198879</v>
      </c>
      <c r="F58">
        <v>23.66946778711484</v>
      </c>
      <c r="G58" s="6">
        <f t="shared" si="0"/>
        <v>0.32413793103448285</v>
      </c>
      <c r="H58" s="6">
        <f t="shared" si="1"/>
        <v>0.38448275862068965</v>
      </c>
      <c r="I58" s="6">
        <f t="shared" si="2"/>
        <v>0.2913793103448275</v>
      </c>
      <c r="J58">
        <f t="shared" si="9"/>
        <v>33</v>
      </c>
      <c r="K58">
        <f t="shared" si="10"/>
        <v>26</v>
      </c>
      <c r="L58">
        <f t="shared" si="11"/>
        <v>2</v>
      </c>
      <c r="M58">
        <f t="shared" si="6"/>
        <v>2</v>
      </c>
      <c r="N58">
        <f t="shared" si="7"/>
        <v>2</v>
      </c>
      <c r="O58">
        <f t="shared" si="8"/>
        <v>4</v>
      </c>
      <c r="Q58">
        <v>3.2212885154061621</v>
      </c>
      <c r="R58">
        <v>0.14005602240896359</v>
      </c>
      <c r="S58">
        <v>4.9019607843137258</v>
      </c>
      <c r="T58">
        <v>7.9831932773109244</v>
      </c>
      <c r="U58">
        <v>2.521008403361344</v>
      </c>
      <c r="V58">
        <v>0</v>
      </c>
      <c r="W58">
        <v>714</v>
      </c>
      <c r="X58" t="s">
        <v>16</v>
      </c>
      <c r="Y58">
        <v>90244</v>
      </c>
    </row>
    <row r="59" spans="1:25">
      <c r="A59" s="1">
        <v>57</v>
      </c>
      <c r="B59">
        <v>2016</v>
      </c>
      <c r="C59" t="s">
        <v>28</v>
      </c>
      <c r="D59">
        <v>36.993243243243242</v>
      </c>
      <c r="E59">
        <v>37.5</v>
      </c>
      <c r="F59">
        <v>13.851351351351351</v>
      </c>
      <c r="G59" s="6">
        <f t="shared" si="0"/>
        <v>0.41873804971319312</v>
      </c>
      <c r="H59" s="6">
        <f t="shared" si="1"/>
        <v>0.42447418738049714</v>
      </c>
      <c r="I59" s="6">
        <f t="shared" si="2"/>
        <v>0.15678776290630975</v>
      </c>
      <c r="J59">
        <f t="shared" si="9"/>
        <v>14</v>
      </c>
      <c r="K59">
        <f t="shared" si="10"/>
        <v>18</v>
      </c>
      <c r="L59">
        <f t="shared" si="11"/>
        <v>31</v>
      </c>
      <c r="M59">
        <f t="shared" si="6"/>
        <v>3</v>
      </c>
      <c r="N59">
        <f t="shared" si="7"/>
        <v>3</v>
      </c>
      <c r="O59">
        <f t="shared" si="8"/>
        <v>2</v>
      </c>
      <c r="Q59">
        <v>2.8716216216216219</v>
      </c>
      <c r="R59">
        <v>0.16891891891891889</v>
      </c>
      <c r="S59">
        <v>1.013513513513514</v>
      </c>
      <c r="T59">
        <v>4.8986486486486482</v>
      </c>
      <c r="U59">
        <v>2.7027027027027031</v>
      </c>
      <c r="V59">
        <v>0</v>
      </c>
      <c r="W59">
        <v>592</v>
      </c>
      <c r="X59" t="s">
        <v>12</v>
      </c>
      <c r="Y59">
        <v>52021</v>
      </c>
    </row>
    <row r="60" spans="1:25">
      <c r="A60" s="1">
        <v>58</v>
      </c>
      <c r="B60">
        <v>2016</v>
      </c>
      <c r="C60" t="s">
        <v>29</v>
      </c>
      <c r="D60">
        <v>37.328767123287669</v>
      </c>
      <c r="E60">
        <v>22.43150684931507</v>
      </c>
      <c r="F60">
        <v>16.267123287671229</v>
      </c>
      <c r="G60" s="6">
        <f t="shared" si="0"/>
        <v>0.49099099099099097</v>
      </c>
      <c r="H60" s="6">
        <f t="shared" si="1"/>
        <v>0.29504504504504508</v>
      </c>
      <c r="I60" s="6">
        <f t="shared" si="2"/>
        <v>0.21396396396396392</v>
      </c>
      <c r="J60">
        <f t="shared" si="9"/>
        <v>7</v>
      </c>
      <c r="K60">
        <f t="shared" si="10"/>
        <v>39</v>
      </c>
      <c r="L60">
        <f t="shared" si="11"/>
        <v>25</v>
      </c>
      <c r="M60">
        <f t="shared" si="6"/>
        <v>4</v>
      </c>
      <c r="N60">
        <f t="shared" si="7"/>
        <v>1</v>
      </c>
      <c r="O60">
        <f t="shared" si="8"/>
        <v>2</v>
      </c>
      <c r="Q60">
        <v>5.4794520547945202</v>
      </c>
      <c r="R60">
        <v>1.455479452054794</v>
      </c>
      <c r="S60">
        <v>4.0239726027397262</v>
      </c>
      <c r="T60">
        <v>10.445205479452049</v>
      </c>
      <c r="U60">
        <v>2.5684931506849309</v>
      </c>
      <c r="V60">
        <v>0</v>
      </c>
      <c r="W60">
        <v>1168</v>
      </c>
      <c r="X60" t="s">
        <v>24</v>
      </c>
      <c r="Y60">
        <v>64003</v>
      </c>
    </row>
    <row r="61" spans="1:25">
      <c r="A61" s="1">
        <v>59</v>
      </c>
      <c r="B61">
        <v>2016</v>
      </c>
      <c r="C61" t="s">
        <v>30</v>
      </c>
      <c r="D61">
        <v>33.676975945017183</v>
      </c>
      <c r="E61">
        <v>41.237113402061851</v>
      </c>
      <c r="F61">
        <v>15.4639175257732</v>
      </c>
      <c r="G61" s="6">
        <f t="shared" si="0"/>
        <v>0.37262357414448671</v>
      </c>
      <c r="H61" s="6">
        <f t="shared" si="1"/>
        <v>0.45627376425855515</v>
      </c>
      <c r="I61" s="6">
        <f t="shared" si="2"/>
        <v>0.17110266159695822</v>
      </c>
      <c r="J61">
        <f t="shared" si="9"/>
        <v>26</v>
      </c>
      <c r="K61">
        <f t="shared" si="10"/>
        <v>10</v>
      </c>
      <c r="L61">
        <f t="shared" si="11"/>
        <v>26</v>
      </c>
      <c r="M61">
        <f t="shared" si="6"/>
        <v>2</v>
      </c>
      <c r="N61">
        <f t="shared" si="7"/>
        <v>4</v>
      </c>
      <c r="O61">
        <f t="shared" si="8"/>
        <v>2</v>
      </c>
      <c r="Q61">
        <v>1.374570446735395</v>
      </c>
      <c r="R61">
        <v>0.3436426116838488</v>
      </c>
      <c r="S61">
        <v>2.061855670103093</v>
      </c>
      <c r="T61">
        <v>3.7800687285223371</v>
      </c>
      <c r="U61">
        <v>2.061855670103093</v>
      </c>
      <c r="V61">
        <v>0</v>
      </c>
      <c r="W61">
        <v>291</v>
      </c>
      <c r="X61" t="s">
        <v>31</v>
      </c>
      <c r="Y61">
        <v>73876</v>
      </c>
    </row>
    <row r="62" spans="1:25">
      <c r="A62" s="1">
        <v>60</v>
      </c>
      <c r="B62">
        <v>2016</v>
      </c>
      <c r="C62" t="s">
        <v>32</v>
      </c>
      <c r="D62">
        <v>29.960053262316912</v>
      </c>
      <c r="E62">
        <v>26.09853528628495</v>
      </c>
      <c r="F62">
        <v>18.242343541944081</v>
      </c>
      <c r="G62" s="6">
        <f t="shared" si="0"/>
        <v>0.40322580645161288</v>
      </c>
      <c r="H62" s="6">
        <f t="shared" si="1"/>
        <v>0.35125448028673828</v>
      </c>
      <c r="I62" s="6">
        <f t="shared" si="2"/>
        <v>0.24551971326164881</v>
      </c>
      <c r="J62">
        <f t="shared" si="9"/>
        <v>16</v>
      </c>
      <c r="K62">
        <f t="shared" si="10"/>
        <v>31</v>
      </c>
      <c r="L62">
        <f t="shared" si="11"/>
        <v>14</v>
      </c>
      <c r="M62">
        <f t="shared" si="6"/>
        <v>3</v>
      </c>
      <c r="N62">
        <f t="shared" si="7"/>
        <v>2</v>
      </c>
      <c r="O62">
        <f t="shared" si="8"/>
        <v>3</v>
      </c>
      <c r="Q62">
        <v>3.3288948069241009</v>
      </c>
      <c r="R62">
        <v>0.9320905459387484</v>
      </c>
      <c r="S62">
        <v>4.2609853528628499</v>
      </c>
      <c r="T62">
        <v>12.91611185086551</v>
      </c>
      <c r="U62">
        <v>4.2609853528628499</v>
      </c>
      <c r="V62">
        <v>0</v>
      </c>
      <c r="W62">
        <v>751</v>
      </c>
      <c r="X62" t="s">
        <v>31</v>
      </c>
      <c r="Y62">
        <v>69530</v>
      </c>
    </row>
    <row r="63" spans="1:25">
      <c r="A63" s="1">
        <v>61</v>
      </c>
      <c r="B63">
        <v>2016</v>
      </c>
      <c r="C63" t="s">
        <v>33</v>
      </c>
      <c r="D63">
        <v>30.726256983240219</v>
      </c>
      <c r="E63">
        <v>31.284916201117319</v>
      </c>
      <c r="F63">
        <v>16.387337057728121</v>
      </c>
      <c r="G63" s="6">
        <f t="shared" si="0"/>
        <v>0.39192399049881227</v>
      </c>
      <c r="H63" s="6">
        <f t="shared" si="1"/>
        <v>0.39904988123515439</v>
      </c>
      <c r="I63" s="6">
        <f t="shared" si="2"/>
        <v>0.20902612826603328</v>
      </c>
      <c r="J63">
        <f t="shared" si="9"/>
        <v>22</v>
      </c>
      <c r="K63">
        <f t="shared" si="10"/>
        <v>22</v>
      </c>
      <c r="L63">
        <f t="shared" si="11"/>
        <v>21</v>
      </c>
      <c r="M63">
        <f t="shared" si="6"/>
        <v>3</v>
      </c>
      <c r="N63">
        <f t="shared" si="7"/>
        <v>3</v>
      </c>
      <c r="O63">
        <f t="shared" si="8"/>
        <v>3</v>
      </c>
      <c r="Q63">
        <v>3.3519553072625698</v>
      </c>
      <c r="R63">
        <v>0.37243947858472998</v>
      </c>
      <c r="S63">
        <v>7.2625698324022352</v>
      </c>
      <c r="T63">
        <v>8.3798882681564244</v>
      </c>
      <c r="U63">
        <v>2.2346368715083802</v>
      </c>
      <c r="V63">
        <v>0</v>
      </c>
      <c r="W63">
        <v>537</v>
      </c>
      <c r="X63" t="s">
        <v>34</v>
      </c>
      <c r="Y63">
        <v>257720</v>
      </c>
    </row>
    <row r="64" spans="1:25">
      <c r="A64" s="1">
        <v>62</v>
      </c>
      <c r="B64">
        <v>2016</v>
      </c>
      <c r="C64" t="s">
        <v>35</v>
      </c>
      <c r="D64">
        <v>32.828282828282831</v>
      </c>
      <c r="E64">
        <v>17.676767676767678</v>
      </c>
      <c r="F64">
        <v>19.696969696969699</v>
      </c>
      <c r="G64" s="6">
        <f t="shared" si="0"/>
        <v>0.46762589928057552</v>
      </c>
      <c r="H64" s="6">
        <f t="shared" si="1"/>
        <v>0.25179856115107913</v>
      </c>
      <c r="I64" s="6">
        <f t="shared" si="2"/>
        <v>0.28057553956834536</v>
      </c>
      <c r="J64">
        <f t="shared" si="9"/>
        <v>10</v>
      </c>
      <c r="K64">
        <f t="shared" si="10"/>
        <v>41</v>
      </c>
      <c r="L64">
        <f t="shared" si="11"/>
        <v>10</v>
      </c>
      <c r="M64">
        <f t="shared" si="6"/>
        <v>4</v>
      </c>
      <c r="N64">
        <f t="shared" si="7"/>
        <v>1</v>
      </c>
      <c r="O64">
        <f t="shared" si="8"/>
        <v>4</v>
      </c>
      <c r="Q64">
        <v>1.5151515151515149</v>
      </c>
      <c r="R64">
        <v>0</v>
      </c>
      <c r="S64">
        <v>4.7979797979797976</v>
      </c>
      <c r="T64">
        <v>22.979797979797979</v>
      </c>
      <c r="U64">
        <v>0.50505050505050508</v>
      </c>
      <c r="V64">
        <v>0</v>
      </c>
      <c r="W64">
        <v>396</v>
      </c>
      <c r="X64" t="s">
        <v>31</v>
      </c>
      <c r="Y64">
        <v>52021</v>
      </c>
    </row>
    <row r="65" spans="1:25">
      <c r="A65" s="1">
        <v>63</v>
      </c>
      <c r="B65">
        <v>2016</v>
      </c>
      <c r="C65" t="s">
        <v>36</v>
      </c>
      <c r="D65">
        <v>27.295918367346939</v>
      </c>
      <c r="E65">
        <v>33.163265306122447</v>
      </c>
      <c r="F65">
        <v>16.326530612244898</v>
      </c>
      <c r="G65" s="6">
        <f t="shared" si="0"/>
        <v>0.35548172757475088</v>
      </c>
      <c r="H65" s="6">
        <f t="shared" si="1"/>
        <v>0.43189368770764119</v>
      </c>
      <c r="I65" s="6">
        <f t="shared" si="2"/>
        <v>0.21262458471760801</v>
      </c>
      <c r="J65">
        <f t="shared" si="9"/>
        <v>28</v>
      </c>
      <c r="K65">
        <f t="shared" si="10"/>
        <v>17</v>
      </c>
      <c r="L65">
        <f t="shared" si="11"/>
        <v>24</v>
      </c>
      <c r="M65">
        <f t="shared" si="6"/>
        <v>2</v>
      </c>
      <c r="N65">
        <f t="shared" si="7"/>
        <v>3</v>
      </c>
      <c r="O65">
        <f t="shared" si="8"/>
        <v>2</v>
      </c>
      <c r="Q65">
        <v>3.3163265306122449</v>
      </c>
      <c r="R65">
        <v>0.76530612244897955</v>
      </c>
      <c r="S65">
        <v>2.295918367346939</v>
      </c>
      <c r="T65">
        <v>14.54081632653061</v>
      </c>
      <c r="U65">
        <v>2.295918367346939</v>
      </c>
      <c r="V65">
        <v>0</v>
      </c>
      <c r="W65">
        <v>392</v>
      </c>
      <c r="X65" t="s">
        <v>31</v>
      </c>
      <c r="Y65">
        <v>70112</v>
      </c>
    </row>
    <row r="66" spans="1:25">
      <c r="A66" s="1">
        <v>64</v>
      </c>
      <c r="B66">
        <v>2016</v>
      </c>
      <c r="C66" t="s">
        <v>37</v>
      </c>
      <c r="D66">
        <v>30.870279146141211</v>
      </c>
      <c r="E66">
        <v>28.899835796387521</v>
      </c>
      <c r="F66">
        <v>21.510673234811161</v>
      </c>
      <c r="G66" s="6">
        <f t="shared" si="0"/>
        <v>0.37979797979797975</v>
      </c>
      <c r="H66" s="6">
        <f t="shared" si="1"/>
        <v>0.35555555555555557</v>
      </c>
      <c r="I66" s="6">
        <f t="shared" si="2"/>
        <v>0.26464646464646457</v>
      </c>
      <c r="J66">
        <f t="shared" si="9"/>
        <v>25</v>
      </c>
      <c r="K66">
        <f t="shared" si="10"/>
        <v>30</v>
      </c>
      <c r="L66">
        <f t="shared" si="11"/>
        <v>3</v>
      </c>
      <c r="M66">
        <f t="shared" si="6"/>
        <v>2</v>
      </c>
      <c r="N66">
        <f t="shared" si="7"/>
        <v>2</v>
      </c>
      <c r="O66">
        <f t="shared" si="8"/>
        <v>4</v>
      </c>
      <c r="Q66">
        <v>3.284072249589491</v>
      </c>
      <c r="R66">
        <v>1.3136288998357959</v>
      </c>
      <c r="S66">
        <v>4.9261083743842367</v>
      </c>
      <c r="T66">
        <v>6.8965517241379306</v>
      </c>
      <c r="U66">
        <v>2.298850574712644</v>
      </c>
      <c r="V66">
        <v>0</v>
      </c>
      <c r="W66">
        <v>609</v>
      </c>
      <c r="X66" t="s">
        <v>12</v>
      </c>
      <c r="Y66">
        <v>77260.800000000003</v>
      </c>
    </row>
    <row r="67" spans="1:25">
      <c r="A67" s="1">
        <v>65</v>
      </c>
      <c r="B67">
        <v>2016</v>
      </c>
      <c r="C67" t="s">
        <v>38</v>
      </c>
      <c r="D67">
        <v>30.22670025188917</v>
      </c>
      <c r="E67">
        <v>20.90680100755667</v>
      </c>
      <c r="F67">
        <v>15.36523929471033</v>
      </c>
      <c r="G67" s="6">
        <f t="shared" ref="G67:G130" si="12">D67/(D67+E67+F67)</f>
        <v>0.45454545454545459</v>
      </c>
      <c r="H67" s="6">
        <f t="shared" ref="H67:H130" si="13">E67/(D67+E67+F67)</f>
        <v>0.31439393939393934</v>
      </c>
      <c r="I67" s="6">
        <f t="shared" ref="I67:I130" si="14">F67/(D67+E67+F67)</f>
        <v>0.23106060606060611</v>
      </c>
      <c r="J67">
        <f t="shared" si="9"/>
        <v>11</v>
      </c>
      <c r="K67">
        <f t="shared" si="10"/>
        <v>35</v>
      </c>
      <c r="L67">
        <f t="shared" si="11"/>
        <v>28</v>
      </c>
      <c r="M67">
        <f t="shared" ref="M67:M130" si="15">IF(J67&lt;=11,4,IF(J67&lt;=22,3,IF(J67&lt;=33,2,1)))</f>
        <v>4</v>
      </c>
      <c r="N67">
        <f t="shared" ref="N67:N130" si="16">IF(K67&lt;=11,4,IF(K67&lt;=22,3,IF(K67&lt;=33,2,1)))</f>
        <v>1</v>
      </c>
      <c r="O67">
        <f t="shared" ref="O67:O130" si="17">IF(L67&lt;=11,4,IF(L67&lt;=22,3,IF(L67&lt;=33,2,1)))</f>
        <v>2</v>
      </c>
      <c r="Q67">
        <v>6.2972292191435768</v>
      </c>
      <c r="R67">
        <v>0.25188916876574308</v>
      </c>
      <c r="S67">
        <v>6.0453400503778338</v>
      </c>
      <c r="T67">
        <v>20.403022670025191</v>
      </c>
      <c r="U67">
        <v>0.50377833753148615</v>
      </c>
      <c r="V67">
        <v>0</v>
      </c>
      <c r="W67">
        <v>397</v>
      </c>
      <c r="X67" t="s">
        <v>16</v>
      </c>
      <c r="Y67">
        <v>105208</v>
      </c>
    </row>
    <row r="68" spans="1:25">
      <c r="A68" s="1">
        <v>66</v>
      </c>
      <c r="B68">
        <v>2016</v>
      </c>
      <c r="C68" t="s">
        <v>39</v>
      </c>
      <c r="D68">
        <v>27.852650494159931</v>
      </c>
      <c r="E68">
        <v>27.762803234501352</v>
      </c>
      <c r="F68">
        <v>16.35220125786163</v>
      </c>
      <c r="G68" s="6">
        <f t="shared" si="12"/>
        <v>0.38701622971285893</v>
      </c>
      <c r="H68" s="6">
        <f t="shared" si="13"/>
        <v>0.38576779026217228</v>
      </c>
      <c r="I68" s="6">
        <f t="shared" si="14"/>
        <v>0.22721598002496871</v>
      </c>
      <c r="J68">
        <f t="shared" si="9"/>
        <v>24</v>
      </c>
      <c r="K68">
        <f t="shared" si="10"/>
        <v>25</v>
      </c>
      <c r="L68">
        <f t="shared" si="11"/>
        <v>23</v>
      </c>
      <c r="M68">
        <f t="shared" si="15"/>
        <v>2</v>
      </c>
      <c r="N68">
        <f t="shared" si="16"/>
        <v>2</v>
      </c>
      <c r="O68">
        <f t="shared" si="17"/>
        <v>2</v>
      </c>
      <c r="Q68">
        <v>6.4690026954177897</v>
      </c>
      <c r="R68">
        <v>0</v>
      </c>
      <c r="S68">
        <v>3.9532794249775378</v>
      </c>
      <c r="T68">
        <v>13.926325247079969</v>
      </c>
      <c r="U68">
        <v>3.6837376460017972</v>
      </c>
      <c r="V68">
        <v>0</v>
      </c>
      <c r="W68">
        <v>1113</v>
      </c>
      <c r="X68" t="s">
        <v>12</v>
      </c>
      <c r="Y68">
        <v>43412</v>
      </c>
    </row>
    <row r="69" spans="1:25">
      <c r="A69" s="1">
        <v>67</v>
      </c>
      <c r="B69">
        <v>2016</v>
      </c>
      <c r="C69" t="s">
        <v>40</v>
      </c>
      <c r="D69">
        <v>21.412300683371299</v>
      </c>
      <c r="E69">
        <v>29.498861047835991</v>
      </c>
      <c r="F69">
        <v>20.84282460136674</v>
      </c>
      <c r="G69" s="6">
        <f t="shared" si="12"/>
        <v>0.29841269841269841</v>
      </c>
      <c r="H69" s="6">
        <f t="shared" si="13"/>
        <v>0.41111111111111115</v>
      </c>
      <c r="I69" s="6">
        <f t="shared" si="14"/>
        <v>0.29047619047619044</v>
      </c>
      <c r="J69">
        <f t="shared" si="9"/>
        <v>37</v>
      </c>
      <c r="K69">
        <f t="shared" si="10"/>
        <v>20</v>
      </c>
      <c r="L69">
        <f t="shared" si="11"/>
        <v>7</v>
      </c>
      <c r="M69">
        <f t="shared" si="15"/>
        <v>1</v>
      </c>
      <c r="N69">
        <f t="shared" si="16"/>
        <v>3</v>
      </c>
      <c r="O69">
        <f t="shared" si="17"/>
        <v>4</v>
      </c>
      <c r="Q69">
        <v>4.6697038724373581</v>
      </c>
      <c r="R69">
        <v>0.68337129840546695</v>
      </c>
      <c r="S69">
        <v>5.9225512528473807</v>
      </c>
      <c r="T69">
        <v>13.43963553530752</v>
      </c>
      <c r="U69">
        <v>3.5307517084282458</v>
      </c>
      <c r="V69">
        <v>0</v>
      </c>
      <c r="W69">
        <v>878</v>
      </c>
      <c r="X69" t="s">
        <v>16</v>
      </c>
      <c r="Y69">
        <v>154745</v>
      </c>
    </row>
    <row r="70" spans="1:25">
      <c r="A70" s="1">
        <v>68</v>
      </c>
      <c r="B70">
        <v>2016</v>
      </c>
      <c r="C70" t="s">
        <v>41</v>
      </c>
      <c r="D70">
        <v>35.876288659793808</v>
      </c>
      <c r="E70">
        <v>22.78350515463918</v>
      </c>
      <c r="F70">
        <v>21.44329896907216</v>
      </c>
      <c r="G70" s="6">
        <f t="shared" si="12"/>
        <v>0.44787644787644781</v>
      </c>
      <c r="H70" s="6">
        <f t="shared" si="13"/>
        <v>0.28442728442728449</v>
      </c>
      <c r="I70" s="6">
        <f t="shared" si="14"/>
        <v>0.26769626769626764</v>
      </c>
      <c r="J70">
        <f t="shared" si="9"/>
        <v>12</v>
      </c>
      <c r="K70">
        <f t="shared" si="10"/>
        <v>40</v>
      </c>
      <c r="L70">
        <f t="shared" si="11"/>
        <v>4</v>
      </c>
      <c r="M70">
        <f t="shared" si="15"/>
        <v>3</v>
      </c>
      <c r="N70">
        <f t="shared" si="16"/>
        <v>1</v>
      </c>
      <c r="O70">
        <f t="shared" si="17"/>
        <v>4</v>
      </c>
      <c r="Q70">
        <v>1.7525773195876291</v>
      </c>
      <c r="R70">
        <v>0.41237113402061859</v>
      </c>
      <c r="S70">
        <v>3.402061855670103</v>
      </c>
      <c r="T70">
        <v>10.412371134020621</v>
      </c>
      <c r="U70">
        <v>3.9175257731958761</v>
      </c>
      <c r="V70">
        <v>0</v>
      </c>
      <c r="W70">
        <v>970</v>
      </c>
      <c r="X70" t="s">
        <v>12</v>
      </c>
      <c r="Y70">
        <v>66147</v>
      </c>
    </row>
    <row r="71" spans="1:25">
      <c r="A71" s="1">
        <v>69</v>
      </c>
      <c r="B71">
        <v>2016</v>
      </c>
      <c r="C71" t="s">
        <v>42</v>
      </c>
      <c r="D71">
        <v>27.65567765567766</v>
      </c>
      <c r="E71">
        <v>37.912087912087912</v>
      </c>
      <c r="F71">
        <v>16.941391941391942</v>
      </c>
      <c r="G71" s="6">
        <f t="shared" si="12"/>
        <v>0.33518312985571591</v>
      </c>
      <c r="H71" s="6">
        <f t="shared" si="13"/>
        <v>0.4594894561598224</v>
      </c>
      <c r="I71" s="6">
        <f t="shared" si="14"/>
        <v>0.20532741398446169</v>
      </c>
      <c r="J71">
        <f t="shared" si="9"/>
        <v>32</v>
      </c>
      <c r="K71">
        <f t="shared" si="10"/>
        <v>9</v>
      </c>
      <c r="L71">
        <f t="shared" si="11"/>
        <v>18</v>
      </c>
      <c r="M71">
        <f t="shared" si="15"/>
        <v>2</v>
      </c>
      <c r="N71">
        <f t="shared" si="16"/>
        <v>4</v>
      </c>
      <c r="O71">
        <f t="shared" si="17"/>
        <v>3</v>
      </c>
      <c r="Q71">
        <v>4.1208791208791196</v>
      </c>
      <c r="R71">
        <v>0.27472527472527469</v>
      </c>
      <c r="S71">
        <v>2.1062271062271058</v>
      </c>
      <c r="T71">
        <v>7.0512820512820511</v>
      </c>
      <c r="U71">
        <v>3.937728937728938</v>
      </c>
      <c r="V71">
        <v>0</v>
      </c>
      <c r="W71">
        <v>1092</v>
      </c>
      <c r="X71" t="s">
        <v>12</v>
      </c>
      <c r="Y71">
        <v>42580.75</v>
      </c>
    </row>
    <row r="72" spans="1:25">
      <c r="A72" s="1">
        <v>70</v>
      </c>
      <c r="B72">
        <v>2016</v>
      </c>
      <c r="C72" t="s">
        <v>43</v>
      </c>
      <c r="D72">
        <v>23.014959723820478</v>
      </c>
      <c r="E72">
        <v>37.629459148446493</v>
      </c>
      <c r="F72">
        <v>14.1542002301496</v>
      </c>
      <c r="G72" s="6">
        <f t="shared" si="12"/>
        <v>0.30769230769230765</v>
      </c>
      <c r="H72" s="6">
        <f t="shared" si="13"/>
        <v>0.5030769230769232</v>
      </c>
      <c r="I72" s="6">
        <f t="shared" si="14"/>
        <v>0.18923076923076929</v>
      </c>
      <c r="J72">
        <f t="shared" si="9"/>
        <v>36</v>
      </c>
      <c r="K72">
        <f t="shared" si="10"/>
        <v>6</v>
      </c>
      <c r="L72">
        <f t="shared" si="11"/>
        <v>29</v>
      </c>
      <c r="M72">
        <f t="shared" si="15"/>
        <v>1</v>
      </c>
      <c r="N72">
        <f t="shared" si="16"/>
        <v>4</v>
      </c>
      <c r="O72">
        <f t="shared" si="17"/>
        <v>2</v>
      </c>
      <c r="Q72">
        <v>10.93210586881473</v>
      </c>
      <c r="R72">
        <v>0.2301495972382048</v>
      </c>
      <c r="S72">
        <v>3.79746835443038</v>
      </c>
      <c r="T72">
        <v>5.2934407364787113</v>
      </c>
      <c r="U72">
        <v>4.9482163406214026</v>
      </c>
      <c r="V72">
        <v>0</v>
      </c>
      <c r="W72">
        <v>869</v>
      </c>
      <c r="X72" t="s">
        <v>44</v>
      </c>
      <c r="Y72">
        <v>230081</v>
      </c>
    </row>
    <row r="73" spans="1:25">
      <c r="A73" s="1">
        <v>71</v>
      </c>
      <c r="B73">
        <v>2016</v>
      </c>
      <c r="C73" t="s">
        <v>45</v>
      </c>
      <c r="D73">
        <v>16.326530612244898</v>
      </c>
      <c r="E73">
        <v>20.408163265306118</v>
      </c>
      <c r="F73">
        <v>18.367346938775508</v>
      </c>
      <c r="G73" s="6">
        <f t="shared" si="12"/>
        <v>0.29629629629629634</v>
      </c>
      <c r="H73" s="6">
        <f t="shared" si="13"/>
        <v>0.37037037037037035</v>
      </c>
      <c r="I73" s="6">
        <f t="shared" si="14"/>
        <v>0.33333333333333337</v>
      </c>
      <c r="J73">
        <f t="shared" si="9"/>
        <v>38</v>
      </c>
      <c r="K73">
        <f t="shared" si="10"/>
        <v>28</v>
      </c>
      <c r="L73">
        <f t="shared" si="11"/>
        <v>13</v>
      </c>
      <c r="M73">
        <f t="shared" si="15"/>
        <v>1</v>
      </c>
      <c r="N73">
        <f t="shared" si="16"/>
        <v>2</v>
      </c>
      <c r="O73">
        <f t="shared" si="17"/>
        <v>3</v>
      </c>
      <c r="Q73">
        <v>4.0816326530612246</v>
      </c>
      <c r="R73">
        <v>0</v>
      </c>
      <c r="S73">
        <v>22.448979591836739</v>
      </c>
      <c r="T73">
        <v>18.367346938775508</v>
      </c>
      <c r="U73">
        <v>0</v>
      </c>
      <c r="V73">
        <v>0</v>
      </c>
      <c r="W73">
        <v>49</v>
      </c>
      <c r="X73" t="s">
        <v>46</v>
      </c>
      <c r="Y73">
        <v>137025</v>
      </c>
    </row>
    <row r="74" spans="1:25">
      <c r="A74" s="1">
        <v>72</v>
      </c>
      <c r="B74">
        <v>2016</v>
      </c>
      <c r="C74" t="s">
        <v>47</v>
      </c>
      <c r="D74">
        <v>16.666666666666661</v>
      </c>
      <c r="E74">
        <v>30</v>
      </c>
      <c r="F74">
        <v>16.666666666666661</v>
      </c>
      <c r="G74" s="6">
        <f t="shared" si="12"/>
        <v>0.26315789473684209</v>
      </c>
      <c r="H74" s="6">
        <f t="shared" si="13"/>
        <v>0.47368421052631593</v>
      </c>
      <c r="I74" s="6">
        <f t="shared" si="14"/>
        <v>0.26315789473684209</v>
      </c>
      <c r="J74">
        <f t="shared" si="9"/>
        <v>41</v>
      </c>
      <c r="K74">
        <f t="shared" si="10"/>
        <v>8</v>
      </c>
      <c r="L74">
        <f t="shared" si="11"/>
        <v>20</v>
      </c>
      <c r="M74">
        <f t="shared" si="15"/>
        <v>1</v>
      </c>
      <c r="N74">
        <f t="shared" si="16"/>
        <v>4</v>
      </c>
      <c r="O74">
        <f t="shared" si="17"/>
        <v>3</v>
      </c>
      <c r="Q74">
        <v>6.666666666666667</v>
      </c>
      <c r="R74">
        <v>0</v>
      </c>
      <c r="S74">
        <v>13.33333333333333</v>
      </c>
      <c r="T74">
        <v>16.666666666666661</v>
      </c>
      <c r="U74">
        <v>0</v>
      </c>
      <c r="V74">
        <v>0</v>
      </c>
      <c r="W74">
        <v>30</v>
      </c>
      <c r="X74" t="s">
        <v>44</v>
      </c>
      <c r="Y74">
        <v>39875</v>
      </c>
    </row>
    <row r="75" spans="1:25">
      <c r="A75" s="1">
        <v>73</v>
      </c>
      <c r="B75">
        <v>2016</v>
      </c>
      <c r="C75" t="s">
        <v>48</v>
      </c>
      <c r="D75">
        <v>21.275167785234899</v>
      </c>
      <c r="E75">
        <v>40</v>
      </c>
      <c r="F75">
        <v>17.382550335570471</v>
      </c>
      <c r="G75" s="6">
        <f t="shared" si="12"/>
        <v>0.27047781569965867</v>
      </c>
      <c r="H75" s="6">
        <f t="shared" si="13"/>
        <v>0.50853242320819114</v>
      </c>
      <c r="I75" s="6">
        <f t="shared" si="14"/>
        <v>0.22098976109215018</v>
      </c>
      <c r="J75">
        <f t="shared" si="9"/>
        <v>40</v>
      </c>
      <c r="K75">
        <f t="shared" si="10"/>
        <v>5</v>
      </c>
      <c r="L75">
        <f t="shared" si="11"/>
        <v>17</v>
      </c>
      <c r="M75">
        <f t="shared" si="15"/>
        <v>1</v>
      </c>
      <c r="N75">
        <f t="shared" si="16"/>
        <v>4</v>
      </c>
      <c r="O75">
        <f t="shared" si="17"/>
        <v>3</v>
      </c>
      <c r="Q75">
        <v>7.5167785234899327</v>
      </c>
      <c r="R75">
        <v>0.46979865771812079</v>
      </c>
      <c r="S75">
        <v>4.0939597315436238</v>
      </c>
      <c r="T75">
        <v>5.0335570469798654</v>
      </c>
      <c r="U75">
        <v>4.2281879194630871</v>
      </c>
      <c r="V75">
        <v>0</v>
      </c>
      <c r="W75">
        <v>1490</v>
      </c>
      <c r="X75" t="s">
        <v>14</v>
      </c>
      <c r="Y75">
        <v>112226</v>
      </c>
    </row>
    <row r="76" spans="1:25">
      <c r="A76" s="1">
        <v>74</v>
      </c>
      <c r="B76">
        <v>2016</v>
      </c>
      <c r="C76" t="s">
        <v>49</v>
      </c>
      <c r="D76">
        <v>29.25531914893617</v>
      </c>
      <c r="E76">
        <v>34.042553191489361</v>
      </c>
      <c r="F76">
        <v>15.42553191489362</v>
      </c>
      <c r="G76" s="6">
        <f t="shared" si="12"/>
        <v>0.3716216216216216</v>
      </c>
      <c r="H76" s="6">
        <f t="shared" si="13"/>
        <v>0.4324324324324324</v>
      </c>
      <c r="I76" s="6">
        <f t="shared" si="14"/>
        <v>0.19594594594594597</v>
      </c>
      <c r="J76">
        <f t="shared" si="9"/>
        <v>27</v>
      </c>
      <c r="K76">
        <f t="shared" si="10"/>
        <v>16</v>
      </c>
      <c r="L76">
        <f t="shared" si="11"/>
        <v>27</v>
      </c>
      <c r="M76">
        <f t="shared" si="15"/>
        <v>2</v>
      </c>
      <c r="N76">
        <f t="shared" si="16"/>
        <v>3</v>
      </c>
      <c r="O76">
        <f t="shared" si="17"/>
        <v>2</v>
      </c>
      <c r="Q76">
        <v>6.1170212765957448</v>
      </c>
      <c r="R76">
        <v>0.33244680851063829</v>
      </c>
      <c r="S76">
        <v>4.7207446808510642</v>
      </c>
      <c r="T76">
        <v>6.9148936170212769</v>
      </c>
      <c r="U76">
        <v>3.191489361702128</v>
      </c>
      <c r="V76">
        <v>0</v>
      </c>
      <c r="W76">
        <v>1504</v>
      </c>
      <c r="X76" t="s">
        <v>44</v>
      </c>
      <c r="Y76">
        <v>103001</v>
      </c>
    </row>
    <row r="77" spans="1:25">
      <c r="A77" s="1">
        <v>75</v>
      </c>
      <c r="B77">
        <v>2016</v>
      </c>
      <c r="C77" t="s">
        <v>50</v>
      </c>
      <c r="D77">
        <v>32.795031055900623</v>
      </c>
      <c r="E77">
        <v>34.409937888198762</v>
      </c>
      <c r="F77">
        <v>16.894409937888199</v>
      </c>
      <c r="G77" s="6">
        <f t="shared" si="12"/>
        <v>0.38995568685376658</v>
      </c>
      <c r="H77" s="6">
        <f t="shared" si="13"/>
        <v>0.40915805022156571</v>
      </c>
      <c r="I77" s="6">
        <f t="shared" si="14"/>
        <v>0.20088626292466763</v>
      </c>
      <c r="J77">
        <f t="shared" si="9"/>
        <v>23</v>
      </c>
      <c r="K77">
        <f t="shared" si="10"/>
        <v>21</v>
      </c>
      <c r="L77">
        <f t="shared" si="11"/>
        <v>19</v>
      </c>
      <c r="M77">
        <f t="shared" si="15"/>
        <v>2</v>
      </c>
      <c r="N77">
        <f t="shared" si="16"/>
        <v>3</v>
      </c>
      <c r="O77">
        <f t="shared" si="17"/>
        <v>3</v>
      </c>
      <c r="Q77">
        <v>2.360248447204969</v>
      </c>
      <c r="R77">
        <v>1.366459627329192</v>
      </c>
      <c r="S77">
        <v>5.4658385093167698</v>
      </c>
      <c r="T77">
        <v>4.0993788819875778</v>
      </c>
      <c r="U77">
        <v>2.6086956521739131</v>
      </c>
      <c r="V77">
        <v>0</v>
      </c>
      <c r="W77">
        <v>805</v>
      </c>
      <c r="X77" t="s">
        <v>44</v>
      </c>
      <c r="Y77">
        <v>81717.8</v>
      </c>
    </row>
    <row r="78" spans="1:25">
      <c r="A78" s="1">
        <v>76</v>
      </c>
      <c r="B78">
        <v>2016</v>
      </c>
      <c r="C78" t="s">
        <v>51</v>
      </c>
      <c r="D78">
        <v>21.402018056293151</v>
      </c>
      <c r="E78">
        <v>45.034519383961772</v>
      </c>
      <c r="F78">
        <v>11.683483802442909</v>
      </c>
      <c r="G78" s="6">
        <f t="shared" si="12"/>
        <v>0.27396329027872196</v>
      </c>
      <c r="H78" s="6">
        <f t="shared" si="13"/>
        <v>0.57647858599592117</v>
      </c>
      <c r="I78" s="6">
        <f t="shared" si="14"/>
        <v>0.14955812372535687</v>
      </c>
      <c r="J78">
        <f t="shared" si="9"/>
        <v>39</v>
      </c>
      <c r="K78">
        <f t="shared" si="10"/>
        <v>3</v>
      </c>
      <c r="L78">
        <f t="shared" si="11"/>
        <v>35</v>
      </c>
      <c r="M78">
        <f t="shared" si="15"/>
        <v>1</v>
      </c>
      <c r="N78">
        <f t="shared" si="16"/>
        <v>4</v>
      </c>
      <c r="O78">
        <f t="shared" si="17"/>
        <v>1</v>
      </c>
      <c r="Q78">
        <v>5.8417419012214564</v>
      </c>
      <c r="R78">
        <v>3.3457249070631971</v>
      </c>
      <c r="S78">
        <v>2.602230483271375</v>
      </c>
      <c r="T78">
        <v>5.7355284121083381</v>
      </c>
      <c r="U78">
        <v>4.3547530536378121</v>
      </c>
      <c r="V78">
        <v>0</v>
      </c>
      <c r="W78">
        <v>1883</v>
      </c>
      <c r="X78" t="s">
        <v>14</v>
      </c>
      <c r="Y78">
        <v>85283</v>
      </c>
    </row>
    <row r="79" spans="1:25">
      <c r="A79" s="1">
        <v>77</v>
      </c>
      <c r="B79">
        <v>2016</v>
      </c>
      <c r="C79" t="s">
        <v>52</v>
      </c>
      <c r="D79">
        <v>51.722351722351718</v>
      </c>
      <c r="E79">
        <v>28.774928774928771</v>
      </c>
      <c r="F79">
        <v>7.9254079254079253</v>
      </c>
      <c r="G79" s="6">
        <f t="shared" si="12"/>
        <v>0.58494434680726426</v>
      </c>
      <c r="H79" s="6">
        <f t="shared" si="13"/>
        <v>0.3254247217340363</v>
      </c>
      <c r="I79" s="6">
        <f t="shared" si="14"/>
        <v>8.9630931458699478E-2</v>
      </c>
      <c r="J79">
        <f t="shared" si="9"/>
        <v>5</v>
      </c>
      <c r="K79">
        <f t="shared" si="10"/>
        <v>34</v>
      </c>
      <c r="L79">
        <f t="shared" si="11"/>
        <v>37</v>
      </c>
      <c r="M79">
        <f t="shared" si="15"/>
        <v>4</v>
      </c>
      <c r="N79">
        <f t="shared" si="16"/>
        <v>1</v>
      </c>
      <c r="O79">
        <f t="shared" si="17"/>
        <v>1</v>
      </c>
      <c r="Q79">
        <v>3.133903133903134</v>
      </c>
      <c r="R79">
        <v>1.735301735301735</v>
      </c>
      <c r="S79">
        <v>1.838901838901839</v>
      </c>
      <c r="T79">
        <v>2.1497021497021498</v>
      </c>
      <c r="U79">
        <v>2.719502719502719</v>
      </c>
      <c r="V79">
        <v>0</v>
      </c>
      <c r="W79">
        <v>3861</v>
      </c>
      <c r="X79" t="s">
        <v>14</v>
      </c>
      <c r="Y79">
        <v>89573.6</v>
      </c>
    </row>
    <row r="80" spans="1:25">
      <c r="A80" s="1">
        <v>78</v>
      </c>
      <c r="B80">
        <v>2016</v>
      </c>
      <c r="C80" t="s">
        <v>53</v>
      </c>
      <c r="D80">
        <v>35.591766723842191</v>
      </c>
      <c r="E80">
        <v>23.24185248713551</v>
      </c>
      <c r="F80">
        <v>16.380789022298451</v>
      </c>
      <c r="G80" s="6">
        <f t="shared" si="12"/>
        <v>0.47320410490307868</v>
      </c>
      <c r="H80" s="6">
        <f t="shared" si="13"/>
        <v>0.30900798175598643</v>
      </c>
      <c r="I80" s="6">
        <f t="shared" si="14"/>
        <v>0.21778791334093497</v>
      </c>
      <c r="J80">
        <f t="shared" si="9"/>
        <v>9</v>
      </c>
      <c r="K80">
        <f t="shared" si="10"/>
        <v>37</v>
      </c>
      <c r="L80">
        <f t="shared" si="11"/>
        <v>22</v>
      </c>
      <c r="M80">
        <f t="shared" si="15"/>
        <v>4</v>
      </c>
      <c r="N80">
        <f t="shared" si="16"/>
        <v>1</v>
      </c>
      <c r="O80">
        <f t="shared" si="17"/>
        <v>3</v>
      </c>
      <c r="Q80">
        <v>6.3464837049742702</v>
      </c>
      <c r="R80">
        <v>1.286449399656947</v>
      </c>
      <c r="S80">
        <v>4.1166380789022314</v>
      </c>
      <c r="T80">
        <v>10.205831903945111</v>
      </c>
      <c r="U80">
        <v>2.8301886792452828</v>
      </c>
      <c r="V80">
        <v>0</v>
      </c>
      <c r="W80">
        <v>1166</v>
      </c>
      <c r="X80" t="s">
        <v>44</v>
      </c>
      <c r="Y80">
        <v>64003</v>
      </c>
    </row>
    <row r="81" spans="1:25">
      <c r="A81" s="1">
        <v>79</v>
      </c>
      <c r="B81">
        <v>2016</v>
      </c>
      <c r="C81" t="s">
        <v>54</v>
      </c>
      <c r="D81">
        <v>74.656084656084658</v>
      </c>
      <c r="E81">
        <v>15.66137566137566</v>
      </c>
      <c r="F81">
        <v>5.3439153439153442</v>
      </c>
      <c r="G81" s="6">
        <f t="shared" si="12"/>
        <v>0.78042035398230092</v>
      </c>
      <c r="H81" s="6">
        <f t="shared" si="13"/>
        <v>0.16371681415929201</v>
      </c>
      <c r="I81" s="6">
        <f t="shared" si="14"/>
        <v>5.5862831858407083E-2</v>
      </c>
      <c r="J81">
        <f t="shared" si="9"/>
        <v>3</v>
      </c>
      <c r="K81">
        <f t="shared" si="10"/>
        <v>42</v>
      </c>
      <c r="L81">
        <f t="shared" si="11"/>
        <v>40</v>
      </c>
      <c r="M81">
        <f t="shared" si="15"/>
        <v>4</v>
      </c>
      <c r="N81">
        <f t="shared" si="16"/>
        <v>1</v>
      </c>
      <c r="O81">
        <f t="shared" si="17"/>
        <v>1</v>
      </c>
      <c r="Q81">
        <v>1.4550264550264549</v>
      </c>
      <c r="R81">
        <v>0.63492063492063489</v>
      </c>
      <c r="S81">
        <v>0.84656084656084662</v>
      </c>
      <c r="T81">
        <v>0.79365079365079361</v>
      </c>
      <c r="U81">
        <v>0.60846560846560849</v>
      </c>
      <c r="V81">
        <v>0</v>
      </c>
      <c r="W81">
        <v>3780</v>
      </c>
      <c r="X81" t="s">
        <v>14</v>
      </c>
      <c r="Y81">
        <v>73397</v>
      </c>
    </row>
    <row r="82" spans="1:25">
      <c r="A82" s="1">
        <v>80</v>
      </c>
      <c r="B82">
        <v>2016</v>
      </c>
      <c r="C82" t="s">
        <v>55</v>
      </c>
      <c r="D82">
        <v>24.474089276552078</v>
      </c>
      <c r="E82">
        <v>35.248845561826577</v>
      </c>
      <c r="F82">
        <v>18.77886095433556</v>
      </c>
      <c r="G82" s="6">
        <f t="shared" si="12"/>
        <v>0.31176470588235294</v>
      </c>
      <c r="H82" s="6">
        <f t="shared" si="13"/>
        <v>0.44901960784313721</v>
      </c>
      <c r="I82" s="6">
        <f t="shared" si="14"/>
        <v>0.23921568627450981</v>
      </c>
      <c r="J82">
        <f t="shared" si="9"/>
        <v>35</v>
      </c>
      <c r="K82">
        <f t="shared" si="10"/>
        <v>12</v>
      </c>
      <c r="L82">
        <f t="shared" si="11"/>
        <v>11</v>
      </c>
      <c r="M82">
        <f t="shared" si="15"/>
        <v>1</v>
      </c>
      <c r="N82">
        <f t="shared" si="16"/>
        <v>3</v>
      </c>
      <c r="O82">
        <f t="shared" si="17"/>
        <v>4</v>
      </c>
      <c r="Q82">
        <v>4.8229861467419193</v>
      </c>
      <c r="R82">
        <v>2.103642893791688</v>
      </c>
      <c r="S82">
        <v>4.6177526936890718</v>
      </c>
      <c r="T82">
        <v>6.0030785017957928</v>
      </c>
      <c r="U82">
        <v>3.9507439712673169</v>
      </c>
      <c r="V82">
        <v>0</v>
      </c>
      <c r="W82">
        <v>1949</v>
      </c>
      <c r="X82" t="s">
        <v>24</v>
      </c>
      <c r="Y82">
        <v>90244</v>
      </c>
    </row>
    <row r="83" spans="1:25">
      <c r="A83" s="1">
        <v>81</v>
      </c>
      <c r="B83">
        <v>2016</v>
      </c>
      <c r="C83" t="s">
        <v>56</v>
      </c>
      <c r="D83">
        <v>78.029322984044853</v>
      </c>
      <c r="E83">
        <v>11.77231565329884</v>
      </c>
      <c r="F83">
        <v>6.6192324277705907</v>
      </c>
      <c r="G83" s="6">
        <f t="shared" si="12"/>
        <v>0.80925760286225401</v>
      </c>
      <c r="H83" s="6">
        <f t="shared" si="13"/>
        <v>0.12209302325581398</v>
      </c>
      <c r="I83" s="6">
        <f t="shared" si="14"/>
        <v>6.8649373881932013E-2</v>
      </c>
      <c r="J83">
        <f t="shared" si="9"/>
        <v>2</v>
      </c>
      <c r="K83">
        <f t="shared" si="10"/>
        <v>44</v>
      </c>
      <c r="L83">
        <f t="shared" si="11"/>
        <v>38</v>
      </c>
      <c r="M83">
        <f t="shared" si="15"/>
        <v>4</v>
      </c>
      <c r="N83">
        <f t="shared" si="16"/>
        <v>1</v>
      </c>
      <c r="O83">
        <f t="shared" si="17"/>
        <v>1</v>
      </c>
      <c r="Q83">
        <v>1.358344113842173</v>
      </c>
      <c r="R83">
        <v>0.4096593359206554</v>
      </c>
      <c r="S83">
        <v>0.90556274256144886</v>
      </c>
      <c r="T83">
        <v>0.4096593359206554</v>
      </c>
      <c r="U83">
        <v>0.49590340664079341</v>
      </c>
      <c r="V83">
        <v>0</v>
      </c>
      <c r="W83">
        <v>4638</v>
      </c>
      <c r="X83" t="s">
        <v>14</v>
      </c>
      <c r="Y83">
        <v>73397</v>
      </c>
    </row>
    <row r="84" spans="1:25">
      <c r="A84" s="1">
        <v>82</v>
      </c>
      <c r="B84">
        <v>2016</v>
      </c>
      <c r="C84" t="s">
        <v>57</v>
      </c>
      <c r="D84">
        <v>33.681073025335323</v>
      </c>
      <c r="E84">
        <v>32.488822652757079</v>
      </c>
      <c r="F84">
        <v>17.73472429210134</v>
      </c>
      <c r="G84" s="6">
        <f t="shared" si="12"/>
        <v>0.40142095914742448</v>
      </c>
      <c r="H84" s="6">
        <f t="shared" si="13"/>
        <v>0.38721136767317937</v>
      </c>
      <c r="I84" s="6">
        <f t="shared" si="14"/>
        <v>0.21136767317939606</v>
      </c>
      <c r="J84">
        <f t="shared" si="9"/>
        <v>18</v>
      </c>
      <c r="K84">
        <f t="shared" si="10"/>
        <v>24</v>
      </c>
      <c r="L84">
        <f t="shared" si="11"/>
        <v>15</v>
      </c>
      <c r="M84">
        <f t="shared" si="15"/>
        <v>3</v>
      </c>
      <c r="N84">
        <f t="shared" si="16"/>
        <v>2</v>
      </c>
      <c r="O84">
        <f t="shared" si="17"/>
        <v>3</v>
      </c>
      <c r="Q84">
        <v>2.8315946348733241</v>
      </c>
      <c r="R84">
        <v>2.3845007451564828</v>
      </c>
      <c r="S84">
        <v>3.576751117734724</v>
      </c>
      <c r="T84">
        <v>4.6199701937406861</v>
      </c>
      <c r="U84">
        <v>2.6825633383010432</v>
      </c>
      <c r="V84">
        <v>0</v>
      </c>
      <c r="W84">
        <v>671</v>
      </c>
      <c r="X84" t="s">
        <v>44</v>
      </c>
      <c r="Y84">
        <v>107910</v>
      </c>
    </row>
    <row r="85" spans="1:25">
      <c r="A85" s="1">
        <v>83</v>
      </c>
      <c r="B85">
        <v>2016</v>
      </c>
      <c r="C85" t="s">
        <v>58</v>
      </c>
      <c r="D85">
        <v>57.577346617724181</v>
      </c>
      <c r="E85">
        <v>26.848453067645519</v>
      </c>
      <c r="F85">
        <v>5.4011536444677501</v>
      </c>
      <c r="G85" s="6">
        <f t="shared" si="12"/>
        <v>0.64098073555166379</v>
      </c>
      <c r="H85" s="6">
        <f t="shared" si="13"/>
        <v>0.29889083479276124</v>
      </c>
      <c r="I85" s="6">
        <f t="shared" si="14"/>
        <v>6.0128429655575008E-2</v>
      </c>
      <c r="J85">
        <f t="shared" si="9"/>
        <v>4</v>
      </c>
      <c r="K85">
        <f t="shared" si="10"/>
        <v>38</v>
      </c>
      <c r="L85">
        <f t="shared" si="11"/>
        <v>39</v>
      </c>
      <c r="M85">
        <f t="shared" si="15"/>
        <v>4</v>
      </c>
      <c r="N85">
        <f t="shared" si="16"/>
        <v>1</v>
      </c>
      <c r="O85">
        <f t="shared" si="17"/>
        <v>1</v>
      </c>
      <c r="Q85">
        <v>4.2475091767173572</v>
      </c>
      <c r="R85">
        <v>2.202412165705296</v>
      </c>
      <c r="S85">
        <v>0.99632931305715777</v>
      </c>
      <c r="T85">
        <v>1.048767697954903</v>
      </c>
      <c r="U85">
        <v>1.6780283167278449</v>
      </c>
      <c r="V85">
        <v>0</v>
      </c>
      <c r="W85">
        <v>1907</v>
      </c>
      <c r="X85" t="s">
        <v>14</v>
      </c>
    </row>
    <row r="86" spans="1:25">
      <c r="A86" s="1">
        <v>84</v>
      </c>
      <c r="B86">
        <v>2016</v>
      </c>
      <c r="C86" t="s">
        <v>59</v>
      </c>
      <c r="D86">
        <v>26.93370165745856</v>
      </c>
      <c r="E86">
        <v>37.430939226519342</v>
      </c>
      <c r="F86">
        <v>21.13259668508287</v>
      </c>
      <c r="G86" s="6">
        <f t="shared" si="12"/>
        <v>0.31502423263327944</v>
      </c>
      <c r="H86" s="6">
        <f t="shared" si="13"/>
        <v>0.43780290791599363</v>
      </c>
      <c r="I86" s="6">
        <f t="shared" si="14"/>
        <v>0.24717285945072695</v>
      </c>
      <c r="J86">
        <f t="shared" si="9"/>
        <v>34</v>
      </c>
      <c r="K86">
        <f t="shared" si="10"/>
        <v>15</v>
      </c>
      <c r="L86">
        <f t="shared" si="11"/>
        <v>6</v>
      </c>
      <c r="M86">
        <f t="shared" si="15"/>
        <v>1</v>
      </c>
      <c r="N86">
        <f t="shared" si="16"/>
        <v>3</v>
      </c>
      <c r="O86">
        <f t="shared" si="17"/>
        <v>4</v>
      </c>
      <c r="Q86">
        <v>4.6961325966850831</v>
      </c>
      <c r="R86">
        <v>0.55248618784530379</v>
      </c>
      <c r="S86">
        <v>2.624309392265193</v>
      </c>
      <c r="T86">
        <v>4.1436464088397784</v>
      </c>
      <c r="U86">
        <v>2.4861878453038671</v>
      </c>
      <c r="V86">
        <v>0</v>
      </c>
      <c r="W86">
        <v>724</v>
      </c>
      <c r="X86" t="s">
        <v>14</v>
      </c>
      <c r="Y86">
        <v>79671</v>
      </c>
    </row>
    <row r="87" spans="1:25">
      <c r="A87" s="1">
        <v>85</v>
      </c>
      <c r="B87">
        <v>2016</v>
      </c>
      <c r="C87" t="s">
        <v>60</v>
      </c>
      <c r="D87">
        <v>13.793103448275859</v>
      </c>
      <c r="E87">
        <v>27.586206896551719</v>
      </c>
      <c r="F87">
        <v>28.448275862068972</v>
      </c>
      <c r="G87" s="6">
        <f t="shared" si="12"/>
        <v>0.19753086419753083</v>
      </c>
      <c r="H87" s="6">
        <f t="shared" si="13"/>
        <v>0.39506172839506165</v>
      </c>
      <c r="I87" s="6">
        <f t="shared" si="14"/>
        <v>0.4074074074074075</v>
      </c>
      <c r="J87">
        <f t="shared" si="9"/>
        <v>43</v>
      </c>
      <c r="K87">
        <f t="shared" si="10"/>
        <v>23</v>
      </c>
      <c r="L87">
        <f t="shared" si="11"/>
        <v>1</v>
      </c>
      <c r="M87">
        <f t="shared" si="15"/>
        <v>1</v>
      </c>
      <c r="N87">
        <f t="shared" si="16"/>
        <v>2</v>
      </c>
      <c r="O87">
        <f t="shared" si="17"/>
        <v>4</v>
      </c>
      <c r="Q87">
        <v>5.1724137931034484</v>
      </c>
      <c r="R87">
        <v>0</v>
      </c>
      <c r="S87">
        <v>6.0344827586206904</v>
      </c>
      <c r="T87">
        <v>18.103448275862071</v>
      </c>
      <c r="U87">
        <v>0.86206896551724133</v>
      </c>
      <c r="V87">
        <v>0</v>
      </c>
      <c r="W87">
        <v>116</v>
      </c>
      <c r="X87" t="s">
        <v>12</v>
      </c>
      <c r="Y87">
        <v>42143</v>
      </c>
    </row>
    <row r="88" spans="1:25">
      <c r="A88" s="1">
        <v>86</v>
      </c>
      <c r="B88">
        <v>2016</v>
      </c>
      <c r="C88" t="s">
        <v>61</v>
      </c>
      <c r="D88">
        <v>20</v>
      </c>
      <c r="E88">
        <v>77.142857142857153</v>
      </c>
      <c r="F88">
        <v>0</v>
      </c>
      <c r="G88" s="6">
        <f t="shared" si="12"/>
        <v>0.20588235294117646</v>
      </c>
      <c r="H88" s="6">
        <f t="shared" si="13"/>
        <v>0.79411764705882359</v>
      </c>
      <c r="I88" s="6">
        <f t="shared" si="14"/>
        <v>0</v>
      </c>
      <c r="J88">
        <f t="shared" si="9"/>
        <v>42</v>
      </c>
      <c r="K88">
        <f t="shared" si="10"/>
        <v>2</v>
      </c>
      <c r="L88">
        <f t="shared" si="11"/>
        <v>43</v>
      </c>
      <c r="M88">
        <f t="shared" si="15"/>
        <v>1</v>
      </c>
      <c r="N88">
        <f t="shared" si="16"/>
        <v>4</v>
      </c>
      <c r="O88">
        <f t="shared" si="17"/>
        <v>1</v>
      </c>
      <c r="Q88">
        <v>0</v>
      </c>
      <c r="R88">
        <v>0</v>
      </c>
      <c r="S88">
        <v>0</v>
      </c>
      <c r="T88">
        <v>2.8571428571428572</v>
      </c>
      <c r="U88">
        <v>0</v>
      </c>
      <c r="V88">
        <v>0</v>
      </c>
      <c r="W88">
        <v>35</v>
      </c>
      <c r="X88" t="s">
        <v>31</v>
      </c>
      <c r="Y88">
        <v>27080</v>
      </c>
    </row>
    <row r="89" spans="1:25">
      <c r="A89" s="1">
        <v>87</v>
      </c>
      <c r="B89">
        <v>2016</v>
      </c>
      <c r="C89" t="s">
        <v>62</v>
      </c>
      <c r="D89">
        <v>0</v>
      </c>
      <c r="E89">
        <v>100</v>
      </c>
      <c r="F89">
        <v>0</v>
      </c>
      <c r="G89" s="6">
        <f t="shared" si="12"/>
        <v>0</v>
      </c>
      <c r="H89" s="6">
        <f t="shared" si="13"/>
        <v>1</v>
      </c>
      <c r="I89" s="6">
        <f t="shared" si="14"/>
        <v>0</v>
      </c>
      <c r="J89">
        <f t="shared" si="9"/>
        <v>44</v>
      </c>
      <c r="K89">
        <f t="shared" si="10"/>
        <v>1</v>
      </c>
      <c r="L89">
        <f t="shared" si="11"/>
        <v>43</v>
      </c>
      <c r="M89">
        <f t="shared" si="15"/>
        <v>1</v>
      </c>
      <c r="N89">
        <f t="shared" si="16"/>
        <v>4</v>
      </c>
      <c r="O89">
        <f t="shared" si="17"/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 t="s">
        <v>46</v>
      </c>
      <c r="Y89">
        <v>0</v>
      </c>
    </row>
    <row r="90" spans="1:25">
      <c r="A90" s="1">
        <v>88</v>
      </c>
      <c r="B90">
        <v>2016</v>
      </c>
      <c r="C90" t="s">
        <v>63</v>
      </c>
      <c r="D90">
        <v>33.333333333333329</v>
      </c>
      <c r="E90">
        <v>40</v>
      </c>
      <c r="F90">
        <v>3.333333333333333</v>
      </c>
      <c r="G90" s="6">
        <f t="shared" si="12"/>
        <v>0.43478260869565216</v>
      </c>
      <c r="H90" s="6">
        <f t="shared" si="13"/>
        <v>0.52173913043478271</v>
      </c>
      <c r="I90" s="6">
        <f t="shared" si="14"/>
        <v>4.3478260869565216E-2</v>
      </c>
      <c r="J90">
        <f t="shared" si="9"/>
        <v>13</v>
      </c>
      <c r="K90">
        <f t="shared" si="10"/>
        <v>4</v>
      </c>
      <c r="L90">
        <f t="shared" si="11"/>
        <v>41</v>
      </c>
      <c r="M90">
        <f t="shared" si="15"/>
        <v>3</v>
      </c>
      <c r="N90">
        <f t="shared" si="16"/>
        <v>4</v>
      </c>
      <c r="O90">
        <f t="shared" si="17"/>
        <v>1</v>
      </c>
      <c r="Q90">
        <v>6.666666666666667</v>
      </c>
      <c r="R90">
        <v>0</v>
      </c>
      <c r="S90">
        <v>5.5555555555555554</v>
      </c>
      <c r="T90">
        <v>10</v>
      </c>
      <c r="U90">
        <v>1.1111111111111109</v>
      </c>
      <c r="V90">
        <v>0</v>
      </c>
      <c r="W90">
        <v>90</v>
      </c>
      <c r="X90" t="s">
        <v>46</v>
      </c>
      <c r="Y90">
        <v>67844</v>
      </c>
    </row>
    <row r="91" spans="1:25">
      <c r="A91" s="1">
        <v>89</v>
      </c>
      <c r="B91">
        <v>2016</v>
      </c>
      <c r="C91" t="s">
        <v>64</v>
      </c>
      <c r="D91">
        <v>0</v>
      </c>
      <c r="E91">
        <v>0</v>
      </c>
      <c r="F91">
        <v>0</v>
      </c>
      <c r="G91" s="6">
        <v>0</v>
      </c>
      <c r="H91" s="6">
        <v>0</v>
      </c>
      <c r="I91" s="6">
        <v>0</v>
      </c>
      <c r="J91">
        <f t="shared" si="9"/>
        <v>44</v>
      </c>
      <c r="K91">
        <f t="shared" si="10"/>
        <v>45</v>
      </c>
      <c r="L91">
        <f t="shared" si="11"/>
        <v>43</v>
      </c>
      <c r="M91">
        <f t="shared" si="15"/>
        <v>1</v>
      </c>
      <c r="N91">
        <f t="shared" si="16"/>
        <v>1</v>
      </c>
      <c r="O91">
        <f t="shared" si="17"/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46</v>
      </c>
      <c r="Y91">
        <v>0</v>
      </c>
    </row>
    <row r="92" spans="1:25">
      <c r="A92" s="1">
        <v>90</v>
      </c>
      <c r="B92">
        <v>2017</v>
      </c>
      <c r="C92" t="s">
        <v>11</v>
      </c>
      <c r="D92">
        <v>47.299934938191278</v>
      </c>
      <c r="E92">
        <v>32.986337020169159</v>
      </c>
      <c r="F92">
        <v>10.08458035133377</v>
      </c>
      <c r="G92" s="6">
        <f t="shared" si="12"/>
        <v>0.52339812814974807</v>
      </c>
      <c r="H92" s="6">
        <f t="shared" si="13"/>
        <v>0.36501079913606915</v>
      </c>
      <c r="I92" s="6">
        <f t="shared" si="14"/>
        <v>0.11159107271418291</v>
      </c>
      <c r="J92">
        <f>RANK(G92,$G$92:$G$136)</f>
        <v>6</v>
      </c>
      <c r="K92">
        <f>RANK(H92,$H$92:$H$136)</f>
        <v>27</v>
      </c>
      <c r="L92">
        <f>RANK(F92,$F$92:$F$136)</f>
        <v>36</v>
      </c>
      <c r="M92">
        <f t="shared" si="15"/>
        <v>4</v>
      </c>
      <c r="N92">
        <f t="shared" si="16"/>
        <v>2</v>
      </c>
      <c r="O92">
        <f t="shared" si="17"/>
        <v>1</v>
      </c>
      <c r="Q92">
        <v>3.4482758620689649</v>
      </c>
      <c r="R92">
        <v>1.9518542615484711</v>
      </c>
      <c r="S92">
        <v>1.171112556929083</v>
      </c>
      <c r="T92">
        <v>1.561483409238777</v>
      </c>
      <c r="U92">
        <v>0.91086532205595316</v>
      </c>
      <c r="V92">
        <v>0.58555627846454128</v>
      </c>
      <c r="W92">
        <v>1537</v>
      </c>
      <c r="X92" t="s">
        <v>12</v>
      </c>
      <c r="Y92">
        <v>53835</v>
      </c>
    </row>
    <row r="93" spans="1:25">
      <c r="A93" s="1">
        <v>91</v>
      </c>
      <c r="B93">
        <v>2017</v>
      </c>
      <c r="C93" t="s">
        <v>13</v>
      </c>
      <c r="D93">
        <v>73.500160410651276</v>
      </c>
      <c r="E93">
        <v>16.490214950272701</v>
      </c>
      <c r="F93">
        <v>3.432787937119024</v>
      </c>
      <c r="G93" s="6">
        <f t="shared" si="12"/>
        <v>0.78674450549450547</v>
      </c>
      <c r="H93" s="6">
        <f t="shared" si="13"/>
        <v>0.17651098901098902</v>
      </c>
      <c r="I93" s="6">
        <f t="shared" si="14"/>
        <v>3.6744505494505482E-2</v>
      </c>
      <c r="J93">
        <f t="shared" ref="J93:J136" si="18">RANK(G93,$G$92:$G$136)</f>
        <v>1</v>
      </c>
      <c r="K93">
        <f t="shared" ref="K93:K136" si="19">RANK(H93,$H$92:$H$136)</f>
        <v>43</v>
      </c>
      <c r="L93">
        <f t="shared" ref="L93:L136" si="20">RANK(F93,$F$92:$F$136)</f>
        <v>42</v>
      </c>
      <c r="M93">
        <f t="shared" si="15"/>
        <v>4</v>
      </c>
      <c r="N93">
        <f t="shared" si="16"/>
        <v>1</v>
      </c>
      <c r="O93">
        <f t="shared" si="17"/>
        <v>1</v>
      </c>
      <c r="Q93">
        <v>2.951555983317292</v>
      </c>
      <c r="R93">
        <v>0.80205325633622082</v>
      </c>
      <c r="S93">
        <v>0.99454603785691376</v>
      </c>
      <c r="T93">
        <v>0.83413538658966957</v>
      </c>
      <c r="U93">
        <v>0.76997112608277196</v>
      </c>
      <c r="V93">
        <v>0.22457491177414179</v>
      </c>
      <c r="W93">
        <v>3117</v>
      </c>
      <c r="X93" t="s">
        <v>14</v>
      </c>
      <c r="Y93">
        <v>69223</v>
      </c>
    </row>
    <row r="94" spans="1:25">
      <c r="A94" s="1">
        <v>92</v>
      </c>
      <c r="B94">
        <v>2017</v>
      </c>
      <c r="C94" t="s">
        <v>15</v>
      </c>
      <c r="D94">
        <v>26.699029126213588</v>
      </c>
      <c r="E94">
        <v>36.245954692556637</v>
      </c>
      <c r="F94">
        <v>18.608414239482201</v>
      </c>
      <c r="G94" s="6">
        <f t="shared" si="12"/>
        <v>0.32738095238095233</v>
      </c>
      <c r="H94" s="6">
        <f t="shared" si="13"/>
        <v>0.44444444444444448</v>
      </c>
      <c r="I94" s="6">
        <f t="shared" si="14"/>
        <v>0.22817460317460317</v>
      </c>
      <c r="J94">
        <f t="shared" si="18"/>
        <v>30</v>
      </c>
      <c r="K94">
        <f t="shared" si="19"/>
        <v>18</v>
      </c>
      <c r="L94">
        <f t="shared" si="20"/>
        <v>13</v>
      </c>
      <c r="M94">
        <f t="shared" si="15"/>
        <v>2</v>
      </c>
      <c r="N94">
        <f t="shared" si="16"/>
        <v>3</v>
      </c>
      <c r="O94">
        <f t="shared" si="17"/>
        <v>3</v>
      </c>
      <c r="Q94">
        <v>1.294498381877023</v>
      </c>
      <c r="R94">
        <v>0</v>
      </c>
      <c r="S94">
        <v>3.883495145631068</v>
      </c>
      <c r="T94">
        <v>8.5760517799352751</v>
      </c>
      <c r="U94">
        <v>4.0453074433656946</v>
      </c>
      <c r="V94">
        <v>0.64724919093851141</v>
      </c>
      <c r="W94">
        <v>618</v>
      </c>
      <c r="X94" t="s">
        <v>16</v>
      </c>
      <c r="Y94">
        <v>146317</v>
      </c>
    </row>
    <row r="95" spans="1:25">
      <c r="A95" s="1">
        <v>93</v>
      </c>
      <c r="B95">
        <v>2017</v>
      </c>
      <c r="C95" t="s">
        <v>17</v>
      </c>
      <c r="D95">
        <v>31.473533619456369</v>
      </c>
      <c r="E95">
        <v>35.479256080114453</v>
      </c>
      <c r="F95">
        <v>12.44635193133047</v>
      </c>
      <c r="G95" s="6">
        <f t="shared" si="12"/>
        <v>0.39639639639639646</v>
      </c>
      <c r="H95" s="6">
        <f t="shared" si="13"/>
        <v>0.44684684684684695</v>
      </c>
      <c r="I95" s="6">
        <f t="shared" si="14"/>
        <v>0.15675675675675674</v>
      </c>
      <c r="J95">
        <f t="shared" si="18"/>
        <v>19</v>
      </c>
      <c r="K95">
        <f t="shared" si="19"/>
        <v>16</v>
      </c>
      <c r="L95">
        <f t="shared" si="20"/>
        <v>32</v>
      </c>
      <c r="M95">
        <f t="shared" si="15"/>
        <v>3</v>
      </c>
      <c r="N95">
        <f t="shared" si="16"/>
        <v>3</v>
      </c>
      <c r="O95">
        <f t="shared" si="17"/>
        <v>2</v>
      </c>
      <c r="Q95">
        <v>4.148783977110158</v>
      </c>
      <c r="R95">
        <v>1.716738197424893</v>
      </c>
      <c r="S95">
        <v>4.148783977110158</v>
      </c>
      <c r="T95">
        <v>5.7224606580829764</v>
      </c>
      <c r="U95">
        <v>4.0057224606580828</v>
      </c>
      <c r="V95">
        <v>0.85836909871244638</v>
      </c>
      <c r="W95">
        <v>699</v>
      </c>
      <c r="X95" t="s">
        <v>12</v>
      </c>
      <c r="Y95">
        <v>56616</v>
      </c>
    </row>
    <row r="96" spans="1:25">
      <c r="A96" s="1">
        <v>94</v>
      </c>
      <c r="B96">
        <v>2017</v>
      </c>
      <c r="C96" t="s">
        <v>18</v>
      </c>
      <c r="D96">
        <v>25.342465753424658</v>
      </c>
      <c r="E96">
        <v>36.529680365296798</v>
      </c>
      <c r="F96">
        <v>11.18721461187214</v>
      </c>
      <c r="G96" s="6">
        <f t="shared" si="12"/>
        <v>0.34687500000000004</v>
      </c>
      <c r="H96" s="6">
        <f t="shared" si="13"/>
        <v>0.5</v>
      </c>
      <c r="I96" s="6">
        <f t="shared" si="14"/>
        <v>0.15312499999999993</v>
      </c>
      <c r="J96">
        <f t="shared" si="18"/>
        <v>27</v>
      </c>
      <c r="K96">
        <f t="shared" si="19"/>
        <v>7</v>
      </c>
      <c r="L96">
        <f t="shared" si="20"/>
        <v>34</v>
      </c>
      <c r="M96">
        <f t="shared" si="15"/>
        <v>2</v>
      </c>
      <c r="N96">
        <f t="shared" si="16"/>
        <v>4</v>
      </c>
      <c r="O96">
        <f t="shared" si="17"/>
        <v>1</v>
      </c>
      <c r="Q96">
        <v>7.3059360730593603</v>
      </c>
      <c r="R96">
        <v>1.598173515981735</v>
      </c>
      <c r="S96">
        <v>6.6210045662100452</v>
      </c>
      <c r="T96">
        <v>7.3059360730593603</v>
      </c>
      <c r="U96">
        <v>2.968036529680365</v>
      </c>
      <c r="V96">
        <v>1.1415525114155249</v>
      </c>
      <c r="W96">
        <v>438</v>
      </c>
      <c r="X96" t="s">
        <v>12</v>
      </c>
      <c r="Y96">
        <v>46352</v>
      </c>
    </row>
    <row r="97" spans="1:25">
      <c r="A97" s="1">
        <v>95</v>
      </c>
      <c r="B97">
        <v>2017</v>
      </c>
      <c r="C97" t="s">
        <v>19</v>
      </c>
      <c r="D97">
        <v>25.341745531019981</v>
      </c>
      <c r="E97">
        <v>38.065194532071509</v>
      </c>
      <c r="F97">
        <v>18.506834910620402</v>
      </c>
      <c r="G97" s="6">
        <f t="shared" si="12"/>
        <v>0.30937098844672656</v>
      </c>
      <c r="H97" s="6">
        <f t="shared" si="13"/>
        <v>0.46469833119383824</v>
      </c>
      <c r="I97" s="6">
        <f t="shared" si="14"/>
        <v>0.22593068035943517</v>
      </c>
      <c r="J97">
        <f t="shared" si="18"/>
        <v>32</v>
      </c>
      <c r="K97">
        <f t="shared" si="19"/>
        <v>11</v>
      </c>
      <c r="L97">
        <f t="shared" si="20"/>
        <v>14</v>
      </c>
      <c r="M97">
        <f t="shared" si="15"/>
        <v>2</v>
      </c>
      <c r="N97">
        <f t="shared" si="16"/>
        <v>4</v>
      </c>
      <c r="O97">
        <f t="shared" si="17"/>
        <v>3</v>
      </c>
      <c r="Q97">
        <v>5.2576235541535228</v>
      </c>
      <c r="R97">
        <v>0.4206098843322818</v>
      </c>
      <c r="S97">
        <v>4.3112513144058884</v>
      </c>
      <c r="T97">
        <v>5.6782334384858046</v>
      </c>
      <c r="U97">
        <v>1.682439537329127</v>
      </c>
      <c r="V97">
        <v>0.73606729758149314</v>
      </c>
      <c r="W97">
        <v>951</v>
      </c>
      <c r="X97" t="s">
        <v>12</v>
      </c>
      <c r="Y97">
        <v>146329</v>
      </c>
    </row>
    <row r="98" spans="1:25">
      <c r="A98" s="1">
        <v>96</v>
      </c>
      <c r="B98">
        <v>2017</v>
      </c>
      <c r="C98" t="s">
        <v>20</v>
      </c>
      <c r="D98">
        <v>41.923774954627952</v>
      </c>
      <c r="E98">
        <v>29.219600725952819</v>
      </c>
      <c r="F98">
        <v>14.156079854809439</v>
      </c>
      <c r="G98" s="6">
        <f t="shared" si="12"/>
        <v>0.49148936170212765</v>
      </c>
      <c r="H98" s="6">
        <f t="shared" si="13"/>
        <v>0.34255319148936175</v>
      </c>
      <c r="I98" s="6">
        <f t="shared" si="14"/>
        <v>0.16595744680851066</v>
      </c>
      <c r="J98">
        <f t="shared" si="18"/>
        <v>8</v>
      </c>
      <c r="K98">
        <f t="shared" si="19"/>
        <v>32</v>
      </c>
      <c r="L98">
        <f t="shared" si="20"/>
        <v>29</v>
      </c>
      <c r="M98">
        <f t="shared" si="15"/>
        <v>4</v>
      </c>
      <c r="N98">
        <f t="shared" si="16"/>
        <v>2</v>
      </c>
      <c r="O98">
        <f t="shared" si="17"/>
        <v>2</v>
      </c>
      <c r="Q98">
        <v>2.450090744101634</v>
      </c>
      <c r="R98">
        <v>0.27223230490018152</v>
      </c>
      <c r="S98">
        <v>4.0834845735027221</v>
      </c>
      <c r="T98">
        <v>4.4464609800362984</v>
      </c>
      <c r="U98">
        <v>2.450090744101634</v>
      </c>
      <c r="V98">
        <v>0.99818511796733211</v>
      </c>
      <c r="W98">
        <v>1102</v>
      </c>
      <c r="X98" t="s">
        <v>21</v>
      </c>
      <c r="Y98">
        <v>87205</v>
      </c>
    </row>
    <row r="99" spans="1:25">
      <c r="A99" s="1">
        <v>97</v>
      </c>
      <c r="B99">
        <v>2017</v>
      </c>
      <c r="C99" t="s">
        <v>22</v>
      </c>
      <c r="D99">
        <v>32.708688245315159</v>
      </c>
      <c r="E99">
        <v>26.235093696763201</v>
      </c>
      <c r="F99">
        <v>19.591141396933558</v>
      </c>
      <c r="G99" s="6">
        <f t="shared" si="12"/>
        <v>0.41648590021691972</v>
      </c>
      <c r="H99" s="6">
        <f t="shared" si="13"/>
        <v>0.33405639913232099</v>
      </c>
      <c r="I99" s="6">
        <f t="shared" si="14"/>
        <v>0.2494577006507592</v>
      </c>
      <c r="J99">
        <f t="shared" si="18"/>
        <v>14</v>
      </c>
      <c r="K99">
        <f t="shared" si="19"/>
        <v>34</v>
      </c>
      <c r="L99">
        <f t="shared" si="20"/>
        <v>9</v>
      </c>
      <c r="M99">
        <f t="shared" si="15"/>
        <v>3</v>
      </c>
      <c r="N99">
        <f t="shared" si="16"/>
        <v>1</v>
      </c>
      <c r="O99">
        <f t="shared" si="17"/>
        <v>4</v>
      </c>
      <c r="Q99">
        <v>5.7921635434412266</v>
      </c>
      <c r="R99">
        <v>0.1703577512776831</v>
      </c>
      <c r="S99">
        <v>4.5996592844974451</v>
      </c>
      <c r="T99">
        <v>8.1771720613287897</v>
      </c>
      <c r="U99">
        <v>2.385008517887564</v>
      </c>
      <c r="V99">
        <v>0.34071550255536631</v>
      </c>
      <c r="W99">
        <v>587</v>
      </c>
      <c r="X99" t="s">
        <v>12</v>
      </c>
      <c r="Y99">
        <v>114621</v>
      </c>
    </row>
    <row r="100" spans="1:25">
      <c r="A100" s="1">
        <v>98</v>
      </c>
      <c r="B100">
        <v>2017</v>
      </c>
      <c r="C100" t="s">
        <v>23</v>
      </c>
      <c r="D100">
        <v>32.20524017467249</v>
      </c>
      <c r="E100">
        <v>33.296943231441048</v>
      </c>
      <c r="F100">
        <v>15.12008733624454</v>
      </c>
      <c r="G100" s="6">
        <f t="shared" si="12"/>
        <v>0.39945836154366959</v>
      </c>
      <c r="H100" s="6">
        <f t="shared" si="13"/>
        <v>0.41299932295192959</v>
      </c>
      <c r="I100" s="6">
        <f t="shared" si="14"/>
        <v>0.18754231550440079</v>
      </c>
      <c r="J100">
        <f t="shared" si="18"/>
        <v>16</v>
      </c>
      <c r="K100">
        <f t="shared" si="19"/>
        <v>23</v>
      </c>
      <c r="L100">
        <f t="shared" si="20"/>
        <v>26</v>
      </c>
      <c r="M100">
        <f t="shared" si="15"/>
        <v>3</v>
      </c>
      <c r="N100">
        <f t="shared" si="16"/>
        <v>2</v>
      </c>
      <c r="O100">
        <f t="shared" si="17"/>
        <v>2</v>
      </c>
      <c r="Q100">
        <v>3.0567685589519651</v>
      </c>
      <c r="R100">
        <v>3.1113537117903931</v>
      </c>
      <c r="S100">
        <v>3.1113537117903931</v>
      </c>
      <c r="T100">
        <v>2.947598253275109</v>
      </c>
      <c r="U100">
        <v>6.3864628820960698</v>
      </c>
      <c r="V100">
        <v>0.76419213973799127</v>
      </c>
      <c r="W100">
        <v>1832</v>
      </c>
      <c r="X100" t="s">
        <v>24</v>
      </c>
      <c r="Y100">
        <v>19627</v>
      </c>
    </row>
    <row r="101" spans="1:25">
      <c r="A101" s="1">
        <v>99</v>
      </c>
      <c r="B101">
        <v>2017</v>
      </c>
      <c r="C101" t="s">
        <v>25</v>
      </c>
      <c r="D101">
        <v>25.646123260437371</v>
      </c>
      <c r="E101">
        <v>22.067594433399599</v>
      </c>
      <c r="F101">
        <v>20.675944333996021</v>
      </c>
      <c r="G101" s="6">
        <f t="shared" si="12"/>
        <v>0.37499999999999994</v>
      </c>
      <c r="H101" s="6">
        <f t="shared" si="13"/>
        <v>0.32267441860465113</v>
      </c>
      <c r="I101" s="6">
        <f t="shared" si="14"/>
        <v>0.30232558139534882</v>
      </c>
      <c r="J101">
        <f t="shared" si="18"/>
        <v>21</v>
      </c>
      <c r="K101">
        <f t="shared" si="19"/>
        <v>38</v>
      </c>
      <c r="L101">
        <f t="shared" si="20"/>
        <v>7</v>
      </c>
      <c r="M101">
        <f t="shared" si="15"/>
        <v>3</v>
      </c>
      <c r="N101">
        <f t="shared" si="16"/>
        <v>1</v>
      </c>
      <c r="O101">
        <f t="shared" si="17"/>
        <v>4</v>
      </c>
      <c r="Q101">
        <v>13.12127236580517</v>
      </c>
      <c r="R101">
        <v>0</v>
      </c>
      <c r="S101">
        <v>6.7594433399602387</v>
      </c>
      <c r="T101">
        <v>8.9463220675944335</v>
      </c>
      <c r="U101">
        <v>1.1928429423459239</v>
      </c>
      <c r="V101">
        <v>1.590457256461232</v>
      </c>
      <c r="W101">
        <v>503</v>
      </c>
      <c r="X101" t="s">
        <v>12</v>
      </c>
      <c r="Y101">
        <v>82727</v>
      </c>
    </row>
    <row r="102" spans="1:25">
      <c r="A102" s="1">
        <v>100</v>
      </c>
      <c r="B102">
        <v>2017</v>
      </c>
      <c r="C102" t="s">
        <v>26</v>
      </c>
      <c r="D102">
        <v>30.582102519548219</v>
      </c>
      <c r="E102">
        <v>26.498696785404</v>
      </c>
      <c r="F102">
        <v>19.721980886185921</v>
      </c>
      <c r="G102" s="6">
        <f t="shared" si="12"/>
        <v>0.39819004524886875</v>
      </c>
      <c r="H102" s="6">
        <f t="shared" si="13"/>
        <v>0.34502262443438919</v>
      </c>
      <c r="I102" s="6">
        <f t="shared" si="14"/>
        <v>0.25678733031674206</v>
      </c>
      <c r="J102">
        <f t="shared" si="18"/>
        <v>17</v>
      </c>
      <c r="K102">
        <f t="shared" si="19"/>
        <v>30</v>
      </c>
      <c r="L102">
        <f t="shared" si="20"/>
        <v>8</v>
      </c>
      <c r="M102">
        <f t="shared" si="15"/>
        <v>3</v>
      </c>
      <c r="N102">
        <f t="shared" si="16"/>
        <v>2</v>
      </c>
      <c r="O102">
        <f t="shared" si="17"/>
        <v>4</v>
      </c>
      <c r="Q102">
        <v>5.6472632493483932</v>
      </c>
      <c r="R102">
        <v>0.34752389226759339</v>
      </c>
      <c r="S102">
        <v>3.4752389226759339</v>
      </c>
      <c r="T102">
        <v>9.0356211989574291</v>
      </c>
      <c r="U102">
        <v>3.7358818418766289</v>
      </c>
      <c r="V102">
        <v>0.95569070373588194</v>
      </c>
      <c r="W102">
        <v>1151</v>
      </c>
      <c r="X102" t="s">
        <v>16</v>
      </c>
      <c r="Y102">
        <v>34162</v>
      </c>
    </row>
    <row r="103" spans="1:25">
      <c r="A103" s="1">
        <v>101</v>
      </c>
      <c r="B103">
        <v>2017</v>
      </c>
      <c r="C103" t="s">
        <v>27</v>
      </c>
      <c r="D103">
        <v>23.300970873786412</v>
      </c>
      <c r="E103">
        <v>33.425797503467408</v>
      </c>
      <c r="F103">
        <v>22.74618585298197</v>
      </c>
      <c r="G103" s="6">
        <f t="shared" si="12"/>
        <v>0.29319371727748694</v>
      </c>
      <c r="H103" s="6">
        <f t="shared" si="13"/>
        <v>0.42059336823734728</v>
      </c>
      <c r="I103" s="6">
        <f t="shared" si="14"/>
        <v>0.28621291448516578</v>
      </c>
      <c r="J103">
        <f t="shared" si="18"/>
        <v>35</v>
      </c>
      <c r="K103">
        <f t="shared" si="19"/>
        <v>21</v>
      </c>
      <c r="L103">
        <f t="shared" si="20"/>
        <v>2</v>
      </c>
      <c r="M103">
        <f t="shared" si="15"/>
        <v>1</v>
      </c>
      <c r="N103">
        <f t="shared" si="16"/>
        <v>3</v>
      </c>
      <c r="O103">
        <f t="shared" si="17"/>
        <v>4</v>
      </c>
      <c r="Q103">
        <v>4.0221914008321784</v>
      </c>
      <c r="R103">
        <v>0.13869625520110959</v>
      </c>
      <c r="S103">
        <v>5.547850208044383</v>
      </c>
      <c r="T103">
        <v>7.7669902912621351</v>
      </c>
      <c r="U103">
        <v>2.357836338418863</v>
      </c>
      <c r="V103">
        <v>0.69348127600554788</v>
      </c>
      <c r="W103">
        <v>721</v>
      </c>
      <c r="X103" t="s">
        <v>16</v>
      </c>
      <c r="Y103">
        <v>91174</v>
      </c>
    </row>
    <row r="104" spans="1:25">
      <c r="A104" s="1">
        <v>102</v>
      </c>
      <c r="B104">
        <v>2017</v>
      </c>
      <c r="C104" t="s">
        <v>28</v>
      </c>
      <c r="D104">
        <v>34.597156398104268</v>
      </c>
      <c r="E104">
        <v>38.546603475513429</v>
      </c>
      <c r="F104">
        <v>14.21800947867299</v>
      </c>
      <c r="G104" s="6">
        <f t="shared" si="12"/>
        <v>0.39602169981916818</v>
      </c>
      <c r="H104" s="6">
        <f t="shared" si="13"/>
        <v>0.44122965641952983</v>
      </c>
      <c r="I104" s="6">
        <f t="shared" si="14"/>
        <v>0.16274864376130202</v>
      </c>
      <c r="J104">
        <f t="shared" si="18"/>
        <v>20</v>
      </c>
      <c r="K104">
        <f t="shared" si="19"/>
        <v>19</v>
      </c>
      <c r="L104">
        <f t="shared" si="20"/>
        <v>28</v>
      </c>
      <c r="M104">
        <f t="shared" si="15"/>
        <v>3</v>
      </c>
      <c r="N104">
        <f t="shared" si="16"/>
        <v>3</v>
      </c>
      <c r="O104">
        <f t="shared" si="17"/>
        <v>2</v>
      </c>
      <c r="Q104">
        <v>2.6856240126382311</v>
      </c>
      <c r="R104">
        <v>0.47393364928909948</v>
      </c>
      <c r="S104">
        <v>1.2638230647709321</v>
      </c>
      <c r="T104">
        <v>4.8973143759873619</v>
      </c>
      <c r="U104">
        <v>2.5276461295418642</v>
      </c>
      <c r="V104">
        <v>0.78988941548183245</v>
      </c>
      <c r="W104">
        <v>633</v>
      </c>
      <c r="X104" t="s">
        <v>12</v>
      </c>
      <c r="Y104">
        <v>53892</v>
      </c>
    </row>
    <row r="105" spans="1:25">
      <c r="A105" s="1">
        <v>103</v>
      </c>
      <c r="B105">
        <v>2017</v>
      </c>
      <c r="C105" t="s">
        <v>29</v>
      </c>
      <c r="D105">
        <v>38.64468864468865</v>
      </c>
      <c r="E105">
        <v>24.54212454212454</v>
      </c>
      <c r="F105">
        <v>12.820512820512819</v>
      </c>
      <c r="G105" s="6">
        <f t="shared" si="12"/>
        <v>0.50843373493975907</v>
      </c>
      <c r="H105" s="6">
        <f t="shared" si="13"/>
        <v>0.32289156626506016</v>
      </c>
      <c r="I105" s="6">
        <f t="shared" si="14"/>
        <v>0.16867469879518068</v>
      </c>
      <c r="J105">
        <f t="shared" si="18"/>
        <v>7</v>
      </c>
      <c r="K105">
        <f t="shared" si="19"/>
        <v>37</v>
      </c>
      <c r="L105">
        <f t="shared" si="20"/>
        <v>31</v>
      </c>
      <c r="M105">
        <f t="shared" si="15"/>
        <v>4</v>
      </c>
      <c r="N105">
        <f t="shared" si="16"/>
        <v>1</v>
      </c>
      <c r="O105">
        <f t="shared" si="17"/>
        <v>2</v>
      </c>
      <c r="Q105">
        <v>5.3113553113553111</v>
      </c>
      <c r="R105">
        <v>1.4652014652014651</v>
      </c>
      <c r="S105">
        <v>4.6703296703296706</v>
      </c>
      <c r="T105">
        <v>9.5238095238095237</v>
      </c>
      <c r="U105">
        <v>2.197802197802198</v>
      </c>
      <c r="V105">
        <v>0.82417582417582425</v>
      </c>
      <c r="W105">
        <v>1092</v>
      </c>
      <c r="X105" t="s">
        <v>24</v>
      </c>
      <c r="Y105">
        <v>61797</v>
      </c>
    </row>
    <row r="106" spans="1:25">
      <c r="A106" s="1">
        <v>104</v>
      </c>
      <c r="B106">
        <v>2017</v>
      </c>
      <c r="C106" t="s">
        <v>30</v>
      </c>
      <c r="D106">
        <v>31.38297872340425</v>
      </c>
      <c r="E106">
        <v>41.48936170212766</v>
      </c>
      <c r="F106">
        <v>15.957446808510641</v>
      </c>
      <c r="G106" s="6">
        <f t="shared" si="12"/>
        <v>0.35329341317365265</v>
      </c>
      <c r="H106" s="6">
        <f t="shared" si="13"/>
        <v>0.46706586826347302</v>
      </c>
      <c r="I106" s="6">
        <f t="shared" si="14"/>
        <v>0.17964071856287428</v>
      </c>
      <c r="J106">
        <f t="shared" si="18"/>
        <v>25</v>
      </c>
      <c r="K106">
        <f t="shared" si="19"/>
        <v>10</v>
      </c>
      <c r="L106">
        <f t="shared" si="20"/>
        <v>22</v>
      </c>
      <c r="M106">
        <f t="shared" si="15"/>
        <v>2</v>
      </c>
      <c r="N106">
        <f t="shared" si="16"/>
        <v>4</v>
      </c>
      <c r="O106">
        <f t="shared" si="17"/>
        <v>3</v>
      </c>
      <c r="Q106">
        <v>2.1276595744680851</v>
      </c>
      <c r="R106">
        <v>1.063829787234043</v>
      </c>
      <c r="S106">
        <v>3.7234042553191489</v>
      </c>
      <c r="T106">
        <v>3.191489361702128</v>
      </c>
      <c r="U106">
        <v>0.53191489361702127</v>
      </c>
      <c r="V106">
        <v>0.53191489361702127</v>
      </c>
      <c r="W106">
        <v>188</v>
      </c>
      <c r="X106" t="s">
        <v>31</v>
      </c>
      <c r="Y106">
        <v>70399</v>
      </c>
    </row>
    <row r="107" spans="1:25">
      <c r="A107" s="1">
        <v>105</v>
      </c>
      <c r="B107">
        <v>2017</v>
      </c>
      <c r="C107" t="s">
        <v>32</v>
      </c>
      <c r="D107">
        <v>29.20065252854813</v>
      </c>
      <c r="E107">
        <v>25.93800978792822</v>
      </c>
      <c r="F107">
        <v>17.128874388254491</v>
      </c>
      <c r="G107" s="6">
        <f t="shared" si="12"/>
        <v>0.40406320541760721</v>
      </c>
      <c r="H107" s="6">
        <f t="shared" si="13"/>
        <v>0.35891647855530467</v>
      </c>
      <c r="I107" s="6">
        <f t="shared" si="14"/>
        <v>0.23702031602708806</v>
      </c>
      <c r="J107">
        <f t="shared" si="18"/>
        <v>15</v>
      </c>
      <c r="K107">
        <f t="shared" si="19"/>
        <v>29</v>
      </c>
      <c r="L107">
        <f t="shared" si="20"/>
        <v>17</v>
      </c>
      <c r="M107">
        <f t="shared" si="15"/>
        <v>3</v>
      </c>
      <c r="N107">
        <f t="shared" si="16"/>
        <v>2</v>
      </c>
      <c r="O107">
        <f t="shared" si="17"/>
        <v>3</v>
      </c>
      <c r="Q107">
        <v>4.5676998368678632</v>
      </c>
      <c r="R107">
        <v>1.141924959216966</v>
      </c>
      <c r="S107">
        <v>4.2414355628058731</v>
      </c>
      <c r="T107">
        <v>13.3768352365416</v>
      </c>
      <c r="U107">
        <v>3.752039151712887</v>
      </c>
      <c r="V107">
        <v>0.65252854812398042</v>
      </c>
      <c r="W107">
        <v>613</v>
      </c>
      <c r="X107" t="s">
        <v>31</v>
      </c>
      <c r="Y107">
        <v>70678</v>
      </c>
    </row>
    <row r="108" spans="1:25">
      <c r="A108" s="1">
        <v>106</v>
      </c>
      <c r="B108">
        <v>2017</v>
      </c>
      <c r="C108" t="s">
        <v>33</v>
      </c>
      <c r="D108">
        <v>27.83505154639175</v>
      </c>
      <c r="E108">
        <v>35.395189003436428</v>
      </c>
      <c r="F108">
        <v>15.12027491408935</v>
      </c>
      <c r="G108" s="6">
        <f t="shared" si="12"/>
        <v>0.35526315789473678</v>
      </c>
      <c r="H108" s="6">
        <f t="shared" si="13"/>
        <v>0.4517543859649123</v>
      </c>
      <c r="I108" s="6">
        <f t="shared" si="14"/>
        <v>0.19298245614035089</v>
      </c>
      <c r="J108">
        <f t="shared" si="18"/>
        <v>24</v>
      </c>
      <c r="K108">
        <f t="shared" si="19"/>
        <v>15</v>
      </c>
      <c r="L108">
        <f t="shared" si="20"/>
        <v>25</v>
      </c>
      <c r="M108">
        <f t="shared" si="15"/>
        <v>2</v>
      </c>
      <c r="N108">
        <f t="shared" si="16"/>
        <v>3</v>
      </c>
      <c r="O108">
        <f t="shared" si="17"/>
        <v>2</v>
      </c>
      <c r="Q108">
        <v>3.7800687285223371</v>
      </c>
      <c r="R108">
        <v>0.3436426116838488</v>
      </c>
      <c r="S108">
        <v>7.0446735395189002</v>
      </c>
      <c r="T108">
        <v>7.0446735395189002</v>
      </c>
      <c r="U108">
        <v>2.2336769759450168</v>
      </c>
      <c r="V108">
        <v>1.202749140893471</v>
      </c>
      <c r="W108">
        <v>582</v>
      </c>
      <c r="X108" t="s">
        <v>34</v>
      </c>
      <c r="Y108">
        <v>251982</v>
      </c>
    </row>
    <row r="109" spans="1:25">
      <c r="A109" s="1">
        <v>107</v>
      </c>
      <c r="B109">
        <v>2017</v>
      </c>
      <c r="C109" t="s">
        <v>35</v>
      </c>
      <c r="D109">
        <v>31.45539906103286</v>
      </c>
      <c r="E109">
        <v>18.54460093896714</v>
      </c>
      <c r="F109">
        <v>19.248826291079808</v>
      </c>
      <c r="G109" s="6">
        <f t="shared" si="12"/>
        <v>0.45423728813559322</v>
      </c>
      <c r="H109" s="6">
        <f t="shared" si="13"/>
        <v>0.26779661016949158</v>
      </c>
      <c r="I109" s="6">
        <f t="shared" si="14"/>
        <v>0.2779661016949152</v>
      </c>
      <c r="J109">
        <f t="shared" si="18"/>
        <v>10</v>
      </c>
      <c r="K109">
        <f t="shared" si="19"/>
        <v>41</v>
      </c>
      <c r="L109">
        <f t="shared" si="20"/>
        <v>10</v>
      </c>
      <c r="M109">
        <f t="shared" si="15"/>
        <v>4</v>
      </c>
      <c r="N109">
        <f t="shared" si="16"/>
        <v>1</v>
      </c>
      <c r="O109">
        <f t="shared" si="17"/>
        <v>4</v>
      </c>
      <c r="Q109">
        <v>1.408450704225352</v>
      </c>
      <c r="R109">
        <v>0</v>
      </c>
      <c r="S109">
        <v>4.929577464788732</v>
      </c>
      <c r="T109">
        <v>23.239436619718312</v>
      </c>
      <c r="U109">
        <v>0.46948356807511737</v>
      </c>
      <c r="V109">
        <v>0.70422535211267612</v>
      </c>
      <c r="W109">
        <v>426</v>
      </c>
      <c r="X109" t="s">
        <v>31</v>
      </c>
      <c r="Y109">
        <v>53892</v>
      </c>
    </row>
    <row r="110" spans="1:25">
      <c r="A110" s="1">
        <v>108</v>
      </c>
      <c r="B110">
        <v>2017</v>
      </c>
      <c r="C110" t="s">
        <v>36</v>
      </c>
      <c r="D110">
        <v>24.45652173913043</v>
      </c>
      <c r="E110">
        <v>34.782608695652172</v>
      </c>
      <c r="F110">
        <v>16.576086956521738</v>
      </c>
      <c r="G110" s="6">
        <f t="shared" si="12"/>
        <v>0.32258064516129026</v>
      </c>
      <c r="H110" s="6">
        <f t="shared" si="13"/>
        <v>0.45878136200716846</v>
      </c>
      <c r="I110" s="6">
        <f t="shared" si="14"/>
        <v>0.21863799283154123</v>
      </c>
      <c r="J110">
        <f t="shared" si="18"/>
        <v>31</v>
      </c>
      <c r="K110">
        <f t="shared" si="19"/>
        <v>14</v>
      </c>
      <c r="L110">
        <f t="shared" si="20"/>
        <v>18</v>
      </c>
      <c r="M110">
        <f t="shared" si="15"/>
        <v>2</v>
      </c>
      <c r="N110">
        <f t="shared" si="16"/>
        <v>3</v>
      </c>
      <c r="O110">
        <f t="shared" si="17"/>
        <v>3</v>
      </c>
      <c r="Q110">
        <v>2.7173913043478262</v>
      </c>
      <c r="R110">
        <v>0.81521739130434778</v>
      </c>
      <c r="S110">
        <v>3.2608695652173911</v>
      </c>
      <c r="T110">
        <v>13.85869565217391</v>
      </c>
      <c r="U110">
        <v>2.445652173913043</v>
      </c>
      <c r="V110">
        <v>1.0869565217391299</v>
      </c>
      <c r="W110">
        <v>368</v>
      </c>
      <c r="X110" t="s">
        <v>31</v>
      </c>
      <c r="Y110">
        <v>66437</v>
      </c>
    </row>
    <row r="111" spans="1:25">
      <c r="A111" s="1">
        <v>109</v>
      </c>
      <c r="B111">
        <v>2017</v>
      </c>
      <c r="C111" t="s">
        <v>37</v>
      </c>
      <c r="D111">
        <v>27.97927461139896</v>
      </c>
      <c r="E111">
        <v>28.670120898100169</v>
      </c>
      <c r="F111">
        <v>22.625215889464599</v>
      </c>
      <c r="G111" s="6">
        <f t="shared" si="12"/>
        <v>0.3529411764705882</v>
      </c>
      <c r="H111" s="6">
        <f t="shared" si="13"/>
        <v>0.36165577342047928</v>
      </c>
      <c r="I111" s="6">
        <f t="shared" si="14"/>
        <v>0.28540305010893252</v>
      </c>
      <c r="J111">
        <f t="shared" si="18"/>
        <v>26</v>
      </c>
      <c r="K111">
        <f t="shared" si="19"/>
        <v>28</v>
      </c>
      <c r="L111">
        <f t="shared" si="20"/>
        <v>3</v>
      </c>
      <c r="M111">
        <f t="shared" si="15"/>
        <v>2</v>
      </c>
      <c r="N111">
        <f t="shared" si="16"/>
        <v>2</v>
      </c>
      <c r="O111">
        <f t="shared" si="17"/>
        <v>4</v>
      </c>
      <c r="Q111">
        <v>4.1450777202072544</v>
      </c>
      <c r="R111">
        <v>1.55440414507772</v>
      </c>
      <c r="S111">
        <v>4.3177892918825558</v>
      </c>
      <c r="T111">
        <v>7.5993091537132988</v>
      </c>
      <c r="U111">
        <v>2.0725388601036272</v>
      </c>
      <c r="V111">
        <v>1.036269430051814</v>
      </c>
      <c r="W111">
        <v>579</v>
      </c>
      <c r="X111" t="s">
        <v>12</v>
      </c>
      <c r="Y111">
        <v>83401</v>
      </c>
    </row>
    <row r="112" spans="1:25">
      <c r="A112" s="1">
        <v>110</v>
      </c>
      <c r="B112">
        <v>2017</v>
      </c>
      <c r="C112" t="s">
        <v>38</v>
      </c>
      <c r="D112">
        <v>27.799227799227801</v>
      </c>
      <c r="E112">
        <v>21.235521235521229</v>
      </c>
      <c r="F112">
        <v>15.83011583011583</v>
      </c>
      <c r="G112" s="6">
        <f t="shared" si="12"/>
        <v>0.42857142857142866</v>
      </c>
      <c r="H112" s="6">
        <f t="shared" si="13"/>
        <v>0.32738095238095233</v>
      </c>
      <c r="I112" s="6">
        <f t="shared" si="14"/>
        <v>0.24404761904761907</v>
      </c>
      <c r="J112">
        <f t="shared" si="18"/>
        <v>13</v>
      </c>
      <c r="K112">
        <f t="shared" si="19"/>
        <v>36</v>
      </c>
      <c r="L112">
        <f t="shared" si="20"/>
        <v>24</v>
      </c>
      <c r="M112">
        <f t="shared" si="15"/>
        <v>3</v>
      </c>
      <c r="N112">
        <f t="shared" si="16"/>
        <v>1</v>
      </c>
      <c r="O112">
        <f t="shared" si="17"/>
        <v>2</v>
      </c>
      <c r="Q112">
        <v>4.6332046332046328</v>
      </c>
      <c r="R112">
        <v>0</v>
      </c>
      <c r="S112">
        <v>6.563706563706563</v>
      </c>
      <c r="T112">
        <v>20.07722007722008</v>
      </c>
      <c r="U112">
        <v>0.38610038610038611</v>
      </c>
      <c r="V112">
        <v>3.4749034749034751</v>
      </c>
      <c r="W112">
        <v>259</v>
      </c>
      <c r="X112" t="s">
        <v>16</v>
      </c>
      <c r="Y112">
        <v>97375</v>
      </c>
    </row>
    <row r="113" spans="1:25">
      <c r="A113" s="1">
        <v>111</v>
      </c>
      <c r="B113">
        <v>2017</v>
      </c>
      <c r="C113" t="s">
        <v>39</v>
      </c>
      <c r="D113">
        <v>25.237592397043301</v>
      </c>
      <c r="E113">
        <v>27.34952481520591</v>
      </c>
      <c r="F113">
        <v>15.94508975712777</v>
      </c>
      <c r="G113" s="6">
        <f t="shared" si="12"/>
        <v>0.36825885978428358</v>
      </c>
      <c r="H113" s="6">
        <f t="shared" si="13"/>
        <v>0.39907550077041593</v>
      </c>
      <c r="I113" s="6">
        <f t="shared" si="14"/>
        <v>0.23266563944530042</v>
      </c>
      <c r="J113">
        <f t="shared" si="18"/>
        <v>22</v>
      </c>
      <c r="K113">
        <f t="shared" si="19"/>
        <v>24</v>
      </c>
      <c r="L113">
        <f t="shared" si="20"/>
        <v>23</v>
      </c>
      <c r="M113">
        <f t="shared" si="15"/>
        <v>3</v>
      </c>
      <c r="N113">
        <f t="shared" si="16"/>
        <v>2</v>
      </c>
      <c r="O113">
        <f t="shared" si="17"/>
        <v>2</v>
      </c>
      <c r="Q113">
        <v>6.7581837381203798</v>
      </c>
      <c r="R113">
        <v>0</v>
      </c>
      <c r="S113">
        <v>4.5406546990496306</v>
      </c>
      <c r="T113">
        <v>14.466737064413939</v>
      </c>
      <c r="U113">
        <v>4.7518479408658916</v>
      </c>
      <c r="V113">
        <v>0.9503695881731784</v>
      </c>
      <c r="W113">
        <v>947</v>
      </c>
      <c r="X113" t="s">
        <v>12</v>
      </c>
      <c r="Y113">
        <v>41244</v>
      </c>
    </row>
    <row r="114" spans="1:25">
      <c r="A114" s="1">
        <v>112</v>
      </c>
      <c r="B114">
        <v>2017</v>
      </c>
      <c r="C114" t="s">
        <v>40</v>
      </c>
      <c r="D114">
        <v>18.857758620689651</v>
      </c>
      <c r="E114">
        <v>30.2801724137931</v>
      </c>
      <c r="F114">
        <v>21.012931034482762</v>
      </c>
      <c r="G114" s="6">
        <f t="shared" si="12"/>
        <v>0.26881720430107525</v>
      </c>
      <c r="H114" s="6">
        <f t="shared" si="13"/>
        <v>0.43164362519201227</v>
      </c>
      <c r="I114" s="6">
        <f t="shared" si="14"/>
        <v>0.29953917050691253</v>
      </c>
      <c r="J114">
        <f t="shared" si="18"/>
        <v>39</v>
      </c>
      <c r="K114">
        <f t="shared" si="19"/>
        <v>20</v>
      </c>
      <c r="L114">
        <f t="shared" si="20"/>
        <v>6</v>
      </c>
      <c r="M114">
        <f t="shared" si="15"/>
        <v>1</v>
      </c>
      <c r="N114">
        <f t="shared" si="16"/>
        <v>3</v>
      </c>
      <c r="O114">
        <f t="shared" si="17"/>
        <v>4</v>
      </c>
      <c r="Q114">
        <v>5.818965517241379</v>
      </c>
      <c r="R114">
        <v>0.75431034482758619</v>
      </c>
      <c r="S114">
        <v>5.818965517241379</v>
      </c>
      <c r="T114">
        <v>12.82327586206897</v>
      </c>
      <c r="U114">
        <v>3.556034482758621</v>
      </c>
      <c r="V114">
        <v>1.077586206896552</v>
      </c>
      <c r="W114">
        <v>928</v>
      </c>
      <c r="X114" t="s">
        <v>16</v>
      </c>
      <c r="Y114">
        <v>140932</v>
      </c>
    </row>
    <row r="115" spans="1:25">
      <c r="A115" s="1">
        <v>113</v>
      </c>
      <c r="B115">
        <v>2017</v>
      </c>
      <c r="C115" t="s">
        <v>41</v>
      </c>
      <c r="D115">
        <v>34.225195094760323</v>
      </c>
      <c r="E115">
        <v>22.742474916387959</v>
      </c>
      <c r="F115">
        <v>22.519509476031221</v>
      </c>
      <c r="G115" s="6">
        <f t="shared" si="12"/>
        <v>0.43057503506311368</v>
      </c>
      <c r="H115" s="6">
        <f t="shared" si="13"/>
        <v>0.28611500701262266</v>
      </c>
      <c r="I115" s="6">
        <f t="shared" si="14"/>
        <v>0.28330995792426367</v>
      </c>
      <c r="J115">
        <f t="shared" si="18"/>
        <v>12</v>
      </c>
      <c r="K115">
        <f t="shared" si="19"/>
        <v>40</v>
      </c>
      <c r="L115">
        <f t="shared" si="20"/>
        <v>4</v>
      </c>
      <c r="M115">
        <f t="shared" si="15"/>
        <v>3</v>
      </c>
      <c r="N115">
        <f t="shared" si="16"/>
        <v>1</v>
      </c>
      <c r="O115">
        <f t="shared" si="17"/>
        <v>4</v>
      </c>
      <c r="Q115">
        <v>2.0066889632107019</v>
      </c>
      <c r="R115">
        <v>0.2229654403567447</v>
      </c>
      <c r="S115">
        <v>3.0100334448160542</v>
      </c>
      <c r="T115">
        <v>9.9219620958751396</v>
      </c>
      <c r="U115">
        <v>4.2363433667781498</v>
      </c>
      <c r="V115">
        <v>1.114827201783724</v>
      </c>
      <c r="W115">
        <v>897</v>
      </c>
      <c r="X115" t="s">
        <v>12</v>
      </c>
      <c r="Y115">
        <v>60743</v>
      </c>
    </row>
    <row r="116" spans="1:25">
      <c r="A116" s="1">
        <v>114</v>
      </c>
      <c r="B116">
        <v>2017</v>
      </c>
      <c r="C116" t="s">
        <v>42</v>
      </c>
      <c r="D116">
        <v>24.954462659380692</v>
      </c>
      <c r="E116">
        <v>39.162112932604742</v>
      </c>
      <c r="F116">
        <v>16.575591985428051</v>
      </c>
      <c r="G116" s="6">
        <f t="shared" si="12"/>
        <v>0.30925507900677196</v>
      </c>
      <c r="H116" s="6">
        <f t="shared" si="13"/>
        <v>0.48532731376975174</v>
      </c>
      <c r="I116" s="6">
        <f t="shared" si="14"/>
        <v>0.2054176072234763</v>
      </c>
      <c r="J116">
        <f t="shared" si="18"/>
        <v>33</v>
      </c>
      <c r="K116">
        <f t="shared" si="19"/>
        <v>8</v>
      </c>
      <c r="L116">
        <f t="shared" si="20"/>
        <v>19</v>
      </c>
      <c r="M116">
        <f t="shared" si="15"/>
        <v>2</v>
      </c>
      <c r="N116">
        <f t="shared" si="16"/>
        <v>4</v>
      </c>
      <c r="O116">
        <f t="shared" si="17"/>
        <v>3</v>
      </c>
      <c r="Q116">
        <v>5.1912568306010929</v>
      </c>
      <c r="R116">
        <v>0.27322404371584702</v>
      </c>
      <c r="S116">
        <v>2.7322404371584699</v>
      </c>
      <c r="T116">
        <v>6.3752276867030968</v>
      </c>
      <c r="U116">
        <v>3.9162112932604729</v>
      </c>
      <c r="V116">
        <v>0.81967213114754101</v>
      </c>
      <c r="W116">
        <v>1098</v>
      </c>
      <c r="X116" t="s">
        <v>12</v>
      </c>
      <c r="Y116">
        <v>44916</v>
      </c>
    </row>
    <row r="117" spans="1:25">
      <c r="A117" s="1">
        <v>115</v>
      </c>
      <c r="B117">
        <v>2017</v>
      </c>
      <c r="C117" t="s">
        <v>43</v>
      </c>
      <c r="D117">
        <v>21.07904642409034</v>
      </c>
      <c r="E117">
        <v>40.025094102885816</v>
      </c>
      <c r="F117">
        <v>11.66875784190715</v>
      </c>
      <c r="G117" s="6">
        <f t="shared" si="12"/>
        <v>0.28965517241379313</v>
      </c>
      <c r="H117" s="6">
        <f t="shared" si="13"/>
        <v>0.55000000000000004</v>
      </c>
      <c r="I117" s="6">
        <f t="shared" si="14"/>
        <v>0.16034482758620688</v>
      </c>
      <c r="J117">
        <f t="shared" si="18"/>
        <v>36</v>
      </c>
      <c r="K117">
        <f t="shared" si="19"/>
        <v>6</v>
      </c>
      <c r="L117">
        <f t="shared" si="20"/>
        <v>33</v>
      </c>
      <c r="M117">
        <f t="shared" si="15"/>
        <v>1</v>
      </c>
      <c r="N117">
        <f t="shared" si="16"/>
        <v>4</v>
      </c>
      <c r="O117">
        <f t="shared" si="17"/>
        <v>2</v>
      </c>
      <c r="Q117">
        <v>11.41781681304893</v>
      </c>
      <c r="R117">
        <v>0.37641154328732751</v>
      </c>
      <c r="S117">
        <v>4.0150564617314934</v>
      </c>
      <c r="T117">
        <v>5.8971141781681311</v>
      </c>
      <c r="U117">
        <v>4.6424090338770387</v>
      </c>
      <c r="V117">
        <v>0.87829360100376408</v>
      </c>
      <c r="W117">
        <v>797</v>
      </c>
      <c r="X117" t="s">
        <v>44</v>
      </c>
      <c r="Y117">
        <v>192316</v>
      </c>
    </row>
    <row r="118" spans="1:25">
      <c r="A118" s="1">
        <v>116</v>
      </c>
      <c r="B118">
        <v>2017</v>
      </c>
      <c r="C118" t="s">
        <v>45</v>
      </c>
      <c r="D118">
        <v>19.23076923076923</v>
      </c>
      <c r="E118">
        <v>19.23076923076923</v>
      </c>
      <c r="F118">
        <v>19.23076923076923</v>
      </c>
      <c r="G118" s="6">
        <f t="shared" si="12"/>
        <v>0.33333333333333331</v>
      </c>
      <c r="H118" s="6">
        <f t="shared" si="13"/>
        <v>0.33333333333333331</v>
      </c>
      <c r="I118" s="6">
        <f t="shared" si="14"/>
        <v>0.33333333333333331</v>
      </c>
      <c r="J118">
        <f t="shared" si="18"/>
        <v>29</v>
      </c>
      <c r="K118">
        <f t="shared" si="19"/>
        <v>35</v>
      </c>
      <c r="L118">
        <f t="shared" si="20"/>
        <v>11</v>
      </c>
      <c r="M118">
        <f t="shared" si="15"/>
        <v>2</v>
      </c>
      <c r="N118">
        <f t="shared" si="16"/>
        <v>1</v>
      </c>
      <c r="O118">
        <f t="shared" si="17"/>
        <v>4</v>
      </c>
      <c r="Q118">
        <v>3.8461538461538458</v>
      </c>
      <c r="R118">
        <v>0</v>
      </c>
      <c r="S118">
        <v>21.15384615384615</v>
      </c>
      <c r="T118">
        <v>17.30769230769231</v>
      </c>
      <c r="U118">
        <v>0</v>
      </c>
      <c r="V118">
        <v>0</v>
      </c>
      <c r="W118">
        <v>52</v>
      </c>
      <c r="X118" t="s">
        <v>46</v>
      </c>
      <c r="Y118">
        <v>137607</v>
      </c>
    </row>
    <row r="119" spans="1:25">
      <c r="A119" s="1">
        <v>117</v>
      </c>
      <c r="B119">
        <v>2017</v>
      </c>
      <c r="C119" t="s">
        <v>47</v>
      </c>
      <c r="D119">
        <v>11.627906976744191</v>
      </c>
      <c r="E119">
        <v>60.465116279069761</v>
      </c>
      <c r="F119">
        <v>16.279069767441861</v>
      </c>
      <c r="G119" s="6">
        <f t="shared" si="12"/>
        <v>0.1315789473684211</v>
      </c>
      <c r="H119" s="6">
        <f t="shared" si="13"/>
        <v>0.68421052631578938</v>
      </c>
      <c r="I119" s="6">
        <f t="shared" si="14"/>
        <v>0.18421052631578949</v>
      </c>
      <c r="J119">
        <f t="shared" si="18"/>
        <v>43</v>
      </c>
      <c r="K119">
        <f t="shared" si="19"/>
        <v>3</v>
      </c>
      <c r="L119">
        <f t="shared" si="20"/>
        <v>21</v>
      </c>
      <c r="M119">
        <f t="shared" si="15"/>
        <v>1</v>
      </c>
      <c r="N119">
        <f t="shared" si="16"/>
        <v>4</v>
      </c>
      <c r="O119">
        <f t="shared" si="17"/>
        <v>3</v>
      </c>
      <c r="Q119">
        <v>3.4883720930232558</v>
      </c>
      <c r="R119">
        <v>0</v>
      </c>
      <c r="S119">
        <v>4.6511627906976747</v>
      </c>
      <c r="T119">
        <v>3.4883720930232558</v>
      </c>
      <c r="U119">
        <v>0</v>
      </c>
      <c r="V119">
        <v>0</v>
      </c>
      <c r="W119">
        <v>86</v>
      </c>
      <c r="X119" t="s">
        <v>44</v>
      </c>
      <c r="Y119">
        <v>26359</v>
      </c>
    </row>
    <row r="120" spans="1:25">
      <c r="A120" s="1">
        <v>118</v>
      </c>
      <c r="B120">
        <v>2017</v>
      </c>
      <c r="C120" t="s">
        <v>48</v>
      </c>
      <c r="D120">
        <v>17.23862729449322</v>
      </c>
      <c r="E120">
        <v>44.612928970470882</v>
      </c>
      <c r="F120">
        <v>14.36552274541101</v>
      </c>
      <c r="G120" s="6">
        <f t="shared" si="12"/>
        <v>0.2261780104712042</v>
      </c>
      <c r="H120" s="6">
        <f t="shared" si="13"/>
        <v>0.58534031413612575</v>
      </c>
      <c r="I120" s="6">
        <f t="shared" si="14"/>
        <v>0.18848167539267008</v>
      </c>
      <c r="J120">
        <f t="shared" si="18"/>
        <v>40</v>
      </c>
      <c r="K120">
        <f t="shared" si="19"/>
        <v>5</v>
      </c>
      <c r="L120">
        <f t="shared" si="20"/>
        <v>27</v>
      </c>
      <c r="M120">
        <f t="shared" si="15"/>
        <v>1</v>
      </c>
      <c r="N120">
        <f t="shared" si="16"/>
        <v>4</v>
      </c>
      <c r="O120">
        <f t="shared" si="17"/>
        <v>2</v>
      </c>
      <c r="Q120">
        <v>9.9760574620909814</v>
      </c>
      <c r="R120">
        <v>0.87789305666400641</v>
      </c>
      <c r="S120">
        <v>3.671189146049481</v>
      </c>
      <c r="T120">
        <v>4.4692737430167604</v>
      </c>
      <c r="U120">
        <v>3.990422984836393</v>
      </c>
      <c r="V120">
        <v>0.79808459696727851</v>
      </c>
      <c r="W120">
        <v>1253</v>
      </c>
      <c r="X120" t="s">
        <v>14</v>
      </c>
      <c r="Y120">
        <v>102260</v>
      </c>
    </row>
    <row r="121" spans="1:25">
      <c r="A121" s="1">
        <v>119</v>
      </c>
      <c r="B121">
        <v>2017</v>
      </c>
      <c r="C121" t="s">
        <v>49</v>
      </c>
      <c r="D121">
        <v>25.263951734539969</v>
      </c>
      <c r="E121">
        <v>33.333333333333329</v>
      </c>
      <c r="F121">
        <v>16.365007541478128</v>
      </c>
      <c r="G121" s="6">
        <f t="shared" si="12"/>
        <v>0.33702213279678067</v>
      </c>
      <c r="H121" s="6">
        <f t="shared" si="13"/>
        <v>0.44466800804828965</v>
      </c>
      <c r="I121" s="6">
        <f t="shared" si="14"/>
        <v>0.21830985915492954</v>
      </c>
      <c r="J121">
        <f t="shared" si="18"/>
        <v>28</v>
      </c>
      <c r="K121">
        <f t="shared" si="19"/>
        <v>17</v>
      </c>
      <c r="L121">
        <f>RANK(F121,$F$92:$F$136)</f>
        <v>20</v>
      </c>
      <c r="M121">
        <f t="shared" si="15"/>
        <v>2</v>
      </c>
      <c r="N121">
        <f t="shared" si="16"/>
        <v>3</v>
      </c>
      <c r="O121">
        <f t="shared" si="17"/>
        <v>3</v>
      </c>
      <c r="Q121">
        <v>7.6168929110105577</v>
      </c>
      <c r="R121">
        <v>0.52790346907993968</v>
      </c>
      <c r="S121">
        <v>4.6003016591251891</v>
      </c>
      <c r="T121">
        <v>7.8431372549019596</v>
      </c>
      <c r="U121">
        <v>3.8461538461538458</v>
      </c>
      <c r="V121">
        <v>0.60331825037707398</v>
      </c>
      <c r="W121">
        <v>1326</v>
      </c>
      <c r="X121" t="s">
        <v>44</v>
      </c>
      <c r="Y121">
        <v>114621</v>
      </c>
    </row>
    <row r="122" spans="1:25">
      <c r="A122" s="1">
        <v>120</v>
      </c>
      <c r="B122">
        <v>2017</v>
      </c>
      <c r="C122" t="s">
        <v>50</v>
      </c>
      <c r="D122">
        <v>30.842391304347831</v>
      </c>
      <c r="E122">
        <v>34.91847826086957</v>
      </c>
      <c r="F122">
        <v>18.342391304347831</v>
      </c>
      <c r="G122" s="6">
        <f t="shared" si="12"/>
        <v>0.3667205169628433</v>
      </c>
      <c r="H122" s="6">
        <f t="shared" si="13"/>
        <v>0.41518578352180935</v>
      </c>
      <c r="I122" s="6">
        <f t="shared" si="14"/>
        <v>0.21809369951534735</v>
      </c>
      <c r="J122">
        <f t="shared" si="18"/>
        <v>23</v>
      </c>
      <c r="K122">
        <f t="shared" si="19"/>
        <v>22</v>
      </c>
      <c r="L122">
        <f t="shared" si="20"/>
        <v>15</v>
      </c>
      <c r="M122">
        <f t="shared" si="15"/>
        <v>2</v>
      </c>
      <c r="N122">
        <f t="shared" si="16"/>
        <v>3</v>
      </c>
      <c r="O122">
        <f t="shared" si="17"/>
        <v>3</v>
      </c>
      <c r="Q122">
        <v>2.3097826086956519</v>
      </c>
      <c r="R122">
        <v>1.494565217391304</v>
      </c>
      <c r="S122">
        <v>5.7065217391304346</v>
      </c>
      <c r="T122">
        <v>4.0760869565217392</v>
      </c>
      <c r="U122">
        <v>2.0380434782608701</v>
      </c>
      <c r="V122">
        <v>0.27173913043478259</v>
      </c>
      <c r="W122">
        <v>736</v>
      </c>
      <c r="X122" t="s">
        <v>44</v>
      </c>
      <c r="Y122">
        <v>88054</v>
      </c>
    </row>
    <row r="123" spans="1:25">
      <c r="A123" s="1">
        <v>121</v>
      </c>
      <c r="B123">
        <v>2017</v>
      </c>
      <c r="C123" t="s">
        <v>51</v>
      </c>
      <c r="D123">
        <v>22.21646815121699</v>
      </c>
      <c r="E123">
        <v>46.504401864319007</v>
      </c>
      <c r="F123">
        <v>10.460901087519421</v>
      </c>
      <c r="G123" s="6">
        <f t="shared" si="12"/>
        <v>0.28057553956834536</v>
      </c>
      <c r="H123" s="6">
        <f t="shared" si="13"/>
        <v>0.58731196860693269</v>
      </c>
      <c r="I123" s="6">
        <f t="shared" si="14"/>
        <v>0.13211249182472204</v>
      </c>
      <c r="J123">
        <f t="shared" si="18"/>
        <v>37</v>
      </c>
      <c r="K123">
        <f t="shared" si="19"/>
        <v>4</v>
      </c>
      <c r="L123">
        <f t="shared" si="20"/>
        <v>35</v>
      </c>
      <c r="M123">
        <f t="shared" si="15"/>
        <v>1</v>
      </c>
      <c r="N123">
        <f t="shared" si="16"/>
        <v>4</v>
      </c>
      <c r="O123">
        <f t="shared" si="17"/>
        <v>1</v>
      </c>
      <c r="Q123">
        <v>5.6965302951838419</v>
      </c>
      <c r="R123">
        <v>2.744691869497669</v>
      </c>
      <c r="S123">
        <v>2.848265147591921</v>
      </c>
      <c r="T123">
        <v>4.7643707923355771</v>
      </c>
      <c r="U123">
        <v>4.0393578456758146</v>
      </c>
      <c r="V123">
        <v>0.72501294665976179</v>
      </c>
      <c r="W123">
        <v>1931</v>
      </c>
      <c r="X123" t="s">
        <v>14</v>
      </c>
      <c r="Y123">
        <v>83139</v>
      </c>
    </row>
    <row r="124" spans="1:25">
      <c r="A124" s="1">
        <v>122</v>
      </c>
      <c r="B124">
        <v>2017</v>
      </c>
      <c r="C124" t="s">
        <v>52</v>
      </c>
      <c r="D124">
        <v>51.888888888888893</v>
      </c>
      <c r="E124">
        <v>27.805555555555561</v>
      </c>
      <c r="F124">
        <v>8.4444444444444446</v>
      </c>
      <c r="G124" s="6">
        <f t="shared" si="12"/>
        <v>0.58871730223762997</v>
      </c>
      <c r="H124" s="6">
        <f t="shared" si="13"/>
        <v>0.31547431452883706</v>
      </c>
      <c r="I124" s="6">
        <f t="shared" si="14"/>
        <v>9.5808383233532926E-2</v>
      </c>
      <c r="J124">
        <f t="shared" si="18"/>
        <v>4</v>
      </c>
      <c r="K124">
        <f t="shared" si="19"/>
        <v>39</v>
      </c>
      <c r="L124">
        <f t="shared" si="20"/>
        <v>37</v>
      </c>
      <c r="M124">
        <f t="shared" si="15"/>
        <v>4</v>
      </c>
      <c r="N124">
        <f t="shared" si="16"/>
        <v>1</v>
      </c>
      <c r="O124">
        <f t="shared" si="17"/>
        <v>1</v>
      </c>
      <c r="Q124">
        <v>3.3611111111111112</v>
      </c>
      <c r="R124">
        <v>1.5277777777777779</v>
      </c>
      <c r="S124">
        <v>1.916666666666667</v>
      </c>
      <c r="T124">
        <v>2.166666666666667</v>
      </c>
      <c r="U124">
        <v>2.583333333333333</v>
      </c>
      <c r="V124">
        <v>0.30555555555555558</v>
      </c>
      <c r="W124">
        <v>3600</v>
      </c>
      <c r="X124" t="s">
        <v>14</v>
      </c>
      <c r="Y124">
        <v>95127</v>
      </c>
    </row>
    <row r="125" spans="1:25">
      <c r="A125" s="1">
        <v>123</v>
      </c>
      <c r="B125">
        <v>2017</v>
      </c>
      <c r="C125" t="s">
        <v>53</v>
      </c>
      <c r="D125">
        <v>34.755555555555553</v>
      </c>
      <c r="E125">
        <v>24.888888888888889</v>
      </c>
      <c r="F125">
        <v>13.77777777777778</v>
      </c>
      <c r="G125" s="6">
        <f t="shared" si="12"/>
        <v>0.47336561743341393</v>
      </c>
      <c r="H125" s="6">
        <f t="shared" si="13"/>
        <v>0.33898305084745761</v>
      </c>
      <c r="I125" s="6">
        <f t="shared" si="14"/>
        <v>0.18765133171912834</v>
      </c>
      <c r="J125">
        <f t="shared" si="18"/>
        <v>9</v>
      </c>
      <c r="K125">
        <f t="shared" si="19"/>
        <v>33</v>
      </c>
      <c r="L125">
        <f t="shared" si="20"/>
        <v>30</v>
      </c>
      <c r="M125">
        <f t="shared" si="15"/>
        <v>4</v>
      </c>
      <c r="N125">
        <f t="shared" si="16"/>
        <v>2</v>
      </c>
      <c r="O125">
        <f t="shared" si="17"/>
        <v>2</v>
      </c>
      <c r="Q125">
        <v>6.9333333333333327</v>
      </c>
      <c r="R125">
        <v>1.244444444444444</v>
      </c>
      <c r="S125">
        <v>4.8</v>
      </c>
      <c r="T125">
        <v>10.044444444444441</v>
      </c>
      <c r="U125">
        <v>2.5777777777777779</v>
      </c>
      <c r="V125">
        <v>0.97777777777777775</v>
      </c>
      <c r="W125">
        <v>1125</v>
      </c>
      <c r="X125" t="s">
        <v>44</v>
      </c>
      <c r="Y125">
        <v>61797</v>
      </c>
    </row>
    <row r="126" spans="1:25">
      <c r="A126" s="1">
        <v>124</v>
      </c>
      <c r="B126">
        <v>2017</v>
      </c>
      <c r="C126" t="s">
        <v>54</v>
      </c>
      <c r="D126">
        <v>69.983753046303818</v>
      </c>
      <c r="E126">
        <v>18.196588139723801</v>
      </c>
      <c r="F126">
        <v>5.8489033306255083</v>
      </c>
      <c r="G126" s="6">
        <f t="shared" si="12"/>
        <v>0.74427645788336938</v>
      </c>
      <c r="H126" s="6">
        <f t="shared" si="13"/>
        <v>0.19352051835853132</v>
      </c>
      <c r="I126" s="6">
        <f t="shared" si="14"/>
        <v>6.2203023758099364E-2</v>
      </c>
      <c r="J126">
        <f t="shared" si="18"/>
        <v>3</v>
      </c>
      <c r="K126">
        <f t="shared" si="19"/>
        <v>42</v>
      </c>
      <c r="L126">
        <f t="shared" si="20"/>
        <v>40</v>
      </c>
      <c r="M126">
        <f t="shared" si="15"/>
        <v>4</v>
      </c>
      <c r="N126">
        <f t="shared" si="16"/>
        <v>1</v>
      </c>
      <c r="O126">
        <f t="shared" si="17"/>
        <v>1</v>
      </c>
      <c r="Q126">
        <v>2.0308692120227461</v>
      </c>
      <c r="R126">
        <v>1.0560519902518279</v>
      </c>
      <c r="S126">
        <v>0.93419983753046298</v>
      </c>
      <c r="T126">
        <v>0.93419983753046298</v>
      </c>
      <c r="U126">
        <v>0.89358245329000818</v>
      </c>
      <c r="V126">
        <v>0.12185215272136481</v>
      </c>
      <c r="W126">
        <v>2462</v>
      </c>
      <c r="X126" t="s">
        <v>14</v>
      </c>
      <c r="Y126">
        <v>69224</v>
      </c>
    </row>
    <row r="127" spans="1:25">
      <c r="A127" s="1">
        <v>125</v>
      </c>
      <c r="B127">
        <v>2017</v>
      </c>
      <c r="C127" t="s">
        <v>55</v>
      </c>
      <c r="D127">
        <v>23.150762281197061</v>
      </c>
      <c r="E127">
        <v>35.855448898927158</v>
      </c>
      <c r="F127">
        <v>18.238283455674761</v>
      </c>
      <c r="G127" s="6">
        <f t="shared" si="12"/>
        <v>0.29970760233918126</v>
      </c>
      <c r="H127" s="6">
        <f t="shared" si="13"/>
        <v>0.46418128654970758</v>
      </c>
      <c r="I127" s="6">
        <f t="shared" si="14"/>
        <v>0.2361111111111111</v>
      </c>
      <c r="J127">
        <f t="shared" si="18"/>
        <v>34</v>
      </c>
      <c r="K127">
        <f t="shared" si="19"/>
        <v>13</v>
      </c>
      <c r="L127">
        <f t="shared" si="20"/>
        <v>16</v>
      </c>
      <c r="M127">
        <f t="shared" si="15"/>
        <v>1</v>
      </c>
      <c r="N127">
        <f t="shared" si="16"/>
        <v>3</v>
      </c>
      <c r="O127">
        <f t="shared" si="17"/>
        <v>3</v>
      </c>
      <c r="Q127">
        <v>4.6866177300959908</v>
      </c>
      <c r="R127">
        <v>1.5810276679841899</v>
      </c>
      <c r="S127">
        <v>4.912478825522304</v>
      </c>
      <c r="T127">
        <v>5.9853190287972886</v>
      </c>
      <c r="U127">
        <v>4.291360813099943</v>
      </c>
      <c r="V127">
        <v>1.2987012987012989</v>
      </c>
      <c r="W127">
        <v>1771</v>
      </c>
      <c r="X127" t="s">
        <v>24</v>
      </c>
      <c r="Y127">
        <v>91174</v>
      </c>
    </row>
    <row r="128" spans="1:25">
      <c r="A128" s="1">
        <v>126</v>
      </c>
      <c r="B128">
        <v>2017</v>
      </c>
      <c r="C128" t="s">
        <v>56</v>
      </c>
      <c r="D128">
        <v>74.509116409537171</v>
      </c>
      <c r="E128">
        <v>12.938288920056101</v>
      </c>
      <c r="F128">
        <v>7.4333800841514721</v>
      </c>
      <c r="G128" s="6">
        <f t="shared" si="12"/>
        <v>0.78529194382852929</v>
      </c>
      <c r="H128" s="6">
        <f t="shared" si="13"/>
        <v>0.13636363636363638</v>
      </c>
      <c r="I128" s="6">
        <f t="shared" si="14"/>
        <v>7.8344419807834437E-2</v>
      </c>
      <c r="J128">
        <f t="shared" si="18"/>
        <v>2</v>
      </c>
      <c r="K128">
        <f t="shared" si="19"/>
        <v>44</v>
      </c>
      <c r="L128">
        <f t="shared" si="20"/>
        <v>38</v>
      </c>
      <c r="M128">
        <f t="shared" si="15"/>
        <v>4</v>
      </c>
      <c r="N128">
        <f t="shared" si="16"/>
        <v>1</v>
      </c>
      <c r="O128">
        <f t="shared" si="17"/>
        <v>1</v>
      </c>
      <c r="Q128">
        <v>2.0336605890603079</v>
      </c>
      <c r="R128">
        <v>0.66619915848527345</v>
      </c>
      <c r="S128">
        <v>0.87657784011220197</v>
      </c>
      <c r="T128">
        <v>0.56100981767180924</v>
      </c>
      <c r="U128">
        <v>0.70126227208976155</v>
      </c>
      <c r="V128">
        <v>0.28050490883590462</v>
      </c>
      <c r="W128">
        <v>2852</v>
      </c>
      <c r="X128" t="s">
        <v>14</v>
      </c>
      <c r="Y128">
        <v>69224</v>
      </c>
    </row>
    <row r="129" spans="1:25">
      <c r="A129" s="1">
        <v>127</v>
      </c>
      <c r="B129">
        <v>2017</v>
      </c>
      <c r="C129" t="s">
        <v>57</v>
      </c>
      <c r="D129">
        <v>31.99152542372881</v>
      </c>
      <c r="E129">
        <v>29.66101694915254</v>
      </c>
      <c r="F129">
        <v>18.85593220338983</v>
      </c>
      <c r="G129" s="6">
        <f t="shared" si="12"/>
        <v>0.39736842105263154</v>
      </c>
      <c r="H129" s="6">
        <f t="shared" si="13"/>
        <v>0.36842105263157893</v>
      </c>
      <c r="I129" s="6">
        <f t="shared" si="14"/>
        <v>0.23421052631578948</v>
      </c>
      <c r="J129">
        <f t="shared" si="18"/>
        <v>18</v>
      </c>
      <c r="K129">
        <f t="shared" si="19"/>
        <v>26</v>
      </c>
      <c r="L129">
        <f t="shared" si="20"/>
        <v>12</v>
      </c>
      <c r="M129">
        <f t="shared" si="15"/>
        <v>3</v>
      </c>
      <c r="N129">
        <f t="shared" si="16"/>
        <v>2</v>
      </c>
      <c r="O129">
        <f t="shared" si="17"/>
        <v>3</v>
      </c>
      <c r="Q129">
        <v>3.3898305084745761</v>
      </c>
      <c r="R129">
        <v>2.542372881355933</v>
      </c>
      <c r="S129">
        <v>3.8135593220338979</v>
      </c>
      <c r="T129">
        <v>5.9322033898305087</v>
      </c>
      <c r="U129">
        <v>3.3898305084745761</v>
      </c>
      <c r="V129">
        <v>0.42372881355932202</v>
      </c>
      <c r="W129">
        <v>472</v>
      </c>
      <c r="X129" t="s">
        <v>44</v>
      </c>
      <c r="Y129">
        <v>107535</v>
      </c>
    </row>
    <row r="130" spans="1:25">
      <c r="A130" s="1">
        <v>128</v>
      </c>
      <c r="B130">
        <v>2017</v>
      </c>
      <c r="C130" t="s">
        <v>58</v>
      </c>
      <c r="D130">
        <v>50.741839762611271</v>
      </c>
      <c r="E130">
        <v>29.970326409495549</v>
      </c>
      <c r="F130">
        <v>6.5281899109792292</v>
      </c>
      <c r="G130" s="6">
        <f t="shared" si="12"/>
        <v>0.58163265306122447</v>
      </c>
      <c r="H130" s="6">
        <f t="shared" si="13"/>
        <v>0.34353741496598639</v>
      </c>
      <c r="I130" s="6">
        <f t="shared" si="14"/>
        <v>7.4829931972789115E-2</v>
      </c>
      <c r="J130">
        <f t="shared" si="18"/>
        <v>5</v>
      </c>
      <c r="K130">
        <f t="shared" si="19"/>
        <v>31</v>
      </c>
      <c r="L130">
        <f t="shared" si="20"/>
        <v>39</v>
      </c>
      <c r="M130">
        <f t="shared" si="15"/>
        <v>4</v>
      </c>
      <c r="N130">
        <f t="shared" si="16"/>
        <v>2</v>
      </c>
      <c r="O130">
        <f t="shared" si="17"/>
        <v>1</v>
      </c>
      <c r="Q130">
        <v>5.637982195845697</v>
      </c>
      <c r="R130">
        <v>2.2997032640949548</v>
      </c>
      <c r="S130">
        <v>1.3353115727002971</v>
      </c>
      <c r="T130">
        <v>1.2611275964391691</v>
      </c>
      <c r="U130">
        <v>2.0029673590504449</v>
      </c>
      <c r="V130">
        <v>0.22255192878338281</v>
      </c>
      <c r="W130">
        <v>1348</v>
      </c>
      <c r="X130" t="s">
        <v>14</v>
      </c>
    </row>
    <row r="131" spans="1:25">
      <c r="A131" s="1">
        <v>129</v>
      </c>
      <c r="B131">
        <v>2017</v>
      </c>
      <c r="C131" t="s">
        <v>59</v>
      </c>
      <c r="D131">
        <v>23.4375</v>
      </c>
      <c r="E131">
        <v>38.920454545454547</v>
      </c>
      <c r="F131">
        <v>21.44886363636364</v>
      </c>
      <c r="G131" s="6">
        <f t="shared" ref="G131:G194" si="21">D131/(D131+E131+F131)</f>
        <v>0.27966101694915252</v>
      </c>
      <c r="H131" s="6">
        <f t="shared" ref="H131:H194" si="22">E131/(D131+E131+F131)</f>
        <v>0.46440677966101696</v>
      </c>
      <c r="I131" s="6">
        <f t="shared" ref="I131:I194" si="23">F131/(D131+E131+F131)</f>
        <v>0.25593220338983053</v>
      </c>
      <c r="J131">
        <f t="shared" si="18"/>
        <v>38</v>
      </c>
      <c r="K131">
        <f t="shared" si="19"/>
        <v>12</v>
      </c>
      <c r="L131">
        <f t="shared" si="20"/>
        <v>5</v>
      </c>
      <c r="M131">
        <f t="shared" ref="M131:M194" si="24">IF(J131&lt;=11,4,IF(J131&lt;=22,3,IF(J131&lt;=33,2,1)))</f>
        <v>1</v>
      </c>
      <c r="N131">
        <f t="shared" ref="N131:N194" si="25">IF(K131&lt;=11,4,IF(K131&lt;=22,3,IF(K131&lt;=33,2,1)))</f>
        <v>3</v>
      </c>
      <c r="O131">
        <f t="shared" ref="O131:O194" si="26">IF(L131&lt;=11,4,IF(L131&lt;=22,3,IF(L131&lt;=33,2,1)))</f>
        <v>4</v>
      </c>
      <c r="Q131">
        <v>5.5397727272727284</v>
      </c>
      <c r="R131">
        <v>0.56818181818181823</v>
      </c>
      <c r="S131">
        <v>2.5568181818181821</v>
      </c>
      <c r="T131">
        <v>3.9772727272727271</v>
      </c>
      <c r="U131">
        <v>2.6988636363636358</v>
      </c>
      <c r="V131">
        <v>0.85227272727272718</v>
      </c>
      <c r="W131">
        <v>704</v>
      </c>
      <c r="X131" t="s">
        <v>14</v>
      </c>
      <c r="Y131">
        <v>82626</v>
      </c>
    </row>
    <row r="132" spans="1:25">
      <c r="A132" s="1">
        <v>130</v>
      </c>
      <c r="B132">
        <v>2017</v>
      </c>
      <c r="C132" t="s">
        <v>60</v>
      </c>
      <c r="D132">
        <v>15.45454545454545</v>
      </c>
      <c r="E132">
        <v>28.18181818181818</v>
      </c>
      <c r="F132">
        <v>27.27272727272727</v>
      </c>
      <c r="G132" s="6">
        <f t="shared" si="21"/>
        <v>0.21794871794871792</v>
      </c>
      <c r="H132" s="6">
        <f t="shared" si="22"/>
        <v>0.39743589743589752</v>
      </c>
      <c r="I132" s="6">
        <f t="shared" si="23"/>
        <v>0.38461538461538469</v>
      </c>
      <c r="J132">
        <f t="shared" si="18"/>
        <v>42</v>
      </c>
      <c r="K132">
        <f t="shared" si="19"/>
        <v>25</v>
      </c>
      <c r="L132">
        <f t="shared" si="20"/>
        <v>1</v>
      </c>
      <c r="M132">
        <f t="shared" si="24"/>
        <v>1</v>
      </c>
      <c r="N132">
        <f t="shared" si="25"/>
        <v>2</v>
      </c>
      <c r="O132">
        <f t="shared" si="26"/>
        <v>4</v>
      </c>
      <c r="Q132">
        <v>4.5454545454545459</v>
      </c>
      <c r="R132">
        <v>0</v>
      </c>
      <c r="S132">
        <v>5.4545454545454541</v>
      </c>
      <c r="T132">
        <v>15.45454545454545</v>
      </c>
      <c r="U132">
        <v>1.8181818181818179</v>
      </c>
      <c r="V132">
        <v>1.8181818181818179</v>
      </c>
      <c r="W132">
        <v>110</v>
      </c>
      <c r="X132" t="s">
        <v>12</v>
      </c>
      <c r="Y132">
        <v>40076</v>
      </c>
    </row>
    <row r="133" spans="1:25">
      <c r="A133" s="1">
        <v>131</v>
      </c>
      <c r="B133">
        <v>2017</v>
      </c>
      <c r="C133" t="s">
        <v>61</v>
      </c>
      <c r="D133">
        <v>21.212121212121211</v>
      </c>
      <c r="E133">
        <v>75.757575757575751</v>
      </c>
      <c r="F133">
        <v>0</v>
      </c>
      <c r="G133" s="6">
        <f t="shared" si="21"/>
        <v>0.21875</v>
      </c>
      <c r="H133" s="6">
        <f t="shared" si="22"/>
        <v>0.78124999999999989</v>
      </c>
      <c r="I133" s="6">
        <f t="shared" si="23"/>
        <v>0</v>
      </c>
      <c r="J133">
        <f t="shared" si="18"/>
        <v>41</v>
      </c>
      <c r="K133">
        <f t="shared" si="19"/>
        <v>2</v>
      </c>
      <c r="L133">
        <f t="shared" si="20"/>
        <v>43</v>
      </c>
      <c r="M133">
        <f t="shared" si="24"/>
        <v>1</v>
      </c>
      <c r="N133">
        <f t="shared" si="25"/>
        <v>4</v>
      </c>
      <c r="O133">
        <f t="shared" si="26"/>
        <v>1</v>
      </c>
      <c r="Q133">
        <v>0</v>
      </c>
      <c r="R133">
        <v>0</v>
      </c>
      <c r="S133">
        <v>0</v>
      </c>
      <c r="T133">
        <v>3.0303030303030298</v>
      </c>
      <c r="U133">
        <v>0</v>
      </c>
      <c r="V133">
        <v>0</v>
      </c>
      <c r="W133">
        <v>33</v>
      </c>
      <c r="X133" t="s">
        <v>31</v>
      </c>
      <c r="Y133">
        <v>26487</v>
      </c>
    </row>
    <row r="134" spans="1:25">
      <c r="A134" s="1">
        <v>132</v>
      </c>
      <c r="B134">
        <v>2017</v>
      </c>
      <c r="C134" t="s">
        <v>62</v>
      </c>
      <c r="D134">
        <v>0</v>
      </c>
      <c r="E134">
        <v>100</v>
      </c>
      <c r="F134">
        <v>0</v>
      </c>
      <c r="G134" s="6">
        <f t="shared" si="21"/>
        <v>0</v>
      </c>
      <c r="H134" s="6">
        <f t="shared" si="22"/>
        <v>1</v>
      </c>
      <c r="I134" s="6">
        <f t="shared" si="23"/>
        <v>0</v>
      </c>
      <c r="J134">
        <f t="shared" si="18"/>
        <v>44</v>
      </c>
      <c r="K134">
        <f t="shared" si="19"/>
        <v>1</v>
      </c>
      <c r="L134">
        <f t="shared" si="20"/>
        <v>43</v>
      </c>
      <c r="M134">
        <f t="shared" si="24"/>
        <v>1</v>
      </c>
      <c r="N134">
        <f t="shared" si="25"/>
        <v>4</v>
      </c>
      <c r="O134">
        <f t="shared" si="26"/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 t="s">
        <v>46</v>
      </c>
      <c r="Y134">
        <v>0</v>
      </c>
    </row>
    <row r="135" spans="1:25">
      <c r="A135" s="1">
        <v>133</v>
      </c>
      <c r="B135">
        <v>2017</v>
      </c>
      <c r="C135" t="s">
        <v>63</v>
      </c>
      <c r="D135">
        <v>32.608695652173907</v>
      </c>
      <c r="E135">
        <v>35.869565217391298</v>
      </c>
      <c r="F135">
        <v>5.4347826086956523</v>
      </c>
      <c r="G135" s="6">
        <f t="shared" si="21"/>
        <v>0.44117647058823528</v>
      </c>
      <c r="H135" s="6">
        <f t="shared" si="22"/>
        <v>0.48529411764705876</v>
      </c>
      <c r="I135" s="6">
        <f t="shared" si="23"/>
        <v>7.3529411764705899E-2</v>
      </c>
      <c r="J135">
        <f t="shared" si="18"/>
        <v>11</v>
      </c>
      <c r="K135">
        <f t="shared" si="19"/>
        <v>9</v>
      </c>
      <c r="L135">
        <f t="shared" si="20"/>
        <v>41</v>
      </c>
      <c r="M135">
        <f t="shared" si="24"/>
        <v>4</v>
      </c>
      <c r="N135">
        <f t="shared" si="25"/>
        <v>4</v>
      </c>
      <c r="O135">
        <f t="shared" si="26"/>
        <v>1</v>
      </c>
      <c r="Q135">
        <v>9.7826086956521738</v>
      </c>
      <c r="R135">
        <v>0</v>
      </c>
      <c r="S135">
        <v>5.4347826086956523</v>
      </c>
      <c r="T135">
        <v>10.869565217391299</v>
      </c>
      <c r="U135">
        <v>0</v>
      </c>
      <c r="V135">
        <v>0</v>
      </c>
      <c r="W135">
        <v>92</v>
      </c>
      <c r="X135" t="s">
        <v>46</v>
      </c>
      <c r="Y135">
        <v>66462</v>
      </c>
    </row>
    <row r="136" spans="1:25">
      <c r="A136" s="1">
        <v>134</v>
      </c>
      <c r="B136">
        <v>2017</v>
      </c>
      <c r="C136" t="s">
        <v>64</v>
      </c>
      <c r="D136">
        <v>0</v>
      </c>
      <c r="E136">
        <v>0</v>
      </c>
      <c r="F136">
        <v>0</v>
      </c>
      <c r="G136" s="6">
        <v>0</v>
      </c>
      <c r="H136" s="6">
        <v>0</v>
      </c>
      <c r="I136" s="6">
        <v>0</v>
      </c>
      <c r="J136">
        <f t="shared" si="18"/>
        <v>44</v>
      </c>
      <c r="K136">
        <f t="shared" si="19"/>
        <v>45</v>
      </c>
      <c r="L136">
        <f t="shared" si="20"/>
        <v>43</v>
      </c>
      <c r="M136">
        <f t="shared" si="24"/>
        <v>1</v>
      </c>
      <c r="N136">
        <f t="shared" si="25"/>
        <v>1</v>
      </c>
      <c r="O136">
        <f t="shared" si="26"/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46</v>
      </c>
      <c r="Y136">
        <v>0</v>
      </c>
    </row>
    <row r="137" spans="1:25">
      <c r="A137" s="1">
        <v>135</v>
      </c>
      <c r="B137">
        <v>2018</v>
      </c>
      <c r="C137" t="s">
        <v>11</v>
      </c>
      <c r="D137">
        <v>45.9375</v>
      </c>
      <c r="E137">
        <v>34.875</v>
      </c>
      <c r="F137">
        <v>10.125</v>
      </c>
      <c r="G137" s="6">
        <f t="shared" si="21"/>
        <v>0.50515463917525771</v>
      </c>
      <c r="H137" s="6">
        <f t="shared" si="22"/>
        <v>0.38350515463917528</v>
      </c>
      <c r="I137" s="6">
        <f t="shared" si="23"/>
        <v>0.11134020618556702</v>
      </c>
      <c r="J137">
        <f>RANK(G137,$G$137:$G$181)</f>
        <v>6</v>
      </c>
      <c r="K137">
        <f>RANK(H137,$H$137:$H$181)</f>
        <v>27</v>
      </c>
      <c r="L137">
        <f>RANK(F137,$F$137:$F$181)</f>
        <v>36</v>
      </c>
      <c r="M137">
        <f t="shared" si="24"/>
        <v>4</v>
      </c>
      <c r="N137">
        <f t="shared" si="25"/>
        <v>2</v>
      </c>
      <c r="O137">
        <f t="shared" si="26"/>
        <v>1</v>
      </c>
      <c r="Q137">
        <v>3.375</v>
      </c>
      <c r="R137">
        <v>2.125</v>
      </c>
      <c r="S137">
        <v>1.1875</v>
      </c>
      <c r="T137">
        <v>1.4375</v>
      </c>
      <c r="U137">
        <v>0.9375</v>
      </c>
      <c r="V137">
        <v>0</v>
      </c>
      <c r="W137">
        <v>1600</v>
      </c>
      <c r="X137" t="s">
        <v>12</v>
      </c>
      <c r="Y137">
        <v>51168</v>
      </c>
    </row>
    <row r="138" spans="1:25">
      <c r="A138" s="1">
        <v>136</v>
      </c>
      <c r="B138">
        <v>2018</v>
      </c>
      <c r="C138" t="s">
        <v>13</v>
      </c>
      <c r="D138">
        <v>72.67314321529301</v>
      </c>
      <c r="E138">
        <v>17.329990598558449</v>
      </c>
      <c r="F138">
        <v>3.6979003447195238</v>
      </c>
      <c r="G138" s="6">
        <f t="shared" si="21"/>
        <v>0.77558528428093632</v>
      </c>
      <c r="H138" s="6">
        <f t="shared" si="22"/>
        <v>0.18494983277591975</v>
      </c>
      <c r="I138" s="6">
        <f t="shared" si="23"/>
        <v>3.9464882943143813E-2</v>
      </c>
      <c r="J138">
        <f t="shared" ref="J138:J181" si="27">RANK(G138,$G$137:$G$181)</f>
        <v>2</v>
      </c>
      <c r="K138">
        <f t="shared" ref="K138:K180" si="28">RANK(H138,$H$137:$H$181)</f>
        <v>42</v>
      </c>
      <c r="L138">
        <f t="shared" ref="L138:L181" si="29">RANK(F138,$F$137:$F$181)</f>
        <v>42</v>
      </c>
      <c r="M138">
        <f t="shared" si="24"/>
        <v>4</v>
      </c>
      <c r="N138">
        <f t="shared" si="25"/>
        <v>1</v>
      </c>
      <c r="O138">
        <f t="shared" si="26"/>
        <v>1</v>
      </c>
      <c r="Q138">
        <v>2.883108743340645</v>
      </c>
      <c r="R138">
        <v>0.7521153243497336</v>
      </c>
      <c r="S138">
        <v>0.97148229395173924</v>
      </c>
      <c r="T138">
        <v>0.94014415543716701</v>
      </c>
      <c r="U138">
        <v>0.7521153243497336</v>
      </c>
      <c r="V138">
        <v>0</v>
      </c>
      <c r="W138">
        <v>3191</v>
      </c>
      <c r="X138" t="s">
        <v>14</v>
      </c>
      <c r="Y138">
        <v>46469</v>
      </c>
    </row>
    <row r="139" spans="1:25">
      <c r="A139" s="1">
        <v>137</v>
      </c>
      <c r="B139">
        <v>2018</v>
      </c>
      <c r="C139" t="s">
        <v>15</v>
      </c>
      <c r="D139">
        <v>25.821596244131459</v>
      </c>
      <c r="E139">
        <v>37.245696400625967</v>
      </c>
      <c r="F139">
        <v>18.779342723004689</v>
      </c>
      <c r="G139" s="6">
        <f t="shared" si="21"/>
        <v>0.31548757170172093</v>
      </c>
      <c r="H139" s="6">
        <f t="shared" si="22"/>
        <v>0.45506692160611845</v>
      </c>
      <c r="I139" s="6">
        <f t="shared" si="23"/>
        <v>0.22944550669216057</v>
      </c>
      <c r="J139">
        <f t="shared" si="27"/>
        <v>30</v>
      </c>
      <c r="K139">
        <f t="shared" si="28"/>
        <v>18</v>
      </c>
      <c r="L139">
        <f t="shared" si="29"/>
        <v>16</v>
      </c>
      <c r="M139">
        <f t="shared" si="24"/>
        <v>2</v>
      </c>
      <c r="N139">
        <f t="shared" si="25"/>
        <v>3</v>
      </c>
      <c r="O139">
        <f t="shared" si="26"/>
        <v>3</v>
      </c>
      <c r="Q139">
        <v>1.095461658841941</v>
      </c>
      <c r="R139">
        <v>0</v>
      </c>
      <c r="S139">
        <v>4.225352112676056</v>
      </c>
      <c r="T139">
        <v>8.4507042253521121</v>
      </c>
      <c r="U139">
        <v>4.225352112676056</v>
      </c>
      <c r="V139">
        <v>0.1564945226917058</v>
      </c>
      <c r="W139">
        <v>639</v>
      </c>
      <c r="X139" t="s">
        <v>16</v>
      </c>
      <c r="Y139">
        <v>142332</v>
      </c>
    </row>
    <row r="140" spans="1:25">
      <c r="A140" s="1">
        <v>138</v>
      </c>
      <c r="B140">
        <v>2018</v>
      </c>
      <c r="C140" t="s">
        <v>17</v>
      </c>
      <c r="D140">
        <v>30.7797537619699</v>
      </c>
      <c r="E140">
        <v>36.525307797537621</v>
      </c>
      <c r="F140">
        <v>12.72229822161423</v>
      </c>
      <c r="G140" s="6">
        <f t="shared" si="21"/>
        <v>0.38461538461538458</v>
      </c>
      <c r="H140" s="6">
        <f t="shared" si="22"/>
        <v>0.45641025641025645</v>
      </c>
      <c r="I140" s="6">
        <f t="shared" si="23"/>
        <v>0.15897435897435902</v>
      </c>
      <c r="J140">
        <f t="shared" si="27"/>
        <v>20</v>
      </c>
      <c r="K140">
        <f t="shared" si="28"/>
        <v>16</v>
      </c>
      <c r="L140">
        <f t="shared" si="29"/>
        <v>32</v>
      </c>
      <c r="M140">
        <f t="shared" si="24"/>
        <v>3</v>
      </c>
      <c r="N140">
        <f t="shared" si="25"/>
        <v>3</v>
      </c>
      <c r="O140">
        <f t="shared" si="26"/>
        <v>2</v>
      </c>
      <c r="Q140">
        <v>4.1039671682626544</v>
      </c>
      <c r="R140">
        <v>1.504787961696306</v>
      </c>
      <c r="S140">
        <v>4.1039671682626544</v>
      </c>
      <c r="T140">
        <v>6.2927496580027356</v>
      </c>
      <c r="U140">
        <v>3.9671682626538991</v>
      </c>
      <c r="V140">
        <v>0</v>
      </c>
      <c r="W140">
        <v>731</v>
      </c>
      <c r="X140" t="s">
        <v>12</v>
      </c>
      <c r="Y140">
        <v>53223</v>
      </c>
    </row>
    <row r="141" spans="1:25">
      <c r="A141" s="1">
        <v>139</v>
      </c>
      <c r="B141">
        <v>2018</v>
      </c>
      <c r="C141" t="s">
        <v>18</v>
      </c>
      <c r="D141">
        <v>24.788135593220339</v>
      </c>
      <c r="E141">
        <v>38.135593220338983</v>
      </c>
      <c r="F141">
        <v>11.652542372881349</v>
      </c>
      <c r="G141" s="6">
        <f t="shared" si="21"/>
        <v>0.3323863636363637</v>
      </c>
      <c r="H141" s="6">
        <f t="shared" si="22"/>
        <v>0.51136363636363646</v>
      </c>
      <c r="I141" s="6">
        <f t="shared" si="23"/>
        <v>0.15624999999999994</v>
      </c>
      <c r="J141">
        <f t="shared" si="27"/>
        <v>27</v>
      </c>
      <c r="K141">
        <f t="shared" si="28"/>
        <v>7</v>
      </c>
      <c r="L141">
        <f t="shared" si="29"/>
        <v>35</v>
      </c>
      <c r="M141">
        <f t="shared" si="24"/>
        <v>2</v>
      </c>
      <c r="N141">
        <f t="shared" si="25"/>
        <v>4</v>
      </c>
      <c r="O141">
        <f t="shared" si="26"/>
        <v>1</v>
      </c>
      <c r="Q141">
        <v>6.7796610169491522</v>
      </c>
      <c r="R141">
        <v>1.4830508474576269</v>
      </c>
      <c r="S141">
        <v>6.7796610169491522</v>
      </c>
      <c r="T141">
        <v>7.6271186440677967</v>
      </c>
      <c r="U141">
        <v>2.754237288135593</v>
      </c>
      <c r="V141">
        <v>0</v>
      </c>
      <c r="W141">
        <v>472</v>
      </c>
      <c r="X141" t="s">
        <v>12</v>
      </c>
      <c r="Y141">
        <v>46704</v>
      </c>
    </row>
    <row r="142" spans="1:25">
      <c r="A142" s="1">
        <v>140</v>
      </c>
      <c r="B142">
        <v>2018</v>
      </c>
      <c r="C142" t="s">
        <v>19</v>
      </c>
      <c r="D142">
        <v>23.957322987390882</v>
      </c>
      <c r="E142">
        <v>39.670223084384091</v>
      </c>
      <c r="F142">
        <v>19.301648884578078</v>
      </c>
      <c r="G142" s="6">
        <f t="shared" si="21"/>
        <v>0.28888888888888886</v>
      </c>
      <c r="H142" s="6">
        <f t="shared" si="22"/>
        <v>0.47836257309941516</v>
      </c>
      <c r="I142" s="6">
        <f t="shared" si="23"/>
        <v>0.2327485380116959</v>
      </c>
      <c r="J142">
        <f t="shared" si="27"/>
        <v>34</v>
      </c>
      <c r="K142">
        <f t="shared" si="28"/>
        <v>10</v>
      </c>
      <c r="L142">
        <f t="shared" si="29"/>
        <v>12</v>
      </c>
      <c r="M142">
        <f t="shared" si="24"/>
        <v>1</v>
      </c>
      <c r="N142">
        <f t="shared" si="25"/>
        <v>4</v>
      </c>
      <c r="O142">
        <f t="shared" si="26"/>
        <v>3</v>
      </c>
      <c r="Q142">
        <v>4.9466537342386037</v>
      </c>
      <c r="R142">
        <v>0.48496605237633372</v>
      </c>
      <c r="S142">
        <v>4.1707080504364704</v>
      </c>
      <c r="T142">
        <v>5.7225994180407369</v>
      </c>
      <c r="U142">
        <v>1.7458777885548009</v>
      </c>
      <c r="V142">
        <v>0</v>
      </c>
      <c r="W142">
        <v>1031</v>
      </c>
      <c r="X142" t="s">
        <v>12</v>
      </c>
      <c r="Y142">
        <v>149152</v>
      </c>
    </row>
    <row r="143" spans="1:25">
      <c r="A143" s="1">
        <v>141</v>
      </c>
      <c r="B143">
        <v>2018</v>
      </c>
      <c r="C143" t="s">
        <v>20</v>
      </c>
      <c r="D143">
        <v>42.706131078224097</v>
      </c>
      <c r="E143">
        <v>30.303030303030301</v>
      </c>
      <c r="F143">
        <v>13.53065539112051</v>
      </c>
      <c r="G143" s="6">
        <f t="shared" si="21"/>
        <v>0.49348534201954397</v>
      </c>
      <c r="H143" s="6">
        <f t="shared" si="22"/>
        <v>0.35016286644951139</v>
      </c>
      <c r="I143" s="6">
        <f t="shared" si="23"/>
        <v>0.15635179153094467</v>
      </c>
      <c r="J143">
        <f t="shared" si="27"/>
        <v>8</v>
      </c>
      <c r="K143">
        <f t="shared" si="28"/>
        <v>31</v>
      </c>
      <c r="L143">
        <f t="shared" si="29"/>
        <v>30</v>
      </c>
      <c r="M143">
        <f t="shared" si="24"/>
        <v>4</v>
      </c>
      <c r="N143">
        <f t="shared" si="25"/>
        <v>2</v>
      </c>
      <c r="O143">
        <f t="shared" si="26"/>
        <v>2</v>
      </c>
      <c r="Q143">
        <v>2.3255813953488369</v>
      </c>
      <c r="R143">
        <v>0.63424947145877375</v>
      </c>
      <c r="S143">
        <v>3.664552501761805</v>
      </c>
      <c r="T143">
        <v>4.5102184637068357</v>
      </c>
      <c r="U143">
        <v>2.1141649048625788</v>
      </c>
      <c r="V143">
        <v>0.21141649048625791</v>
      </c>
      <c r="W143">
        <v>1419</v>
      </c>
      <c r="X143" t="s">
        <v>21</v>
      </c>
      <c r="Y143">
        <v>66191</v>
      </c>
    </row>
    <row r="144" spans="1:25">
      <c r="A144" s="1">
        <v>142</v>
      </c>
      <c r="B144">
        <v>2018</v>
      </c>
      <c r="C144" t="s">
        <v>22</v>
      </c>
      <c r="D144">
        <v>31.31147540983606</v>
      </c>
      <c r="E144">
        <v>26.88524590163934</v>
      </c>
      <c r="F144">
        <v>20.983606557377051</v>
      </c>
      <c r="G144" s="6">
        <f t="shared" si="21"/>
        <v>0.39544513457556929</v>
      </c>
      <c r="H144" s="6">
        <f t="shared" si="22"/>
        <v>0.33954451345755687</v>
      </c>
      <c r="I144" s="6">
        <f t="shared" si="23"/>
        <v>0.26501035196687373</v>
      </c>
      <c r="J144">
        <f t="shared" si="27"/>
        <v>15</v>
      </c>
      <c r="K144">
        <f t="shared" si="28"/>
        <v>34</v>
      </c>
      <c r="L144">
        <f t="shared" si="29"/>
        <v>8</v>
      </c>
      <c r="M144">
        <f t="shared" si="24"/>
        <v>3</v>
      </c>
      <c r="N144">
        <f t="shared" si="25"/>
        <v>1</v>
      </c>
      <c r="O144">
        <f t="shared" si="26"/>
        <v>4</v>
      </c>
      <c r="Q144">
        <v>5.5737704918032787</v>
      </c>
      <c r="R144">
        <v>0.16393442622950821</v>
      </c>
      <c r="S144">
        <v>4.4262295081967213</v>
      </c>
      <c r="T144">
        <v>8.3606557377049189</v>
      </c>
      <c r="U144">
        <v>2.2950819672131151</v>
      </c>
      <c r="V144">
        <v>0</v>
      </c>
      <c r="W144">
        <v>610</v>
      </c>
      <c r="X144" t="s">
        <v>12</v>
      </c>
      <c r="Y144">
        <v>91084</v>
      </c>
    </row>
    <row r="145" spans="1:25">
      <c r="A145" s="1">
        <v>143</v>
      </c>
      <c r="B145">
        <v>2018</v>
      </c>
      <c r="C145" t="s">
        <v>23</v>
      </c>
      <c r="D145">
        <v>31.745209735888139</v>
      </c>
      <c r="E145">
        <v>34.127395132055931</v>
      </c>
      <c r="F145">
        <v>15.587778353184881</v>
      </c>
      <c r="G145" s="6">
        <f t="shared" si="21"/>
        <v>0.38970120788302604</v>
      </c>
      <c r="H145" s="6">
        <f t="shared" si="22"/>
        <v>0.41894469167196441</v>
      </c>
      <c r="I145" s="6">
        <f t="shared" si="23"/>
        <v>0.19135410044500956</v>
      </c>
      <c r="J145">
        <f t="shared" si="27"/>
        <v>17</v>
      </c>
      <c r="K145">
        <f t="shared" si="28"/>
        <v>24</v>
      </c>
      <c r="L145">
        <f t="shared" si="29"/>
        <v>25</v>
      </c>
      <c r="M145">
        <f t="shared" si="24"/>
        <v>3</v>
      </c>
      <c r="N145">
        <f t="shared" si="25"/>
        <v>2</v>
      </c>
      <c r="O145">
        <f t="shared" si="26"/>
        <v>2</v>
      </c>
      <c r="Q145">
        <v>2.9518384256861729</v>
      </c>
      <c r="R145">
        <v>3.0554117037804249</v>
      </c>
      <c r="S145">
        <v>3.0036250647332992</v>
      </c>
      <c r="T145">
        <v>3.1071983428275511</v>
      </c>
      <c r="U145">
        <v>6.4215432418436036</v>
      </c>
      <c r="V145">
        <v>0</v>
      </c>
      <c r="W145">
        <v>1931</v>
      </c>
      <c r="X145" t="s">
        <v>24</v>
      </c>
      <c r="Y145">
        <v>18411</v>
      </c>
    </row>
    <row r="146" spans="1:25">
      <c r="A146" s="1">
        <v>144</v>
      </c>
      <c r="B146">
        <v>2018</v>
      </c>
      <c r="C146" t="s">
        <v>25</v>
      </c>
      <c r="D146">
        <v>24.62962962962963</v>
      </c>
      <c r="E146">
        <v>21.851851851851851</v>
      </c>
      <c r="F146">
        <v>22.962962962962958</v>
      </c>
      <c r="G146" s="6">
        <f t="shared" si="21"/>
        <v>0.35466666666666669</v>
      </c>
      <c r="H146" s="6">
        <f t="shared" si="22"/>
        <v>0.31466666666666665</v>
      </c>
      <c r="I146" s="6">
        <f t="shared" si="23"/>
        <v>0.33066666666666661</v>
      </c>
      <c r="J146">
        <f t="shared" si="27"/>
        <v>22</v>
      </c>
      <c r="K146">
        <f t="shared" si="28"/>
        <v>38</v>
      </c>
      <c r="L146">
        <f t="shared" si="29"/>
        <v>3</v>
      </c>
      <c r="M146">
        <f t="shared" si="24"/>
        <v>3</v>
      </c>
      <c r="N146">
        <f t="shared" si="25"/>
        <v>1</v>
      </c>
      <c r="O146">
        <f t="shared" si="26"/>
        <v>4</v>
      </c>
      <c r="Q146">
        <v>12.03703703703704</v>
      </c>
      <c r="R146">
        <v>0</v>
      </c>
      <c r="S146">
        <v>6.666666666666667</v>
      </c>
      <c r="T146">
        <v>10.555555555555561</v>
      </c>
      <c r="U146">
        <v>1.1111111111111109</v>
      </c>
      <c r="V146">
        <v>0.1851851851851852</v>
      </c>
      <c r="W146">
        <v>540</v>
      </c>
      <c r="X146" t="s">
        <v>12</v>
      </c>
      <c r="Y146">
        <v>75537</v>
      </c>
    </row>
    <row r="147" spans="1:25">
      <c r="A147" s="1">
        <v>145</v>
      </c>
      <c r="B147">
        <v>2018</v>
      </c>
      <c r="C147" t="s">
        <v>26</v>
      </c>
      <c r="D147">
        <v>29.94062765055132</v>
      </c>
      <c r="E147">
        <v>27.480916030534349</v>
      </c>
      <c r="F147">
        <v>19.677692960135708</v>
      </c>
      <c r="G147" s="6">
        <f t="shared" si="21"/>
        <v>0.38833883388338836</v>
      </c>
      <c r="H147" s="6">
        <f t="shared" si="22"/>
        <v>0.35643564356435636</v>
      </c>
      <c r="I147" s="6">
        <f t="shared" si="23"/>
        <v>0.25522552255225522</v>
      </c>
      <c r="J147">
        <f t="shared" si="27"/>
        <v>18</v>
      </c>
      <c r="K147">
        <f t="shared" si="28"/>
        <v>30</v>
      </c>
      <c r="L147">
        <f t="shared" si="29"/>
        <v>10</v>
      </c>
      <c r="M147">
        <f t="shared" si="24"/>
        <v>3</v>
      </c>
      <c r="N147">
        <f t="shared" si="25"/>
        <v>2</v>
      </c>
      <c r="O147">
        <f t="shared" si="26"/>
        <v>4</v>
      </c>
      <c r="Q147">
        <v>5.5979643765903306</v>
      </c>
      <c r="R147">
        <v>0.33927056827820179</v>
      </c>
      <c r="S147">
        <v>3.3927056827820179</v>
      </c>
      <c r="T147">
        <v>9.5843935538592024</v>
      </c>
      <c r="U147">
        <v>3.9864291772688718</v>
      </c>
      <c r="V147">
        <v>0</v>
      </c>
      <c r="W147">
        <v>1179</v>
      </c>
      <c r="X147" t="s">
        <v>16</v>
      </c>
      <c r="Y147">
        <v>34356</v>
      </c>
    </row>
    <row r="148" spans="1:25">
      <c r="A148" s="1">
        <v>146</v>
      </c>
      <c r="B148">
        <v>2018</v>
      </c>
      <c r="C148" t="s">
        <v>27</v>
      </c>
      <c r="D148">
        <v>22.786458333333339</v>
      </c>
      <c r="E148">
        <v>34.244791666666671</v>
      </c>
      <c r="F148">
        <v>22.135416666666661</v>
      </c>
      <c r="G148" s="6">
        <f t="shared" si="21"/>
        <v>0.28782894736842113</v>
      </c>
      <c r="H148" s="6">
        <f t="shared" si="22"/>
        <v>0.43256578947368424</v>
      </c>
      <c r="I148" s="6">
        <f t="shared" si="23"/>
        <v>0.27960526315789463</v>
      </c>
      <c r="J148">
        <f t="shared" si="27"/>
        <v>35</v>
      </c>
      <c r="K148">
        <f t="shared" si="28"/>
        <v>20</v>
      </c>
      <c r="L148">
        <f t="shared" si="29"/>
        <v>5</v>
      </c>
      <c r="M148">
        <f t="shared" si="24"/>
        <v>1</v>
      </c>
      <c r="N148">
        <f t="shared" si="25"/>
        <v>3</v>
      </c>
      <c r="O148">
        <f t="shared" si="26"/>
        <v>4</v>
      </c>
      <c r="Q148">
        <v>3.776041666666667</v>
      </c>
      <c r="R148">
        <v>0.13020833333333329</v>
      </c>
      <c r="S148">
        <v>5.46875</v>
      </c>
      <c r="T148">
        <v>8.7239583333333321</v>
      </c>
      <c r="U148">
        <v>2.734375</v>
      </c>
      <c r="V148">
        <v>0</v>
      </c>
      <c r="W148">
        <v>768</v>
      </c>
      <c r="X148" t="s">
        <v>16</v>
      </c>
      <c r="Y148">
        <v>83197</v>
      </c>
    </row>
    <row r="149" spans="1:25">
      <c r="A149" s="1">
        <v>147</v>
      </c>
      <c r="B149">
        <v>2018</v>
      </c>
      <c r="C149" t="s">
        <v>28</v>
      </c>
      <c r="D149">
        <v>34.101382488479267</v>
      </c>
      <c r="E149">
        <v>39.324116743471578</v>
      </c>
      <c r="F149">
        <v>15.053763440860219</v>
      </c>
      <c r="G149" s="6">
        <f t="shared" si="21"/>
        <v>0.38541666666666663</v>
      </c>
      <c r="H149" s="6">
        <f t="shared" si="22"/>
        <v>0.44444444444444431</v>
      </c>
      <c r="I149" s="6">
        <f t="shared" si="23"/>
        <v>0.17013888888888892</v>
      </c>
      <c r="J149">
        <f t="shared" si="27"/>
        <v>19</v>
      </c>
      <c r="K149">
        <f t="shared" si="28"/>
        <v>19</v>
      </c>
      <c r="L149">
        <f t="shared" si="29"/>
        <v>28</v>
      </c>
      <c r="M149">
        <f t="shared" si="24"/>
        <v>3</v>
      </c>
      <c r="N149">
        <f t="shared" si="25"/>
        <v>3</v>
      </c>
      <c r="O149">
        <f t="shared" si="26"/>
        <v>2</v>
      </c>
      <c r="Q149">
        <v>2.6113671274961598</v>
      </c>
      <c r="R149">
        <v>0.46082949308755761</v>
      </c>
      <c r="S149">
        <v>1.228878648233487</v>
      </c>
      <c r="T149">
        <v>4.7619047619047619</v>
      </c>
      <c r="U149">
        <v>2.4577572964669741</v>
      </c>
      <c r="V149">
        <v>0</v>
      </c>
      <c r="W149">
        <v>651</v>
      </c>
      <c r="X149" t="s">
        <v>12</v>
      </c>
      <c r="Y149">
        <v>47962</v>
      </c>
    </row>
    <row r="150" spans="1:25">
      <c r="A150" s="1">
        <v>148</v>
      </c>
      <c r="B150">
        <v>2018</v>
      </c>
      <c r="C150" t="s">
        <v>29</v>
      </c>
      <c r="D150">
        <v>38.116591928251118</v>
      </c>
      <c r="E150">
        <v>25.650224215246642</v>
      </c>
      <c r="F150">
        <v>12.825112107623321</v>
      </c>
      <c r="G150" s="6">
        <f t="shared" si="21"/>
        <v>0.49765807962529263</v>
      </c>
      <c r="H150" s="6">
        <f t="shared" si="22"/>
        <v>0.33489461358313816</v>
      </c>
      <c r="I150" s="6">
        <f t="shared" si="23"/>
        <v>0.16744730679156908</v>
      </c>
      <c r="J150">
        <f t="shared" si="27"/>
        <v>7</v>
      </c>
      <c r="K150">
        <f t="shared" si="28"/>
        <v>35</v>
      </c>
      <c r="L150">
        <f t="shared" si="29"/>
        <v>31</v>
      </c>
      <c r="M150">
        <f t="shared" si="24"/>
        <v>4</v>
      </c>
      <c r="N150">
        <f t="shared" si="25"/>
        <v>1</v>
      </c>
      <c r="O150">
        <f t="shared" si="26"/>
        <v>2</v>
      </c>
      <c r="Q150">
        <v>5.2017937219730941</v>
      </c>
      <c r="R150">
        <v>1.524663677130045</v>
      </c>
      <c r="S150">
        <v>4.6636771300448432</v>
      </c>
      <c r="T150">
        <v>9.7757847533632294</v>
      </c>
      <c r="U150">
        <v>2.2421524663677128</v>
      </c>
      <c r="V150">
        <v>0</v>
      </c>
      <c r="W150">
        <v>1115</v>
      </c>
      <c r="X150" t="s">
        <v>24</v>
      </c>
      <c r="Y150">
        <v>59831</v>
      </c>
    </row>
    <row r="151" spans="1:25">
      <c r="A151" s="1">
        <v>149</v>
      </c>
      <c r="B151">
        <v>2018</v>
      </c>
      <c r="C151" t="s">
        <v>30</v>
      </c>
      <c r="D151">
        <v>30.54187192118227</v>
      </c>
      <c r="E151">
        <v>44.827586206896562</v>
      </c>
      <c r="F151">
        <v>15.27093596059113</v>
      </c>
      <c r="G151" s="6">
        <f t="shared" si="21"/>
        <v>0.33695652173913043</v>
      </c>
      <c r="H151" s="6">
        <f t="shared" si="22"/>
        <v>0.49456521739130438</v>
      </c>
      <c r="I151" s="6">
        <f t="shared" si="23"/>
        <v>0.16847826086956516</v>
      </c>
      <c r="J151">
        <f t="shared" si="27"/>
        <v>26</v>
      </c>
      <c r="K151">
        <f t="shared" si="28"/>
        <v>8</v>
      </c>
      <c r="L151">
        <f t="shared" si="29"/>
        <v>26</v>
      </c>
      <c r="M151">
        <f t="shared" si="24"/>
        <v>2</v>
      </c>
      <c r="N151">
        <f t="shared" si="25"/>
        <v>4</v>
      </c>
      <c r="O151">
        <f t="shared" si="26"/>
        <v>2</v>
      </c>
      <c r="Q151">
        <v>1.9704433497536951</v>
      </c>
      <c r="R151">
        <v>0.98522167487684731</v>
      </c>
      <c r="S151">
        <v>3.4482758620689649</v>
      </c>
      <c r="T151">
        <v>2.9556650246305418</v>
      </c>
      <c r="U151">
        <v>0</v>
      </c>
      <c r="V151">
        <v>0</v>
      </c>
      <c r="W151">
        <v>203</v>
      </c>
      <c r="X151" t="s">
        <v>31</v>
      </c>
      <c r="Y151">
        <v>69174</v>
      </c>
    </row>
    <row r="152" spans="1:25">
      <c r="A152" s="1">
        <v>150</v>
      </c>
      <c r="B152">
        <v>2018</v>
      </c>
      <c r="C152" t="s">
        <v>32</v>
      </c>
      <c r="D152">
        <v>28.99022801302932</v>
      </c>
      <c r="E152">
        <v>26.87296416938111</v>
      </c>
      <c r="F152">
        <v>16.612377850162861</v>
      </c>
      <c r="G152" s="6">
        <f t="shared" si="21"/>
        <v>0.40000000000000008</v>
      </c>
      <c r="H152" s="6">
        <f t="shared" si="22"/>
        <v>0.3707865168539326</v>
      </c>
      <c r="I152" s="6">
        <f t="shared" si="23"/>
        <v>0.22921348314606735</v>
      </c>
      <c r="J152">
        <f t="shared" si="27"/>
        <v>14</v>
      </c>
      <c r="K152">
        <f t="shared" si="28"/>
        <v>29</v>
      </c>
      <c r="L152">
        <f t="shared" si="29"/>
        <v>22</v>
      </c>
      <c r="M152">
        <f t="shared" si="24"/>
        <v>3</v>
      </c>
      <c r="N152">
        <f t="shared" si="25"/>
        <v>2</v>
      </c>
      <c r="O152">
        <f t="shared" si="26"/>
        <v>3</v>
      </c>
      <c r="Q152">
        <v>3.9087947882736152</v>
      </c>
      <c r="R152">
        <v>1.3029315960912049</v>
      </c>
      <c r="S152">
        <v>4.234527687296417</v>
      </c>
      <c r="T152">
        <v>13.843648208469061</v>
      </c>
      <c r="U152">
        <v>4.234527687296417</v>
      </c>
      <c r="V152">
        <v>0</v>
      </c>
      <c r="W152">
        <v>614</v>
      </c>
      <c r="X152" t="s">
        <v>31</v>
      </c>
      <c r="Y152">
        <v>67865</v>
      </c>
    </row>
    <row r="153" spans="1:25">
      <c r="A153" s="1">
        <v>151</v>
      </c>
      <c r="B153">
        <v>2018</v>
      </c>
      <c r="C153" t="s">
        <v>33</v>
      </c>
      <c r="D153">
        <v>27.932098765432102</v>
      </c>
      <c r="E153">
        <v>37.808641975308653</v>
      </c>
      <c r="F153">
        <v>15.123456790123459</v>
      </c>
      <c r="G153" s="6">
        <f t="shared" si="21"/>
        <v>0.34541984732824421</v>
      </c>
      <c r="H153" s="6">
        <f t="shared" si="22"/>
        <v>0.46755725190839698</v>
      </c>
      <c r="I153" s="6">
        <f t="shared" si="23"/>
        <v>0.18702290076335876</v>
      </c>
      <c r="J153">
        <f t="shared" si="27"/>
        <v>25</v>
      </c>
      <c r="K153">
        <f t="shared" si="28"/>
        <v>11</v>
      </c>
      <c r="L153">
        <f t="shared" si="29"/>
        <v>27</v>
      </c>
      <c r="M153">
        <f t="shared" si="24"/>
        <v>2</v>
      </c>
      <c r="N153">
        <f t="shared" si="25"/>
        <v>4</v>
      </c>
      <c r="O153">
        <f t="shared" si="26"/>
        <v>2</v>
      </c>
      <c r="Q153">
        <v>3.3950617283950622</v>
      </c>
      <c r="R153">
        <v>0.30864197530864201</v>
      </c>
      <c r="S153">
        <v>6.6358024691358031</v>
      </c>
      <c r="T153">
        <v>6.7901234567901234</v>
      </c>
      <c r="U153">
        <v>2.0061728395061729</v>
      </c>
      <c r="V153">
        <v>0</v>
      </c>
      <c r="W153">
        <v>648</v>
      </c>
      <c r="X153" t="s">
        <v>34</v>
      </c>
      <c r="Y153">
        <v>245296</v>
      </c>
    </row>
    <row r="154" spans="1:25">
      <c r="A154" s="1">
        <v>152</v>
      </c>
      <c r="B154">
        <v>2018</v>
      </c>
      <c r="C154" t="s">
        <v>35</v>
      </c>
      <c r="D154">
        <v>31.408775981524251</v>
      </c>
      <c r="E154">
        <v>19.168591224018471</v>
      </c>
      <c r="F154">
        <v>19.630484988452661</v>
      </c>
      <c r="G154" s="6">
        <f t="shared" si="21"/>
        <v>0.44736842105263164</v>
      </c>
      <c r="H154" s="6">
        <f t="shared" si="22"/>
        <v>0.27302631578947362</v>
      </c>
      <c r="I154" s="6">
        <f t="shared" si="23"/>
        <v>0.2796052631578948</v>
      </c>
      <c r="J154">
        <f t="shared" si="27"/>
        <v>11</v>
      </c>
      <c r="K154">
        <f t="shared" si="28"/>
        <v>41</v>
      </c>
      <c r="L154">
        <f t="shared" si="29"/>
        <v>11</v>
      </c>
      <c r="M154">
        <f t="shared" si="24"/>
        <v>4</v>
      </c>
      <c r="N154">
        <f t="shared" si="25"/>
        <v>1</v>
      </c>
      <c r="O154">
        <f t="shared" si="26"/>
        <v>4</v>
      </c>
      <c r="Q154">
        <v>1.38568129330254</v>
      </c>
      <c r="R154">
        <v>0</v>
      </c>
      <c r="S154">
        <v>4.8498845265588919</v>
      </c>
      <c r="T154">
        <v>23.09468822170901</v>
      </c>
      <c r="U154">
        <v>0.46189376443418012</v>
      </c>
      <c r="V154">
        <v>0</v>
      </c>
      <c r="W154">
        <v>433</v>
      </c>
      <c r="X154" t="s">
        <v>31</v>
      </c>
      <c r="Y154">
        <v>47962</v>
      </c>
    </row>
    <row r="155" spans="1:25">
      <c r="A155" s="1">
        <v>153</v>
      </c>
      <c r="B155">
        <v>2018</v>
      </c>
      <c r="C155" t="s">
        <v>36</v>
      </c>
      <c r="D155">
        <v>24.202127659574469</v>
      </c>
      <c r="E155">
        <v>35.638297872340416</v>
      </c>
      <c r="F155">
        <v>18.351063829787229</v>
      </c>
      <c r="G155" s="6">
        <f t="shared" si="21"/>
        <v>0.30952380952380959</v>
      </c>
      <c r="H155" s="6">
        <f t="shared" si="22"/>
        <v>0.45578231292517007</v>
      </c>
      <c r="I155" s="6">
        <f t="shared" si="23"/>
        <v>0.23469387755102039</v>
      </c>
      <c r="J155">
        <f t="shared" si="27"/>
        <v>31</v>
      </c>
      <c r="K155">
        <f t="shared" si="28"/>
        <v>17</v>
      </c>
      <c r="L155">
        <f t="shared" si="29"/>
        <v>17</v>
      </c>
      <c r="M155">
        <f t="shared" si="24"/>
        <v>2</v>
      </c>
      <c r="N155">
        <f t="shared" si="25"/>
        <v>3</v>
      </c>
      <c r="O155">
        <f t="shared" si="26"/>
        <v>3</v>
      </c>
      <c r="Q155">
        <v>2.6595744680851059</v>
      </c>
      <c r="R155">
        <v>0.7978723404255319</v>
      </c>
      <c r="S155">
        <v>3.191489361702128</v>
      </c>
      <c r="T155">
        <v>12.76595744680851</v>
      </c>
      <c r="U155">
        <v>2.3936170212765959</v>
      </c>
      <c r="V155">
        <v>0</v>
      </c>
      <c r="W155">
        <v>376</v>
      </c>
      <c r="X155" t="s">
        <v>31</v>
      </c>
      <c r="Y155">
        <v>67131</v>
      </c>
    </row>
    <row r="156" spans="1:25">
      <c r="A156" s="1">
        <v>154</v>
      </c>
      <c r="B156">
        <v>2018</v>
      </c>
      <c r="C156" t="s">
        <v>37</v>
      </c>
      <c r="D156">
        <v>26.424050632911399</v>
      </c>
      <c r="E156">
        <v>31.4873417721519</v>
      </c>
      <c r="F156">
        <v>22.943037974683541</v>
      </c>
      <c r="G156" s="6">
        <f t="shared" si="21"/>
        <v>0.32681017612524466</v>
      </c>
      <c r="H156" s="6">
        <f t="shared" si="22"/>
        <v>0.38943248532289626</v>
      </c>
      <c r="I156" s="6">
        <f t="shared" si="23"/>
        <v>0.28375733855185903</v>
      </c>
      <c r="J156">
        <f t="shared" si="27"/>
        <v>28</v>
      </c>
      <c r="K156">
        <f t="shared" si="28"/>
        <v>26</v>
      </c>
      <c r="L156">
        <f t="shared" si="29"/>
        <v>4</v>
      </c>
      <c r="M156">
        <f t="shared" si="24"/>
        <v>2</v>
      </c>
      <c r="N156">
        <f t="shared" si="25"/>
        <v>2</v>
      </c>
      <c r="O156">
        <f t="shared" si="26"/>
        <v>4</v>
      </c>
      <c r="Q156">
        <v>3.79746835443038</v>
      </c>
      <c r="R156">
        <v>1.582278481012658</v>
      </c>
      <c r="S156">
        <v>3.9556962025316462</v>
      </c>
      <c r="T156">
        <v>7.9113924050632924</v>
      </c>
      <c r="U156">
        <v>1.89873417721519</v>
      </c>
      <c r="V156">
        <v>0</v>
      </c>
      <c r="W156">
        <v>632</v>
      </c>
      <c r="X156" t="s">
        <v>12</v>
      </c>
      <c r="Y156">
        <v>79366</v>
      </c>
    </row>
    <row r="157" spans="1:25">
      <c r="A157" s="1">
        <v>155</v>
      </c>
      <c r="B157">
        <v>2018</v>
      </c>
      <c r="C157" t="s">
        <v>38</v>
      </c>
      <c r="D157">
        <v>27.69230769230769</v>
      </c>
      <c r="E157">
        <v>23.07692307692308</v>
      </c>
      <c r="F157">
        <v>16.53846153846154</v>
      </c>
      <c r="G157" s="6">
        <f t="shared" si="21"/>
        <v>0.41142857142857131</v>
      </c>
      <c r="H157" s="6">
        <f t="shared" si="22"/>
        <v>0.34285714285714286</v>
      </c>
      <c r="I157" s="6">
        <f t="shared" si="23"/>
        <v>0.24571428571428569</v>
      </c>
      <c r="J157">
        <f t="shared" si="27"/>
        <v>13</v>
      </c>
      <c r="K157">
        <f t="shared" si="28"/>
        <v>33</v>
      </c>
      <c r="L157">
        <f t="shared" si="29"/>
        <v>23</v>
      </c>
      <c r="M157">
        <f t="shared" si="24"/>
        <v>3</v>
      </c>
      <c r="N157">
        <f t="shared" si="25"/>
        <v>2</v>
      </c>
      <c r="O157">
        <f t="shared" si="26"/>
        <v>2</v>
      </c>
      <c r="Q157">
        <v>4.6153846153846159</v>
      </c>
      <c r="R157">
        <v>0</v>
      </c>
      <c r="S157">
        <v>6.9230769230769234</v>
      </c>
      <c r="T157">
        <v>20.76923076923077</v>
      </c>
      <c r="U157">
        <v>0.38461538461538458</v>
      </c>
      <c r="V157">
        <v>0</v>
      </c>
      <c r="W157">
        <v>260</v>
      </c>
      <c r="X157" t="s">
        <v>16</v>
      </c>
      <c r="Y157">
        <v>92933</v>
      </c>
    </row>
    <row r="158" spans="1:25">
      <c r="A158" s="1">
        <v>156</v>
      </c>
      <c r="B158">
        <v>2018</v>
      </c>
      <c r="C158" t="s">
        <v>39</v>
      </c>
      <c r="D158">
        <v>24.610894941634239</v>
      </c>
      <c r="E158">
        <v>27.52918287937743</v>
      </c>
      <c r="F158">
        <v>18.190661478599221</v>
      </c>
      <c r="G158" s="6">
        <f t="shared" si="21"/>
        <v>0.34993084370677729</v>
      </c>
      <c r="H158" s="6">
        <f t="shared" si="22"/>
        <v>0.39142461964038722</v>
      </c>
      <c r="I158" s="6">
        <f t="shared" si="23"/>
        <v>0.25864453665283538</v>
      </c>
      <c r="J158">
        <f t="shared" si="27"/>
        <v>23</v>
      </c>
      <c r="K158">
        <f t="shared" si="28"/>
        <v>25</v>
      </c>
      <c r="L158">
        <f t="shared" si="29"/>
        <v>18</v>
      </c>
      <c r="M158">
        <f t="shared" si="24"/>
        <v>2</v>
      </c>
      <c r="N158">
        <f t="shared" si="25"/>
        <v>2</v>
      </c>
      <c r="O158">
        <f t="shared" si="26"/>
        <v>3</v>
      </c>
      <c r="Q158">
        <v>6.2256809338521402</v>
      </c>
      <c r="R158">
        <v>0</v>
      </c>
      <c r="S158">
        <v>4.2801556420233462</v>
      </c>
      <c r="T158">
        <v>14.29961089494163</v>
      </c>
      <c r="U158">
        <v>4.8638132295719849</v>
      </c>
      <c r="V158">
        <v>0</v>
      </c>
      <c r="W158">
        <v>1028</v>
      </c>
      <c r="X158" t="s">
        <v>12</v>
      </c>
      <c r="Y158">
        <v>39923</v>
      </c>
    </row>
    <row r="159" spans="1:25">
      <c r="A159" s="1">
        <v>157</v>
      </c>
      <c r="B159">
        <v>2018</v>
      </c>
      <c r="C159" t="s">
        <v>40</v>
      </c>
      <c r="D159">
        <v>18.9453125</v>
      </c>
      <c r="E159">
        <v>30.859375</v>
      </c>
      <c r="F159">
        <v>21.58203125</v>
      </c>
      <c r="G159" s="6">
        <f t="shared" si="21"/>
        <v>0.26538987688098498</v>
      </c>
      <c r="H159" s="6">
        <f t="shared" si="22"/>
        <v>0.4322845417236662</v>
      </c>
      <c r="I159" s="6">
        <f t="shared" si="23"/>
        <v>0.30232558139534882</v>
      </c>
      <c r="J159">
        <f t="shared" si="27"/>
        <v>39</v>
      </c>
      <c r="K159">
        <f t="shared" si="28"/>
        <v>21</v>
      </c>
      <c r="L159">
        <f t="shared" si="29"/>
        <v>7</v>
      </c>
      <c r="M159">
        <f t="shared" si="24"/>
        <v>1</v>
      </c>
      <c r="N159">
        <f t="shared" si="25"/>
        <v>3</v>
      </c>
      <c r="O159">
        <f t="shared" si="26"/>
        <v>4</v>
      </c>
      <c r="Q159">
        <v>5.6640625</v>
      </c>
      <c r="R159">
        <v>0.68359375</v>
      </c>
      <c r="S159">
        <v>5.37109375</v>
      </c>
      <c r="T159">
        <v>13.0859375</v>
      </c>
      <c r="U159">
        <v>3.61328125</v>
      </c>
      <c r="V159">
        <v>0.1953125</v>
      </c>
      <c r="W159">
        <v>1024</v>
      </c>
      <c r="X159" t="s">
        <v>16</v>
      </c>
      <c r="Y159">
        <v>139487</v>
      </c>
    </row>
    <row r="160" spans="1:25">
      <c r="A160" s="1">
        <v>158</v>
      </c>
      <c r="B160">
        <v>2018</v>
      </c>
      <c r="C160" t="s">
        <v>41</v>
      </c>
      <c r="D160">
        <v>33.737596471885333</v>
      </c>
      <c r="E160">
        <v>22.381477398015431</v>
      </c>
      <c r="F160">
        <v>23.81477398015436</v>
      </c>
      <c r="G160" s="6">
        <f t="shared" si="21"/>
        <v>0.42206896551724138</v>
      </c>
      <c r="H160" s="6">
        <f t="shared" si="22"/>
        <v>0.27999999999999997</v>
      </c>
      <c r="I160" s="6">
        <f t="shared" si="23"/>
        <v>0.29793103448275871</v>
      </c>
      <c r="J160">
        <f t="shared" si="27"/>
        <v>12</v>
      </c>
      <c r="K160">
        <f t="shared" si="28"/>
        <v>40</v>
      </c>
      <c r="L160">
        <f t="shared" si="29"/>
        <v>2</v>
      </c>
      <c r="M160">
        <f t="shared" si="24"/>
        <v>3</v>
      </c>
      <c r="N160">
        <f t="shared" si="25"/>
        <v>1</v>
      </c>
      <c r="O160">
        <f t="shared" si="26"/>
        <v>4</v>
      </c>
      <c r="Q160">
        <v>1.9845644983461961</v>
      </c>
      <c r="R160">
        <v>0.22050716648291069</v>
      </c>
      <c r="S160">
        <v>2.976846747519295</v>
      </c>
      <c r="T160">
        <v>10.363836824696801</v>
      </c>
      <c r="U160">
        <v>4.5203969128996686</v>
      </c>
      <c r="V160">
        <v>0</v>
      </c>
      <c r="W160">
        <v>907</v>
      </c>
      <c r="X160" t="s">
        <v>12</v>
      </c>
      <c r="Y160">
        <v>60525</v>
      </c>
    </row>
    <row r="161" spans="1:25">
      <c r="A161" s="1">
        <v>159</v>
      </c>
      <c r="B161">
        <v>2018</v>
      </c>
      <c r="C161" t="s">
        <v>42</v>
      </c>
      <c r="D161">
        <v>23.903697334479791</v>
      </c>
      <c r="E161">
        <v>40.41272570937231</v>
      </c>
      <c r="F161">
        <v>17.454858125537399</v>
      </c>
      <c r="G161" s="6">
        <f t="shared" si="21"/>
        <v>0.29232386961093587</v>
      </c>
      <c r="H161" s="6">
        <f t="shared" si="22"/>
        <v>0.49421661409043116</v>
      </c>
      <c r="I161" s="6">
        <f t="shared" si="23"/>
        <v>0.213459516298633</v>
      </c>
      <c r="J161">
        <f t="shared" si="27"/>
        <v>33</v>
      </c>
      <c r="K161">
        <f t="shared" si="28"/>
        <v>9</v>
      </c>
      <c r="L161">
        <f t="shared" si="29"/>
        <v>20</v>
      </c>
      <c r="M161">
        <f t="shared" si="24"/>
        <v>2</v>
      </c>
      <c r="N161">
        <f t="shared" si="25"/>
        <v>4</v>
      </c>
      <c r="O161">
        <f t="shared" si="26"/>
        <v>3</v>
      </c>
      <c r="Q161">
        <v>4.815133276010318</v>
      </c>
      <c r="R161">
        <v>0.25795356835769562</v>
      </c>
      <c r="S161">
        <v>2.5795356835769558</v>
      </c>
      <c r="T161">
        <v>6.534823731728288</v>
      </c>
      <c r="U161">
        <v>4.041272570937231</v>
      </c>
      <c r="V161">
        <v>0</v>
      </c>
      <c r="W161">
        <v>1163</v>
      </c>
      <c r="X161" t="s">
        <v>12</v>
      </c>
      <c r="Y161">
        <v>44400</v>
      </c>
    </row>
    <row r="162" spans="1:25">
      <c r="A162" s="1">
        <v>160</v>
      </c>
      <c r="B162">
        <v>2018</v>
      </c>
      <c r="C162" t="s">
        <v>43</v>
      </c>
      <c r="D162">
        <v>21.107266435986158</v>
      </c>
      <c r="E162">
        <v>41.291810841983853</v>
      </c>
      <c r="F162">
        <v>12.687427912341411</v>
      </c>
      <c r="G162" s="6">
        <f t="shared" si="21"/>
        <v>0.28110599078341014</v>
      </c>
      <c r="H162" s="6">
        <f t="shared" si="22"/>
        <v>0.54992319508448551</v>
      </c>
      <c r="I162" s="6">
        <f t="shared" si="23"/>
        <v>0.16897081413210452</v>
      </c>
      <c r="J162">
        <f t="shared" si="27"/>
        <v>37</v>
      </c>
      <c r="K162">
        <f t="shared" si="28"/>
        <v>6</v>
      </c>
      <c r="L162">
        <f t="shared" si="29"/>
        <v>33</v>
      </c>
      <c r="M162">
        <f t="shared" si="24"/>
        <v>1</v>
      </c>
      <c r="N162">
        <f t="shared" si="25"/>
        <v>4</v>
      </c>
      <c r="O162">
        <f t="shared" si="26"/>
        <v>2</v>
      </c>
      <c r="Q162">
        <v>10.38062283737024</v>
      </c>
      <c r="R162">
        <v>0.34602076124567482</v>
      </c>
      <c r="S162">
        <v>3.6908881199538639</v>
      </c>
      <c r="T162">
        <v>6.1130334486735869</v>
      </c>
      <c r="U162">
        <v>4.3829296424452133</v>
      </c>
      <c r="V162">
        <v>0</v>
      </c>
      <c r="W162">
        <v>867</v>
      </c>
      <c r="X162" t="s">
        <v>44</v>
      </c>
      <c r="Y162">
        <v>192632</v>
      </c>
    </row>
    <row r="163" spans="1:25">
      <c r="A163" s="1">
        <v>161</v>
      </c>
      <c r="B163">
        <v>2018</v>
      </c>
      <c r="C163" t="s">
        <v>45</v>
      </c>
      <c r="D163">
        <v>23.07692307692308</v>
      </c>
      <c r="E163">
        <v>21.53846153846154</v>
      </c>
      <c r="F163">
        <v>20</v>
      </c>
      <c r="G163" s="6">
        <f t="shared" si="21"/>
        <v>0.35714285714285721</v>
      </c>
      <c r="H163" s="6">
        <f t="shared" si="22"/>
        <v>0.33333333333333337</v>
      </c>
      <c r="I163" s="6">
        <f t="shared" si="23"/>
        <v>0.30952380952380953</v>
      </c>
      <c r="J163">
        <f t="shared" si="27"/>
        <v>21</v>
      </c>
      <c r="K163">
        <f t="shared" si="28"/>
        <v>36</v>
      </c>
      <c r="L163">
        <f t="shared" si="29"/>
        <v>9</v>
      </c>
      <c r="M163">
        <f t="shared" si="24"/>
        <v>3</v>
      </c>
      <c r="N163">
        <f t="shared" si="25"/>
        <v>1</v>
      </c>
      <c r="O163">
        <f t="shared" si="26"/>
        <v>4</v>
      </c>
      <c r="Q163">
        <v>3.0769230769230771</v>
      </c>
      <c r="R163">
        <v>0</v>
      </c>
      <c r="S163">
        <v>16.92307692307692</v>
      </c>
      <c r="T163">
        <v>15.38461538461539</v>
      </c>
      <c r="U163">
        <v>0</v>
      </c>
      <c r="V163">
        <v>0</v>
      </c>
      <c r="W163">
        <v>65</v>
      </c>
      <c r="X163" t="s">
        <v>46</v>
      </c>
      <c r="Y163">
        <v>132669</v>
      </c>
    </row>
    <row r="164" spans="1:25">
      <c r="A164" s="1">
        <v>162</v>
      </c>
      <c r="B164">
        <v>2018</v>
      </c>
      <c r="C164" t="s">
        <v>47</v>
      </c>
      <c r="D164">
        <v>9.4674556213017755</v>
      </c>
      <c r="E164">
        <v>63.905325443786992</v>
      </c>
      <c r="F164">
        <v>15.97633136094675</v>
      </c>
      <c r="G164" s="6">
        <f t="shared" si="21"/>
        <v>0.10596026490066224</v>
      </c>
      <c r="H164" s="6">
        <f t="shared" si="22"/>
        <v>0.71523178807947019</v>
      </c>
      <c r="I164" s="6">
        <f t="shared" si="23"/>
        <v>0.17880794701986757</v>
      </c>
      <c r="J164">
        <f t="shared" si="27"/>
        <v>43</v>
      </c>
      <c r="K164">
        <f t="shared" si="28"/>
        <v>3</v>
      </c>
      <c r="L164">
        <f t="shared" si="29"/>
        <v>24</v>
      </c>
      <c r="M164">
        <f t="shared" si="24"/>
        <v>1</v>
      </c>
      <c r="N164">
        <f t="shared" si="25"/>
        <v>4</v>
      </c>
      <c r="O164">
        <f t="shared" si="26"/>
        <v>2</v>
      </c>
      <c r="Q164">
        <v>1.775147928994083</v>
      </c>
      <c r="R164">
        <v>0</v>
      </c>
      <c r="S164">
        <v>5.3254437869822491</v>
      </c>
      <c r="T164">
        <v>3.550295857988166</v>
      </c>
      <c r="U164">
        <v>0</v>
      </c>
      <c r="V164">
        <v>0</v>
      </c>
      <c r="W164">
        <v>169</v>
      </c>
      <c r="X164" t="s">
        <v>44</v>
      </c>
      <c r="Y164">
        <v>26125</v>
      </c>
    </row>
    <row r="165" spans="1:25">
      <c r="A165" s="1">
        <v>163</v>
      </c>
      <c r="B165">
        <v>2018</v>
      </c>
      <c r="C165" t="s">
        <v>48</v>
      </c>
      <c r="D165">
        <v>16.585024492652199</v>
      </c>
      <c r="E165">
        <v>43.806857942617214</v>
      </c>
      <c r="F165">
        <v>17.70468859342197</v>
      </c>
      <c r="G165" s="6">
        <f t="shared" si="21"/>
        <v>0.21236559139784941</v>
      </c>
      <c r="H165" s="6">
        <f t="shared" si="22"/>
        <v>0.56093189964157708</v>
      </c>
      <c r="I165" s="6">
        <f t="shared" si="23"/>
        <v>0.22670250896057345</v>
      </c>
      <c r="J165">
        <f t="shared" si="27"/>
        <v>41</v>
      </c>
      <c r="K165">
        <f t="shared" si="28"/>
        <v>5</v>
      </c>
      <c r="L165">
        <f t="shared" si="29"/>
        <v>19</v>
      </c>
      <c r="M165">
        <f t="shared" si="24"/>
        <v>1</v>
      </c>
      <c r="N165">
        <f t="shared" si="25"/>
        <v>4</v>
      </c>
      <c r="O165">
        <f t="shared" si="26"/>
        <v>3</v>
      </c>
      <c r="Q165">
        <v>9.027291812456264</v>
      </c>
      <c r="R165">
        <v>0.76976906927921618</v>
      </c>
      <c r="S165">
        <v>3.4289713086074181</v>
      </c>
      <c r="T165">
        <v>4.6885934219734082</v>
      </c>
      <c r="U165">
        <v>3.9188243526941919</v>
      </c>
      <c r="V165">
        <v>6.997900629811056E-2</v>
      </c>
      <c r="W165">
        <v>1429</v>
      </c>
      <c r="X165" t="s">
        <v>14</v>
      </c>
      <c r="Y165">
        <v>76324</v>
      </c>
    </row>
    <row r="166" spans="1:25">
      <c r="A166" s="1">
        <v>164</v>
      </c>
      <c r="B166">
        <v>2018</v>
      </c>
      <c r="C166" t="s">
        <v>49</v>
      </c>
      <c r="D166">
        <v>24.96473906911142</v>
      </c>
      <c r="E166">
        <v>35.049365303244009</v>
      </c>
      <c r="F166">
        <v>16.713681241184769</v>
      </c>
      <c r="G166" s="6">
        <f t="shared" si="21"/>
        <v>0.32536764705882343</v>
      </c>
      <c r="H166" s="6">
        <f t="shared" si="22"/>
        <v>0.45680147058823528</v>
      </c>
      <c r="I166" s="6">
        <f t="shared" si="23"/>
        <v>0.21783088235294118</v>
      </c>
      <c r="J166">
        <f t="shared" si="27"/>
        <v>29</v>
      </c>
      <c r="K166">
        <f t="shared" si="28"/>
        <v>15</v>
      </c>
      <c r="L166">
        <f t="shared" si="29"/>
        <v>21</v>
      </c>
      <c r="M166">
        <f t="shared" si="24"/>
        <v>2</v>
      </c>
      <c r="N166">
        <f t="shared" si="25"/>
        <v>3</v>
      </c>
      <c r="O166">
        <f t="shared" si="26"/>
        <v>3</v>
      </c>
      <c r="Q166">
        <v>7.1227080394922426</v>
      </c>
      <c r="R166">
        <v>0.42313117066290551</v>
      </c>
      <c r="S166">
        <v>4.3018335684062059</v>
      </c>
      <c r="T166">
        <v>7.7574047954866012</v>
      </c>
      <c r="U166">
        <v>3.6671368124118469</v>
      </c>
      <c r="V166">
        <v>0</v>
      </c>
      <c r="W166">
        <v>1418</v>
      </c>
      <c r="X166" t="s">
        <v>44</v>
      </c>
      <c r="Y166">
        <v>91084</v>
      </c>
    </row>
    <row r="167" spans="1:25">
      <c r="A167" s="1">
        <v>165</v>
      </c>
      <c r="B167">
        <v>2018</v>
      </c>
      <c r="C167" t="s">
        <v>50</v>
      </c>
      <c r="D167">
        <v>29.434447300771211</v>
      </c>
      <c r="E167">
        <v>36.246786632390737</v>
      </c>
      <c r="F167">
        <v>19.15167095115681</v>
      </c>
      <c r="G167" s="6">
        <f t="shared" si="21"/>
        <v>0.34696969696969698</v>
      </c>
      <c r="H167" s="6">
        <f t="shared" si="22"/>
        <v>0.42727272727272719</v>
      </c>
      <c r="I167" s="6">
        <f t="shared" si="23"/>
        <v>0.22575757575757574</v>
      </c>
      <c r="J167">
        <f t="shared" si="27"/>
        <v>24</v>
      </c>
      <c r="K167">
        <f t="shared" si="28"/>
        <v>22</v>
      </c>
      <c r="L167">
        <f t="shared" si="29"/>
        <v>13</v>
      </c>
      <c r="M167">
        <f t="shared" si="24"/>
        <v>2</v>
      </c>
      <c r="N167">
        <f t="shared" si="25"/>
        <v>3</v>
      </c>
      <c r="O167">
        <f t="shared" si="26"/>
        <v>3</v>
      </c>
      <c r="Q167">
        <v>2.3136246786632388</v>
      </c>
      <c r="R167">
        <v>1.2853470437018</v>
      </c>
      <c r="S167">
        <v>5.3984575835475566</v>
      </c>
      <c r="T167">
        <v>4.1131105398457581</v>
      </c>
      <c r="U167">
        <v>2.0565552699228791</v>
      </c>
      <c r="V167">
        <v>0</v>
      </c>
      <c r="W167">
        <v>778</v>
      </c>
      <c r="X167" t="s">
        <v>44</v>
      </c>
      <c r="Y167">
        <v>85063</v>
      </c>
    </row>
    <row r="168" spans="1:25">
      <c r="A168" s="1">
        <v>166</v>
      </c>
      <c r="B168">
        <v>2018</v>
      </c>
      <c r="C168" t="s">
        <v>51</v>
      </c>
      <c r="D168">
        <v>21.755725190839691</v>
      </c>
      <c r="E168">
        <v>46.230916030534353</v>
      </c>
      <c r="F168">
        <v>12.11832061068702</v>
      </c>
      <c r="G168" s="6">
        <f t="shared" si="21"/>
        <v>0.27159023228111967</v>
      </c>
      <c r="H168" s="6">
        <f t="shared" si="22"/>
        <v>0.57712924359737938</v>
      </c>
      <c r="I168" s="6">
        <f t="shared" si="23"/>
        <v>0.15128052412150086</v>
      </c>
      <c r="J168">
        <f t="shared" si="27"/>
        <v>38</v>
      </c>
      <c r="K168">
        <f t="shared" si="28"/>
        <v>4</v>
      </c>
      <c r="L168">
        <f t="shared" si="29"/>
        <v>34</v>
      </c>
      <c r="M168">
        <f t="shared" si="24"/>
        <v>1</v>
      </c>
      <c r="N168">
        <f t="shared" si="25"/>
        <v>4</v>
      </c>
      <c r="O168">
        <f t="shared" si="26"/>
        <v>1</v>
      </c>
      <c r="Q168">
        <v>5.343511450381679</v>
      </c>
      <c r="R168">
        <v>3.2919847328244281</v>
      </c>
      <c r="S168">
        <v>2.5763358778625949</v>
      </c>
      <c r="T168">
        <v>4.91412213740458</v>
      </c>
      <c r="U168">
        <v>3.721374045801527</v>
      </c>
      <c r="V168">
        <v>4.7709923664122127E-2</v>
      </c>
      <c r="W168">
        <v>2096</v>
      </c>
      <c r="X168" t="s">
        <v>14</v>
      </c>
      <c r="Y168">
        <v>81827</v>
      </c>
    </row>
    <row r="169" spans="1:25">
      <c r="A169" s="1">
        <v>167</v>
      </c>
      <c r="B169">
        <v>2018</v>
      </c>
      <c r="C169" t="s">
        <v>52</v>
      </c>
      <c r="D169">
        <v>50.870985302123032</v>
      </c>
      <c r="E169">
        <v>28.66086009798585</v>
      </c>
      <c r="F169">
        <v>8.6281981491562334</v>
      </c>
      <c r="G169" s="6">
        <f t="shared" si="21"/>
        <v>0.57702994751466508</v>
      </c>
      <c r="H169" s="6">
        <f t="shared" si="22"/>
        <v>0.32510033961099105</v>
      </c>
      <c r="I169" s="6">
        <f t="shared" si="23"/>
        <v>9.7869712874343928E-2</v>
      </c>
      <c r="J169">
        <f t="shared" si="27"/>
        <v>5</v>
      </c>
      <c r="K169">
        <f t="shared" si="28"/>
        <v>37</v>
      </c>
      <c r="L169">
        <f t="shared" si="29"/>
        <v>38</v>
      </c>
      <c r="M169">
        <f t="shared" si="24"/>
        <v>4</v>
      </c>
      <c r="N169">
        <f t="shared" si="25"/>
        <v>1</v>
      </c>
      <c r="O169">
        <f t="shared" si="26"/>
        <v>1</v>
      </c>
      <c r="Q169">
        <v>3.238976592270006</v>
      </c>
      <c r="R169">
        <v>1.8508437670114319</v>
      </c>
      <c r="S169">
        <v>1.878062057702776</v>
      </c>
      <c r="T169">
        <v>2.3407729994556341</v>
      </c>
      <c r="U169">
        <v>2.5313010342950459</v>
      </c>
      <c r="V169">
        <v>0</v>
      </c>
      <c r="W169">
        <v>3674</v>
      </c>
      <c r="X169" t="s">
        <v>14</v>
      </c>
      <c r="Y169">
        <v>94691</v>
      </c>
    </row>
    <row r="170" spans="1:25">
      <c r="A170" s="1">
        <v>168</v>
      </c>
      <c r="B170">
        <v>2018</v>
      </c>
      <c r="C170" t="s">
        <v>53</v>
      </c>
      <c r="D170">
        <v>34.507042253521128</v>
      </c>
      <c r="E170">
        <v>25.79225352112676</v>
      </c>
      <c r="F170">
        <v>13.73239436619718</v>
      </c>
      <c r="G170" s="6">
        <f t="shared" si="21"/>
        <v>0.46611177170035673</v>
      </c>
      <c r="H170" s="6">
        <f t="shared" si="22"/>
        <v>0.34839476813317477</v>
      </c>
      <c r="I170" s="6">
        <f t="shared" si="23"/>
        <v>0.18549346016646845</v>
      </c>
      <c r="J170">
        <f t="shared" si="27"/>
        <v>9</v>
      </c>
      <c r="K170">
        <f t="shared" si="28"/>
        <v>32</v>
      </c>
      <c r="L170">
        <f t="shared" si="29"/>
        <v>29</v>
      </c>
      <c r="M170">
        <f t="shared" si="24"/>
        <v>4</v>
      </c>
      <c r="N170">
        <f t="shared" si="25"/>
        <v>2</v>
      </c>
      <c r="O170">
        <f t="shared" si="26"/>
        <v>2</v>
      </c>
      <c r="Q170">
        <v>6.8661971830985919</v>
      </c>
      <c r="R170">
        <v>1.232394366197183</v>
      </c>
      <c r="S170">
        <v>4.841549295774648</v>
      </c>
      <c r="T170">
        <v>10.38732394366197</v>
      </c>
      <c r="U170">
        <v>2.640845070422535</v>
      </c>
      <c r="V170">
        <v>0</v>
      </c>
      <c r="W170">
        <v>1136</v>
      </c>
      <c r="X170" t="s">
        <v>44</v>
      </c>
      <c r="Y170">
        <v>59831</v>
      </c>
    </row>
    <row r="171" spans="1:25">
      <c r="A171" s="1">
        <v>169</v>
      </c>
      <c r="B171">
        <v>2018</v>
      </c>
      <c r="C171" t="s">
        <v>54</v>
      </c>
      <c r="D171">
        <v>73.555337904015673</v>
      </c>
      <c r="E171">
        <v>15.89944498857329</v>
      </c>
      <c r="F171">
        <v>5.4521710741103488</v>
      </c>
      <c r="G171" s="6">
        <f t="shared" si="21"/>
        <v>0.77502579979360164</v>
      </c>
      <c r="H171" s="6">
        <f t="shared" si="22"/>
        <v>0.16752665978672165</v>
      </c>
      <c r="I171" s="6">
        <f t="shared" si="23"/>
        <v>5.7447540419676632E-2</v>
      </c>
      <c r="J171">
        <f t="shared" si="27"/>
        <v>3</v>
      </c>
      <c r="K171">
        <f t="shared" si="28"/>
        <v>43</v>
      </c>
      <c r="L171">
        <f t="shared" si="29"/>
        <v>41</v>
      </c>
      <c r="M171">
        <f t="shared" si="24"/>
        <v>4</v>
      </c>
      <c r="N171">
        <f t="shared" si="25"/>
        <v>1</v>
      </c>
      <c r="O171">
        <f t="shared" si="26"/>
        <v>1</v>
      </c>
      <c r="Q171">
        <v>1.697682011100228</v>
      </c>
      <c r="R171">
        <v>0.88148873653281101</v>
      </c>
      <c r="S171">
        <v>0.84884100555011421</v>
      </c>
      <c r="T171">
        <v>0.88148873653281101</v>
      </c>
      <c r="U171">
        <v>0.75089781260202415</v>
      </c>
      <c r="V171">
        <v>3.2647730982696702E-2</v>
      </c>
      <c r="W171">
        <v>3063</v>
      </c>
      <c r="X171" t="s">
        <v>14</v>
      </c>
      <c r="Y171">
        <v>46469</v>
      </c>
    </row>
    <row r="172" spans="1:25">
      <c r="A172" s="1">
        <v>170</v>
      </c>
      <c r="B172">
        <v>2018</v>
      </c>
      <c r="C172" t="s">
        <v>55</v>
      </c>
      <c r="D172">
        <v>23.07692307692308</v>
      </c>
      <c r="E172">
        <v>36.153846153846153</v>
      </c>
      <c r="F172">
        <v>18.901098901098901</v>
      </c>
      <c r="G172" s="6">
        <f t="shared" si="21"/>
        <v>0.29535864978902959</v>
      </c>
      <c r="H172" s="6">
        <f t="shared" si="22"/>
        <v>0.46272855133614627</v>
      </c>
      <c r="I172" s="6">
        <f t="shared" si="23"/>
        <v>0.2419127988748242</v>
      </c>
      <c r="J172">
        <f t="shared" si="27"/>
        <v>32</v>
      </c>
      <c r="K172">
        <f t="shared" si="28"/>
        <v>13</v>
      </c>
      <c r="L172">
        <f t="shared" si="29"/>
        <v>14</v>
      </c>
      <c r="M172">
        <f t="shared" si="24"/>
        <v>2</v>
      </c>
      <c r="N172">
        <f t="shared" si="25"/>
        <v>3</v>
      </c>
      <c r="O172">
        <f t="shared" si="26"/>
        <v>3</v>
      </c>
      <c r="Q172">
        <v>4.8351648351648358</v>
      </c>
      <c r="R172">
        <v>1.5934065934065931</v>
      </c>
      <c r="S172">
        <v>4.8351648351648358</v>
      </c>
      <c r="T172">
        <v>6.3736263736263732</v>
      </c>
      <c r="U172">
        <v>4.2307692307692308</v>
      </c>
      <c r="V172">
        <v>0</v>
      </c>
      <c r="W172">
        <v>1820</v>
      </c>
      <c r="X172" t="s">
        <v>24</v>
      </c>
      <c r="Y172">
        <v>83197</v>
      </c>
    </row>
    <row r="173" spans="1:25">
      <c r="A173" s="1">
        <v>171</v>
      </c>
      <c r="B173">
        <v>2018</v>
      </c>
      <c r="C173" t="s">
        <v>56</v>
      </c>
      <c r="D173">
        <v>77.234352256186327</v>
      </c>
      <c r="E173">
        <v>11.906841339155751</v>
      </c>
      <c r="F173">
        <v>6.666666666666667</v>
      </c>
      <c r="G173" s="6">
        <f t="shared" si="21"/>
        <v>0.80613795199027649</v>
      </c>
      <c r="H173" s="6">
        <f t="shared" si="22"/>
        <v>0.12427833485262837</v>
      </c>
      <c r="I173" s="6">
        <f t="shared" si="23"/>
        <v>6.9583713157095106E-2</v>
      </c>
      <c r="J173">
        <f t="shared" si="27"/>
        <v>1</v>
      </c>
      <c r="K173">
        <f t="shared" si="28"/>
        <v>44</v>
      </c>
      <c r="L173">
        <f t="shared" si="29"/>
        <v>39</v>
      </c>
      <c r="M173">
        <f t="shared" si="24"/>
        <v>4</v>
      </c>
      <c r="N173">
        <f t="shared" si="25"/>
        <v>1</v>
      </c>
      <c r="O173">
        <f t="shared" si="26"/>
        <v>1</v>
      </c>
      <c r="Q173">
        <v>1.775836972343523</v>
      </c>
      <c r="R173">
        <v>0.46579330422125192</v>
      </c>
      <c r="S173">
        <v>0.81513828238719066</v>
      </c>
      <c r="T173">
        <v>0.49490538573508008</v>
      </c>
      <c r="U173">
        <v>0.611353711790393</v>
      </c>
      <c r="V173">
        <v>2.9112081513828238E-2</v>
      </c>
      <c r="W173">
        <v>3435</v>
      </c>
      <c r="X173" t="s">
        <v>14</v>
      </c>
      <c r="Y173">
        <v>46469</v>
      </c>
    </row>
    <row r="174" spans="1:25">
      <c r="A174" s="1">
        <v>172</v>
      </c>
      <c r="B174">
        <v>2018</v>
      </c>
      <c r="C174" t="s">
        <v>57</v>
      </c>
      <c r="D174">
        <v>31.4</v>
      </c>
      <c r="E174">
        <v>30.2</v>
      </c>
      <c r="F174">
        <v>18.8</v>
      </c>
      <c r="G174" s="6">
        <f t="shared" si="21"/>
        <v>0.39054726368159204</v>
      </c>
      <c r="H174" s="6">
        <f t="shared" si="22"/>
        <v>0.37562189054726369</v>
      </c>
      <c r="I174" s="6">
        <f t="shared" si="23"/>
        <v>0.23383084577114432</v>
      </c>
      <c r="J174">
        <f t="shared" si="27"/>
        <v>16</v>
      </c>
      <c r="K174">
        <f t="shared" si="28"/>
        <v>28</v>
      </c>
      <c r="L174">
        <f t="shared" si="29"/>
        <v>15</v>
      </c>
      <c r="M174">
        <f t="shared" si="24"/>
        <v>3</v>
      </c>
      <c r="N174">
        <f t="shared" si="25"/>
        <v>2</v>
      </c>
      <c r="O174">
        <f t="shared" si="26"/>
        <v>3</v>
      </c>
      <c r="Q174">
        <v>3.2</v>
      </c>
      <c r="R174">
        <v>2.8</v>
      </c>
      <c r="S174">
        <v>4</v>
      </c>
      <c r="T174">
        <v>6.4</v>
      </c>
      <c r="U174">
        <v>3.2</v>
      </c>
      <c r="V174">
        <v>0</v>
      </c>
      <c r="W174">
        <v>500</v>
      </c>
      <c r="X174" t="s">
        <v>44</v>
      </c>
      <c r="Y174">
        <v>96648</v>
      </c>
    </row>
    <row r="175" spans="1:25">
      <c r="A175" s="1">
        <v>173</v>
      </c>
      <c r="B175">
        <v>2018</v>
      </c>
      <c r="C175" t="s">
        <v>58</v>
      </c>
      <c r="D175">
        <v>54.251497005988028</v>
      </c>
      <c r="E175">
        <v>25.688622754491021</v>
      </c>
      <c r="F175">
        <v>9.0419161676646702</v>
      </c>
      <c r="G175" s="6">
        <f t="shared" si="21"/>
        <v>0.60969044414535667</v>
      </c>
      <c r="H175" s="6">
        <f t="shared" si="22"/>
        <v>0.28869448183041724</v>
      </c>
      <c r="I175" s="6">
        <f t="shared" si="23"/>
        <v>0.10161507402422611</v>
      </c>
      <c r="J175">
        <f t="shared" si="27"/>
        <v>4</v>
      </c>
      <c r="K175">
        <f t="shared" si="28"/>
        <v>39</v>
      </c>
      <c r="L175">
        <f t="shared" si="29"/>
        <v>37</v>
      </c>
      <c r="M175">
        <f t="shared" si="24"/>
        <v>4</v>
      </c>
      <c r="N175">
        <f t="shared" si="25"/>
        <v>1</v>
      </c>
      <c r="O175">
        <f t="shared" si="26"/>
        <v>1</v>
      </c>
      <c r="Q175">
        <v>4.7305389221556888</v>
      </c>
      <c r="R175">
        <v>1.856287425149701</v>
      </c>
      <c r="S175">
        <v>1.1377245508982039</v>
      </c>
      <c r="T175">
        <v>1.4970059880239519</v>
      </c>
      <c r="U175">
        <v>1.736526946107785</v>
      </c>
      <c r="V175">
        <v>5.9880239520958077E-2</v>
      </c>
      <c r="W175">
        <v>1670</v>
      </c>
      <c r="X175" t="s">
        <v>14</v>
      </c>
    </row>
    <row r="176" spans="1:25">
      <c r="A176" s="1">
        <v>174</v>
      </c>
      <c r="B176">
        <v>2018</v>
      </c>
      <c r="C176" t="s">
        <v>59</v>
      </c>
      <c r="D176">
        <v>24.206349206349209</v>
      </c>
      <c r="E176">
        <v>39.285714285714278</v>
      </c>
      <c r="F176">
        <v>21.693121693121689</v>
      </c>
      <c r="G176" s="6">
        <f t="shared" si="21"/>
        <v>0.28416149068322988</v>
      </c>
      <c r="H176" s="6">
        <f t="shared" si="22"/>
        <v>0.46118012422360244</v>
      </c>
      <c r="I176" s="6">
        <f t="shared" si="23"/>
        <v>0.25465838509316768</v>
      </c>
      <c r="J176">
        <f t="shared" si="27"/>
        <v>36</v>
      </c>
      <c r="K176">
        <f t="shared" si="28"/>
        <v>14</v>
      </c>
      <c r="L176">
        <f t="shared" si="29"/>
        <v>6</v>
      </c>
      <c r="M176">
        <f t="shared" si="24"/>
        <v>1</v>
      </c>
      <c r="N176">
        <f t="shared" si="25"/>
        <v>3</v>
      </c>
      <c r="O176">
        <f t="shared" si="26"/>
        <v>4</v>
      </c>
      <c r="Q176">
        <v>5.4232804232804233</v>
      </c>
      <c r="R176">
        <v>0.52910052910052907</v>
      </c>
      <c r="S176">
        <v>2.513227513227513</v>
      </c>
      <c r="T176">
        <v>3.9682539682539679</v>
      </c>
      <c r="U176">
        <v>2.3809523809523809</v>
      </c>
      <c r="V176">
        <v>0</v>
      </c>
      <c r="W176">
        <v>756</v>
      </c>
      <c r="X176" t="s">
        <v>14</v>
      </c>
      <c r="Y176">
        <v>68491</v>
      </c>
    </row>
    <row r="177" spans="1:25">
      <c r="A177" s="1">
        <v>175</v>
      </c>
      <c r="B177">
        <v>2018</v>
      </c>
      <c r="C177" t="s">
        <v>60</v>
      </c>
      <c r="D177">
        <v>16.814159292035399</v>
      </c>
      <c r="E177">
        <v>30.973451327433629</v>
      </c>
      <c r="F177">
        <v>25.66371681415929</v>
      </c>
      <c r="G177" s="6">
        <f t="shared" si="21"/>
        <v>0.2289156626506024</v>
      </c>
      <c r="H177" s="6">
        <f t="shared" si="22"/>
        <v>0.42168674698795178</v>
      </c>
      <c r="I177" s="6">
        <f t="shared" si="23"/>
        <v>0.34939759036144574</v>
      </c>
      <c r="J177">
        <f t="shared" si="27"/>
        <v>40</v>
      </c>
      <c r="K177">
        <f t="shared" si="28"/>
        <v>23</v>
      </c>
      <c r="L177">
        <f t="shared" si="29"/>
        <v>1</v>
      </c>
      <c r="M177">
        <f t="shared" si="24"/>
        <v>1</v>
      </c>
      <c r="N177">
        <f t="shared" si="25"/>
        <v>2</v>
      </c>
      <c r="O177">
        <f t="shared" si="26"/>
        <v>4</v>
      </c>
      <c r="Q177">
        <v>4.4247787610619467</v>
      </c>
      <c r="R177">
        <v>0</v>
      </c>
      <c r="S177">
        <v>4.4247787610619467</v>
      </c>
      <c r="T177">
        <v>15.929203539823011</v>
      </c>
      <c r="U177">
        <v>1.7699115044247791</v>
      </c>
      <c r="V177">
        <v>0</v>
      </c>
      <c r="W177">
        <v>113</v>
      </c>
      <c r="X177" t="s">
        <v>12</v>
      </c>
      <c r="Y177">
        <v>50370</v>
      </c>
    </row>
    <row r="178" spans="1:25">
      <c r="A178" s="1">
        <v>176</v>
      </c>
      <c r="B178">
        <v>2018</v>
      </c>
      <c r="C178" t="s">
        <v>61</v>
      </c>
      <c r="D178">
        <v>18.18181818181818</v>
      </c>
      <c r="E178">
        <v>78.787878787878782</v>
      </c>
      <c r="F178">
        <v>0</v>
      </c>
      <c r="G178" s="6">
        <f t="shared" si="21"/>
        <v>0.18749999999999997</v>
      </c>
      <c r="H178" s="6">
        <f t="shared" si="22"/>
        <v>0.8125</v>
      </c>
      <c r="I178" s="6">
        <f t="shared" si="23"/>
        <v>0</v>
      </c>
      <c r="J178">
        <f t="shared" si="27"/>
        <v>42</v>
      </c>
      <c r="K178">
        <f t="shared" si="28"/>
        <v>2</v>
      </c>
      <c r="L178">
        <f t="shared" si="29"/>
        <v>43</v>
      </c>
      <c r="M178">
        <f t="shared" si="24"/>
        <v>1</v>
      </c>
      <c r="N178">
        <f t="shared" si="25"/>
        <v>4</v>
      </c>
      <c r="O178">
        <f t="shared" si="26"/>
        <v>1</v>
      </c>
      <c r="Q178">
        <v>0</v>
      </c>
      <c r="R178">
        <v>0</v>
      </c>
      <c r="S178">
        <v>0</v>
      </c>
      <c r="T178">
        <v>3.0303030303030298</v>
      </c>
      <c r="U178">
        <v>0</v>
      </c>
      <c r="V178">
        <v>0</v>
      </c>
      <c r="W178">
        <v>33</v>
      </c>
      <c r="X178" t="s">
        <v>31</v>
      </c>
      <c r="Y178">
        <v>27261</v>
      </c>
    </row>
    <row r="179" spans="1:25">
      <c r="A179" s="1">
        <v>177</v>
      </c>
      <c r="B179">
        <v>2018</v>
      </c>
      <c r="C179" t="s">
        <v>62</v>
      </c>
      <c r="D179">
        <v>0</v>
      </c>
      <c r="E179">
        <v>100</v>
      </c>
      <c r="F179">
        <v>0</v>
      </c>
      <c r="G179" s="6">
        <f t="shared" si="21"/>
        <v>0</v>
      </c>
      <c r="H179" s="6">
        <f t="shared" si="22"/>
        <v>1</v>
      </c>
      <c r="I179" s="6">
        <f t="shared" si="23"/>
        <v>0</v>
      </c>
      <c r="J179">
        <f t="shared" si="27"/>
        <v>44</v>
      </c>
      <c r="K179">
        <f t="shared" si="28"/>
        <v>1</v>
      </c>
      <c r="L179">
        <f t="shared" si="29"/>
        <v>43</v>
      </c>
      <c r="M179">
        <f t="shared" si="24"/>
        <v>1</v>
      </c>
      <c r="N179">
        <f t="shared" si="25"/>
        <v>4</v>
      </c>
      <c r="O179">
        <f t="shared" si="26"/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</v>
      </c>
      <c r="X179" t="s">
        <v>46</v>
      </c>
      <c r="Y179">
        <v>0</v>
      </c>
    </row>
    <row r="180" spans="1:25">
      <c r="A180" s="1">
        <v>178</v>
      </c>
      <c r="B180">
        <v>2018</v>
      </c>
      <c r="C180" t="s">
        <v>63</v>
      </c>
      <c r="D180">
        <v>32.978723404255319</v>
      </c>
      <c r="E180">
        <v>34.042553191489361</v>
      </c>
      <c r="F180">
        <v>6.3829787234042552</v>
      </c>
      <c r="G180" s="6">
        <f t="shared" si="21"/>
        <v>0.44927536231884063</v>
      </c>
      <c r="H180" s="6">
        <f t="shared" si="22"/>
        <v>0.46376811594202899</v>
      </c>
      <c r="I180" s="6">
        <f t="shared" si="23"/>
        <v>8.6956521739130446E-2</v>
      </c>
      <c r="J180">
        <f t="shared" si="27"/>
        <v>10</v>
      </c>
      <c r="K180">
        <f t="shared" si="28"/>
        <v>12</v>
      </c>
      <c r="L180">
        <f t="shared" si="29"/>
        <v>40</v>
      </c>
      <c r="M180">
        <f t="shared" si="24"/>
        <v>4</v>
      </c>
      <c r="N180">
        <f t="shared" si="25"/>
        <v>3</v>
      </c>
      <c r="O180">
        <f t="shared" si="26"/>
        <v>1</v>
      </c>
      <c r="Q180">
        <v>9.5744680851063837</v>
      </c>
      <c r="R180">
        <v>0</v>
      </c>
      <c r="S180">
        <v>5.3191489361702127</v>
      </c>
      <c r="T180">
        <v>11.702127659574471</v>
      </c>
      <c r="U180">
        <v>0</v>
      </c>
      <c r="V180">
        <v>0</v>
      </c>
      <c r="W180">
        <v>94</v>
      </c>
      <c r="X180" t="s">
        <v>46</v>
      </c>
      <c r="Y180">
        <v>64100</v>
      </c>
    </row>
    <row r="181" spans="1:25">
      <c r="A181" s="1">
        <v>179</v>
      </c>
      <c r="B181">
        <v>2018</v>
      </c>
      <c r="C181" t="s">
        <v>64</v>
      </c>
      <c r="D181">
        <v>0</v>
      </c>
      <c r="E181">
        <v>0</v>
      </c>
      <c r="F181">
        <v>0</v>
      </c>
      <c r="G181" s="6">
        <v>0</v>
      </c>
      <c r="H181" s="6">
        <v>0</v>
      </c>
      <c r="I181" s="6">
        <v>0</v>
      </c>
      <c r="J181">
        <f t="shared" si="27"/>
        <v>44</v>
      </c>
      <c r="K181">
        <f>RANK(H181,$H$137:$H$181)</f>
        <v>45</v>
      </c>
      <c r="L181">
        <f t="shared" si="29"/>
        <v>43</v>
      </c>
      <c r="M181">
        <f t="shared" si="24"/>
        <v>1</v>
      </c>
      <c r="N181">
        <f t="shared" si="25"/>
        <v>1</v>
      </c>
      <c r="O181">
        <f t="shared" si="26"/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46</v>
      </c>
      <c r="Y181">
        <v>0</v>
      </c>
    </row>
    <row r="182" spans="1:25">
      <c r="A182" s="1">
        <v>180</v>
      </c>
      <c r="B182">
        <v>2019</v>
      </c>
      <c r="C182" t="s">
        <v>11</v>
      </c>
      <c r="D182">
        <v>43.382756727073037</v>
      </c>
      <c r="E182">
        <v>37.506864360241629</v>
      </c>
      <c r="F182">
        <v>10.159253157605709</v>
      </c>
      <c r="G182" s="6">
        <f t="shared" si="21"/>
        <v>0.47647768395657419</v>
      </c>
      <c r="H182" s="6">
        <f t="shared" si="22"/>
        <v>0.41194209891435468</v>
      </c>
      <c r="I182" s="6">
        <f t="shared" si="23"/>
        <v>0.11158021712907115</v>
      </c>
      <c r="J182">
        <f>RANK(G182,$G$182:$G$226)</f>
        <v>8</v>
      </c>
      <c r="K182">
        <f>RANK(H182,$H$182:$H$226)</f>
        <v>24</v>
      </c>
      <c r="L182">
        <f>RANK(F182,$F$182:$F$226)</f>
        <v>36</v>
      </c>
      <c r="M182">
        <f t="shared" si="24"/>
        <v>4</v>
      </c>
      <c r="N182">
        <f t="shared" si="25"/>
        <v>2</v>
      </c>
      <c r="O182">
        <f t="shared" si="26"/>
        <v>1</v>
      </c>
      <c r="Q182">
        <v>3.0752333882482148</v>
      </c>
      <c r="R182">
        <v>2.1965952773201538</v>
      </c>
      <c r="S182">
        <v>1.372872048325096</v>
      </c>
      <c r="T182">
        <v>1.3179571663920919</v>
      </c>
      <c r="U182">
        <v>0.98846787479406917</v>
      </c>
      <c r="V182">
        <v>0</v>
      </c>
      <c r="W182">
        <v>1821</v>
      </c>
      <c r="X182" t="s">
        <v>12</v>
      </c>
      <c r="Y182">
        <v>49602</v>
      </c>
    </row>
    <row r="183" spans="1:25">
      <c r="A183" s="1">
        <v>181</v>
      </c>
      <c r="B183">
        <v>2019</v>
      </c>
      <c r="C183" t="s">
        <v>13</v>
      </c>
      <c r="D183">
        <v>72.656683305601774</v>
      </c>
      <c r="E183">
        <v>17.33222407099279</v>
      </c>
      <c r="F183">
        <v>3.660565723793678</v>
      </c>
      <c r="G183" s="6">
        <f t="shared" si="21"/>
        <v>0.77583654130885393</v>
      </c>
      <c r="H183" s="6">
        <f t="shared" si="22"/>
        <v>0.18507551080840981</v>
      </c>
      <c r="I183" s="6">
        <f t="shared" si="23"/>
        <v>3.908794788273616E-2</v>
      </c>
      <c r="J183">
        <f t="shared" ref="J183:J226" si="30">RANK(G183,$G$182:$G$226)</f>
        <v>2</v>
      </c>
      <c r="K183">
        <f t="shared" ref="K183:K226" si="31">RANK(H183,$H$182:$H$226)</f>
        <v>42</v>
      </c>
      <c r="L183">
        <f t="shared" ref="L183:L226" si="32">RANK(F183,$F$182:$F$226)</f>
        <v>42</v>
      </c>
      <c r="M183">
        <f t="shared" si="24"/>
        <v>4</v>
      </c>
      <c r="N183">
        <f t="shared" si="25"/>
        <v>1</v>
      </c>
      <c r="O183">
        <f t="shared" si="26"/>
        <v>1</v>
      </c>
      <c r="Q183">
        <v>2.8840820854131999</v>
      </c>
      <c r="R183">
        <v>0.74875207986688852</v>
      </c>
      <c r="S183">
        <v>0.88740987243483094</v>
      </c>
      <c r="T183">
        <v>0.91514143094841938</v>
      </c>
      <c r="U183">
        <v>0.91514143094841938</v>
      </c>
      <c r="V183">
        <v>0</v>
      </c>
      <c r="W183">
        <v>3606</v>
      </c>
      <c r="X183" t="s">
        <v>14</v>
      </c>
      <c r="Y183">
        <v>46327</v>
      </c>
    </row>
    <row r="184" spans="1:25">
      <c r="A184" s="1">
        <v>182</v>
      </c>
      <c r="B184">
        <v>2019</v>
      </c>
      <c r="C184" t="s">
        <v>15</v>
      </c>
      <c r="D184">
        <v>26.012461059190031</v>
      </c>
      <c r="E184">
        <v>37.227414330218068</v>
      </c>
      <c r="F184">
        <v>18.691588785046729</v>
      </c>
      <c r="G184" s="6">
        <f t="shared" si="21"/>
        <v>0.31749049429657794</v>
      </c>
      <c r="H184" s="6">
        <f t="shared" si="22"/>
        <v>0.45437262357414449</v>
      </c>
      <c r="I184" s="6">
        <f t="shared" si="23"/>
        <v>0.22813688212927757</v>
      </c>
      <c r="J184">
        <f t="shared" si="30"/>
        <v>31</v>
      </c>
      <c r="K184">
        <f t="shared" si="31"/>
        <v>14</v>
      </c>
      <c r="L184">
        <f t="shared" si="32"/>
        <v>15</v>
      </c>
      <c r="M184">
        <f t="shared" si="24"/>
        <v>2</v>
      </c>
      <c r="N184">
        <f t="shared" si="25"/>
        <v>3</v>
      </c>
      <c r="O184">
        <f t="shared" si="26"/>
        <v>3</v>
      </c>
      <c r="Q184">
        <v>1.090342679127726</v>
      </c>
      <c r="R184">
        <v>0</v>
      </c>
      <c r="S184">
        <v>4.2056074766355138</v>
      </c>
      <c r="T184">
        <v>8.4112149532710276</v>
      </c>
      <c r="U184">
        <v>4.2056074766355138</v>
      </c>
      <c r="V184">
        <v>0.1557632398753894</v>
      </c>
      <c r="W184">
        <v>642</v>
      </c>
      <c r="X184" t="s">
        <v>16</v>
      </c>
      <c r="Y184">
        <v>143081</v>
      </c>
    </row>
    <row r="185" spans="1:25">
      <c r="A185" s="1">
        <v>183</v>
      </c>
      <c r="B185">
        <v>2019</v>
      </c>
      <c r="C185" t="s">
        <v>17</v>
      </c>
      <c r="D185">
        <v>30.83989501312336</v>
      </c>
      <c r="E185">
        <v>36.089238845144358</v>
      </c>
      <c r="F185">
        <v>12.598425196850391</v>
      </c>
      <c r="G185" s="6">
        <f t="shared" si="21"/>
        <v>0.38778877887788782</v>
      </c>
      <c r="H185" s="6">
        <f t="shared" si="22"/>
        <v>0.45379537953795385</v>
      </c>
      <c r="I185" s="6">
        <f t="shared" si="23"/>
        <v>0.15841584158415839</v>
      </c>
      <c r="J185">
        <f t="shared" si="30"/>
        <v>19</v>
      </c>
      <c r="K185">
        <f t="shared" si="31"/>
        <v>15</v>
      </c>
      <c r="L185">
        <f t="shared" si="32"/>
        <v>33</v>
      </c>
      <c r="M185">
        <f t="shared" si="24"/>
        <v>3</v>
      </c>
      <c r="N185">
        <f t="shared" si="25"/>
        <v>3</v>
      </c>
      <c r="O185">
        <f t="shared" si="26"/>
        <v>2</v>
      </c>
      <c r="Q185">
        <v>4.8556430446194234</v>
      </c>
      <c r="R185">
        <v>1.443569553805774</v>
      </c>
      <c r="S185">
        <v>4.0682414698162734</v>
      </c>
      <c r="T185">
        <v>6.1679790026246719</v>
      </c>
      <c r="U185">
        <v>3.9370078740157481</v>
      </c>
      <c r="V185">
        <v>0</v>
      </c>
      <c r="W185">
        <v>762</v>
      </c>
      <c r="X185" t="s">
        <v>12</v>
      </c>
      <c r="Y185">
        <v>53583</v>
      </c>
    </row>
    <row r="186" spans="1:25">
      <c r="A186" s="1">
        <v>184</v>
      </c>
      <c r="B186">
        <v>2019</v>
      </c>
      <c r="C186" t="s">
        <v>18</v>
      </c>
      <c r="D186">
        <v>26.18629173989455</v>
      </c>
      <c r="E186">
        <v>36.7311072056239</v>
      </c>
      <c r="F186">
        <v>12.30228471001757</v>
      </c>
      <c r="G186" s="6">
        <f t="shared" si="21"/>
        <v>0.34813084112149534</v>
      </c>
      <c r="H186" s="6">
        <f t="shared" si="22"/>
        <v>0.48831775700934582</v>
      </c>
      <c r="I186" s="6">
        <f t="shared" si="23"/>
        <v>0.16355140186915884</v>
      </c>
      <c r="J186">
        <f t="shared" si="30"/>
        <v>26</v>
      </c>
      <c r="K186">
        <f t="shared" si="31"/>
        <v>8</v>
      </c>
      <c r="L186">
        <f t="shared" si="32"/>
        <v>34</v>
      </c>
      <c r="M186">
        <f t="shared" si="24"/>
        <v>2</v>
      </c>
      <c r="N186">
        <f t="shared" si="25"/>
        <v>4</v>
      </c>
      <c r="O186">
        <f t="shared" si="26"/>
        <v>1</v>
      </c>
      <c r="Q186">
        <v>7.0298769771529006</v>
      </c>
      <c r="R186">
        <v>1.40597539543058</v>
      </c>
      <c r="S186">
        <v>5.9753954305799644</v>
      </c>
      <c r="T186">
        <v>6.854130052724078</v>
      </c>
      <c r="U186">
        <v>3.5149384885764499</v>
      </c>
      <c r="V186">
        <v>0</v>
      </c>
      <c r="W186">
        <v>569</v>
      </c>
      <c r="X186" t="s">
        <v>12</v>
      </c>
      <c r="Y186">
        <v>45876</v>
      </c>
    </row>
    <row r="187" spans="1:25">
      <c r="A187" s="1">
        <v>185</v>
      </c>
      <c r="B187">
        <v>2019</v>
      </c>
      <c r="C187" t="s">
        <v>19</v>
      </c>
      <c r="D187">
        <v>23.75954198473282</v>
      </c>
      <c r="E187">
        <v>40.076335877862597</v>
      </c>
      <c r="F187">
        <v>19.274809160305342</v>
      </c>
      <c r="G187" s="6">
        <f t="shared" si="21"/>
        <v>0.28587830080367388</v>
      </c>
      <c r="H187" s="6">
        <f t="shared" si="22"/>
        <v>0.48220436280137774</v>
      </c>
      <c r="I187" s="6">
        <f t="shared" si="23"/>
        <v>0.23191733639494833</v>
      </c>
      <c r="J187">
        <f t="shared" si="30"/>
        <v>35</v>
      </c>
      <c r="K187">
        <f t="shared" si="31"/>
        <v>10</v>
      </c>
      <c r="L187">
        <f t="shared" si="32"/>
        <v>13</v>
      </c>
      <c r="M187">
        <f t="shared" si="24"/>
        <v>1</v>
      </c>
      <c r="N187">
        <f t="shared" si="25"/>
        <v>4</v>
      </c>
      <c r="O187">
        <f t="shared" si="26"/>
        <v>3</v>
      </c>
      <c r="Q187">
        <v>4.8664122137404577</v>
      </c>
      <c r="R187">
        <v>0.47709923664122139</v>
      </c>
      <c r="S187">
        <v>4.1030534351145036</v>
      </c>
      <c r="T187">
        <v>5.7251908396946556</v>
      </c>
      <c r="U187">
        <v>1.717557251908397</v>
      </c>
      <c r="V187">
        <v>0</v>
      </c>
      <c r="W187">
        <v>1048</v>
      </c>
      <c r="X187" t="s">
        <v>12</v>
      </c>
      <c r="Y187">
        <v>142617</v>
      </c>
    </row>
    <row r="188" spans="1:25">
      <c r="A188" s="1">
        <v>186</v>
      </c>
      <c r="B188">
        <v>2019</v>
      </c>
      <c r="C188" t="s">
        <v>20</v>
      </c>
      <c r="D188">
        <v>41.404199475065617</v>
      </c>
      <c r="E188">
        <v>30.643044619422572</v>
      </c>
      <c r="F188">
        <v>14.30446194225722</v>
      </c>
      <c r="G188" s="6">
        <f t="shared" si="21"/>
        <v>0.47948328267477203</v>
      </c>
      <c r="H188" s="6">
        <f t="shared" si="22"/>
        <v>0.35486322188449843</v>
      </c>
      <c r="I188" s="6">
        <f t="shared" si="23"/>
        <v>0.16565349544072949</v>
      </c>
      <c r="J188">
        <f t="shared" si="30"/>
        <v>7</v>
      </c>
      <c r="K188">
        <f t="shared" si="31"/>
        <v>31</v>
      </c>
      <c r="L188">
        <f t="shared" si="32"/>
        <v>29</v>
      </c>
      <c r="M188">
        <f t="shared" si="24"/>
        <v>4</v>
      </c>
      <c r="N188">
        <f t="shared" si="25"/>
        <v>2</v>
      </c>
      <c r="O188">
        <f t="shared" si="26"/>
        <v>2</v>
      </c>
      <c r="Q188">
        <v>2.4278215223097108</v>
      </c>
      <c r="R188">
        <v>0.59055118110236215</v>
      </c>
      <c r="S188">
        <v>3.8057742782152229</v>
      </c>
      <c r="T188">
        <v>4.3963254593175858</v>
      </c>
      <c r="U188">
        <v>2.2309711286089242</v>
      </c>
      <c r="V188">
        <v>0.19685039370078741</v>
      </c>
      <c r="W188">
        <v>1524</v>
      </c>
      <c r="X188" t="s">
        <v>21</v>
      </c>
      <c r="Y188">
        <v>65726</v>
      </c>
    </row>
    <row r="189" spans="1:25">
      <c r="A189" s="1">
        <v>187</v>
      </c>
      <c r="B189">
        <v>2019</v>
      </c>
      <c r="C189" t="s">
        <v>22</v>
      </c>
      <c r="D189">
        <v>31.372549019607838</v>
      </c>
      <c r="E189">
        <v>26.96078431372549</v>
      </c>
      <c r="F189">
        <v>20.915032679738559</v>
      </c>
      <c r="G189" s="6">
        <f t="shared" si="21"/>
        <v>0.3958762886597938</v>
      </c>
      <c r="H189" s="6">
        <f t="shared" si="22"/>
        <v>0.34020618556701032</v>
      </c>
      <c r="I189" s="6">
        <f t="shared" si="23"/>
        <v>0.26391752577319588</v>
      </c>
      <c r="J189">
        <f t="shared" si="30"/>
        <v>15</v>
      </c>
      <c r="K189">
        <f t="shared" si="31"/>
        <v>34</v>
      </c>
      <c r="L189">
        <f t="shared" si="32"/>
        <v>9</v>
      </c>
      <c r="M189">
        <f t="shared" si="24"/>
        <v>3</v>
      </c>
      <c r="N189">
        <f t="shared" si="25"/>
        <v>1</v>
      </c>
      <c r="O189">
        <f t="shared" si="26"/>
        <v>4</v>
      </c>
      <c r="Q189">
        <v>5.5555555555555554</v>
      </c>
      <c r="R189">
        <v>0.16339869281045749</v>
      </c>
      <c r="S189">
        <v>4.4117647058823533</v>
      </c>
      <c r="T189">
        <v>8.3333333333333321</v>
      </c>
      <c r="U189">
        <v>2.2875816993464051</v>
      </c>
      <c r="V189">
        <v>0</v>
      </c>
      <c r="W189">
        <v>612</v>
      </c>
      <c r="X189" t="s">
        <v>12</v>
      </c>
      <c r="Y189">
        <v>89433</v>
      </c>
    </row>
    <row r="190" spans="1:25">
      <c r="A190" s="1">
        <v>188</v>
      </c>
      <c r="B190">
        <v>2019</v>
      </c>
      <c r="C190" t="s">
        <v>23</v>
      </c>
      <c r="D190">
        <v>31.722365038560412</v>
      </c>
      <c r="E190">
        <v>34.293059125964007</v>
      </c>
      <c r="F190">
        <v>15.526992287917739</v>
      </c>
      <c r="G190" s="6">
        <f t="shared" si="21"/>
        <v>0.38902900378310218</v>
      </c>
      <c r="H190" s="6">
        <f t="shared" si="22"/>
        <v>0.42055485498108447</v>
      </c>
      <c r="I190" s="6">
        <f t="shared" si="23"/>
        <v>0.19041614123581341</v>
      </c>
      <c r="J190">
        <f t="shared" si="30"/>
        <v>17</v>
      </c>
      <c r="K190">
        <f t="shared" si="31"/>
        <v>23</v>
      </c>
      <c r="L190">
        <f t="shared" si="32"/>
        <v>24</v>
      </c>
      <c r="M190">
        <f t="shared" si="24"/>
        <v>3</v>
      </c>
      <c r="N190">
        <f t="shared" si="25"/>
        <v>2</v>
      </c>
      <c r="O190">
        <f t="shared" si="26"/>
        <v>2</v>
      </c>
      <c r="Q190">
        <v>2.9305912596401029</v>
      </c>
      <c r="R190">
        <v>3.033419023136247</v>
      </c>
      <c r="S190">
        <v>2.982005141388175</v>
      </c>
      <c r="T190">
        <v>3.084832904884319</v>
      </c>
      <c r="U190">
        <v>6.4267352185089974</v>
      </c>
      <c r="V190">
        <v>0</v>
      </c>
      <c r="W190">
        <v>1945</v>
      </c>
      <c r="X190" t="s">
        <v>24</v>
      </c>
      <c r="Y190">
        <v>17197</v>
      </c>
    </row>
    <row r="191" spans="1:25">
      <c r="A191" s="1">
        <v>189</v>
      </c>
      <c r="B191">
        <v>2019</v>
      </c>
      <c r="C191" t="s">
        <v>25</v>
      </c>
      <c r="D191">
        <v>27.044854881266492</v>
      </c>
      <c r="E191">
        <v>21.503957783641159</v>
      </c>
      <c r="F191">
        <v>21.37203166226913</v>
      </c>
      <c r="G191" s="6">
        <f t="shared" si="21"/>
        <v>0.3867924528301887</v>
      </c>
      <c r="H191" s="6">
        <f t="shared" si="22"/>
        <v>0.30754716981132074</v>
      </c>
      <c r="I191" s="6">
        <f t="shared" si="23"/>
        <v>0.30566037735849055</v>
      </c>
      <c r="J191">
        <f t="shared" si="30"/>
        <v>20</v>
      </c>
      <c r="K191">
        <f t="shared" si="31"/>
        <v>38</v>
      </c>
      <c r="L191">
        <f t="shared" si="32"/>
        <v>8</v>
      </c>
      <c r="M191">
        <f t="shared" si="24"/>
        <v>3</v>
      </c>
      <c r="N191">
        <f t="shared" si="25"/>
        <v>1</v>
      </c>
      <c r="O191">
        <f t="shared" si="26"/>
        <v>4</v>
      </c>
      <c r="Q191">
        <v>12.796833773087069</v>
      </c>
      <c r="R191">
        <v>0</v>
      </c>
      <c r="S191">
        <v>6.2005277044854878</v>
      </c>
      <c r="T191">
        <v>9.8944591029023741</v>
      </c>
      <c r="U191">
        <v>1.0554089709762531</v>
      </c>
      <c r="V191">
        <v>0.13192612137203169</v>
      </c>
      <c r="W191">
        <v>758</v>
      </c>
      <c r="X191" t="s">
        <v>12</v>
      </c>
      <c r="Y191">
        <v>73987</v>
      </c>
    </row>
    <row r="192" spans="1:25">
      <c r="A192" s="1">
        <v>190</v>
      </c>
      <c r="B192">
        <v>2019</v>
      </c>
      <c r="C192" t="s">
        <v>26</v>
      </c>
      <c r="D192">
        <v>30.016863406408099</v>
      </c>
      <c r="E192">
        <v>27.487352445193931</v>
      </c>
      <c r="F192">
        <v>19.73018549747049</v>
      </c>
      <c r="G192" s="6">
        <f t="shared" si="21"/>
        <v>0.38864628820960706</v>
      </c>
      <c r="H192" s="6">
        <f t="shared" si="22"/>
        <v>0.35589519650655022</v>
      </c>
      <c r="I192" s="6">
        <f t="shared" si="23"/>
        <v>0.25545851528384284</v>
      </c>
      <c r="J192">
        <f t="shared" si="30"/>
        <v>18</v>
      </c>
      <c r="K192">
        <f t="shared" si="31"/>
        <v>30</v>
      </c>
      <c r="L192">
        <f t="shared" si="32"/>
        <v>10</v>
      </c>
      <c r="M192">
        <f t="shared" si="24"/>
        <v>3</v>
      </c>
      <c r="N192">
        <f t="shared" si="25"/>
        <v>2</v>
      </c>
      <c r="O192">
        <f t="shared" si="26"/>
        <v>4</v>
      </c>
      <c r="Q192">
        <v>5.5649241146711637</v>
      </c>
      <c r="R192">
        <v>0.33726812816188873</v>
      </c>
      <c r="S192">
        <v>3.3726812816188869</v>
      </c>
      <c r="T192">
        <v>9.5278246205733552</v>
      </c>
      <c r="U192">
        <v>3.962900505902192</v>
      </c>
      <c r="V192">
        <v>0</v>
      </c>
      <c r="W192">
        <v>1186</v>
      </c>
      <c r="X192" t="s">
        <v>16</v>
      </c>
      <c r="Y192">
        <v>34147</v>
      </c>
    </row>
    <row r="193" spans="1:25">
      <c r="A193" s="1">
        <v>191</v>
      </c>
      <c r="B193">
        <v>2019</v>
      </c>
      <c r="C193" t="s">
        <v>27</v>
      </c>
      <c r="D193">
        <v>22.946544980443289</v>
      </c>
      <c r="E193">
        <v>34.419817470664917</v>
      </c>
      <c r="F193">
        <v>21.642764015645369</v>
      </c>
      <c r="G193" s="6">
        <f t="shared" si="21"/>
        <v>0.2904290429042905</v>
      </c>
      <c r="H193" s="6">
        <f t="shared" si="22"/>
        <v>0.43564356435643559</v>
      </c>
      <c r="I193" s="6">
        <f t="shared" si="23"/>
        <v>0.27392739273927397</v>
      </c>
      <c r="J193">
        <f t="shared" si="30"/>
        <v>34</v>
      </c>
      <c r="K193">
        <f t="shared" si="31"/>
        <v>19</v>
      </c>
      <c r="L193">
        <f t="shared" si="32"/>
        <v>6</v>
      </c>
      <c r="M193">
        <f t="shared" si="24"/>
        <v>1</v>
      </c>
      <c r="N193">
        <f t="shared" si="25"/>
        <v>3</v>
      </c>
      <c r="O193">
        <f t="shared" si="26"/>
        <v>4</v>
      </c>
      <c r="Q193">
        <v>3.7809647979139509</v>
      </c>
      <c r="R193">
        <v>0.1303780964797914</v>
      </c>
      <c r="S193">
        <v>5.4758800521512381</v>
      </c>
      <c r="T193">
        <v>8.7353324641460226</v>
      </c>
      <c r="U193">
        <v>2.737940026075619</v>
      </c>
      <c r="V193">
        <v>0.1303780964797914</v>
      </c>
      <c r="W193">
        <v>767</v>
      </c>
      <c r="X193" t="s">
        <v>16</v>
      </c>
      <c r="Y193">
        <v>83221</v>
      </c>
    </row>
    <row r="194" spans="1:25">
      <c r="A194" s="1">
        <v>192</v>
      </c>
      <c r="B194">
        <v>2019</v>
      </c>
      <c r="C194" t="s">
        <v>28</v>
      </c>
      <c r="D194">
        <v>34.198473282442748</v>
      </c>
      <c r="E194">
        <v>39.083969465648863</v>
      </c>
      <c r="F194">
        <v>15.267175572519079</v>
      </c>
      <c r="G194" s="6">
        <f t="shared" si="21"/>
        <v>0.38620689655172413</v>
      </c>
      <c r="H194" s="6">
        <f t="shared" si="22"/>
        <v>0.44137931034482764</v>
      </c>
      <c r="I194" s="6">
        <f t="shared" si="23"/>
        <v>0.1724137931034482</v>
      </c>
      <c r="J194">
        <f t="shared" si="30"/>
        <v>21</v>
      </c>
      <c r="K194">
        <f t="shared" si="31"/>
        <v>17</v>
      </c>
      <c r="L194">
        <f t="shared" si="32"/>
        <v>27</v>
      </c>
      <c r="M194">
        <f t="shared" si="24"/>
        <v>3</v>
      </c>
      <c r="N194">
        <f t="shared" si="25"/>
        <v>3</v>
      </c>
      <c r="O194">
        <f t="shared" si="26"/>
        <v>2</v>
      </c>
      <c r="Q194">
        <v>2.5954198473282442</v>
      </c>
      <c r="R194">
        <v>0.45801526717557262</v>
      </c>
      <c r="S194">
        <v>1.221374045801527</v>
      </c>
      <c r="T194">
        <v>4.7328244274809164</v>
      </c>
      <c r="U194">
        <v>2.442748091603054</v>
      </c>
      <c r="V194">
        <v>0</v>
      </c>
      <c r="W194">
        <v>655</v>
      </c>
      <c r="X194" t="s">
        <v>12</v>
      </c>
      <c r="Y194">
        <v>46769</v>
      </c>
    </row>
    <row r="195" spans="1:25">
      <c r="A195" s="1">
        <v>193</v>
      </c>
      <c r="B195">
        <v>2019</v>
      </c>
      <c r="C195" t="s">
        <v>29</v>
      </c>
      <c r="D195">
        <v>40.157998683344303</v>
      </c>
      <c r="E195">
        <v>26.398946675444371</v>
      </c>
      <c r="F195">
        <v>12.639894667544439</v>
      </c>
      <c r="G195" s="6">
        <f t="shared" ref="G195:G258" si="33">D195/(D195+E195+F195)</f>
        <v>0.50706566916043216</v>
      </c>
      <c r="H195" s="6">
        <f t="shared" ref="H195:H258" si="34">E195/(D195+E195+F195)</f>
        <v>0.33333333333333331</v>
      </c>
      <c r="I195" s="6">
        <f t="shared" ref="I195:I258" si="35">F195/(D195+E195+F195)</f>
        <v>0.15960099750623444</v>
      </c>
      <c r="J195">
        <f t="shared" si="30"/>
        <v>6</v>
      </c>
      <c r="K195">
        <f t="shared" si="31"/>
        <v>35</v>
      </c>
      <c r="L195">
        <f t="shared" si="32"/>
        <v>32</v>
      </c>
      <c r="M195">
        <f t="shared" ref="M195:M258" si="36">IF(J195&lt;=11,4,IF(J195&lt;=22,3,IF(J195&lt;=33,2,1)))</f>
        <v>4</v>
      </c>
      <c r="N195">
        <f t="shared" ref="N195:N258" si="37">IF(K195&lt;=11,4,IF(K195&lt;=22,3,IF(K195&lt;=33,2,1)))</f>
        <v>1</v>
      </c>
      <c r="O195">
        <f t="shared" ref="O195:O258" si="38">IF(L195&lt;=11,4,IF(L195&lt;=22,3,IF(L195&lt;=33,2,1)))</f>
        <v>2</v>
      </c>
      <c r="Q195">
        <v>5.2007899934167217</v>
      </c>
      <c r="R195">
        <v>1.1191573403554971</v>
      </c>
      <c r="S195">
        <v>3.752468729427255</v>
      </c>
      <c r="T195">
        <v>8.031599736668861</v>
      </c>
      <c r="U195">
        <v>2.699144173798552</v>
      </c>
      <c r="V195">
        <v>0</v>
      </c>
      <c r="W195">
        <v>1519</v>
      </c>
      <c r="X195" t="s">
        <v>24</v>
      </c>
      <c r="Y195">
        <v>60188</v>
      </c>
    </row>
    <row r="196" spans="1:25">
      <c r="A196" s="1">
        <v>194</v>
      </c>
      <c r="B196">
        <v>2019</v>
      </c>
      <c r="C196" t="s">
        <v>30</v>
      </c>
      <c r="D196">
        <v>33.544303797468359</v>
      </c>
      <c r="E196">
        <v>45.253164556962027</v>
      </c>
      <c r="F196">
        <v>13.92405063291139</v>
      </c>
      <c r="G196" s="6">
        <f t="shared" si="33"/>
        <v>0.36177474402730381</v>
      </c>
      <c r="H196" s="6">
        <f t="shared" si="34"/>
        <v>0.48805460750853247</v>
      </c>
      <c r="I196" s="6">
        <f t="shared" si="35"/>
        <v>0.15017064846416381</v>
      </c>
      <c r="J196">
        <f t="shared" si="30"/>
        <v>25</v>
      </c>
      <c r="K196">
        <f t="shared" si="31"/>
        <v>9</v>
      </c>
      <c r="L196">
        <f t="shared" si="32"/>
        <v>30</v>
      </c>
      <c r="M196">
        <f t="shared" si="36"/>
        <v>2</v>
      </c>
      <c r="N196">
        <f t="shared" si="37"/>
        <v>4</v>
      </c>
      <c r="O196">
        <f t="shared" si="38"/>
        <v>2</v>
      </c>
      <c r="Q196">
        <v>1.2658227848101271</v>
      </c>
      <c r="R196">
        <v>1.2658227848101271</v>
      </c>
      <c r="S196">
        <v>2.5316455696202529</v>
      </c>
      <c r="T196">
        <v>2.2151898734177209</v>
      </c>
      <c r="U196">
        <v>0</v>
      </c>
      <c r="V196">
        <v>0</v>
      </c>
      <c r="W196">
        <v>316</v>
      </c>
      <c r="X196" t="s">
        <v>31</v>
      </c>
      <c r="Y196">
        <v>70070</v>
      </c>
    </row>
    <row r="197" spans="1:25">
      <c r="A197" s="1">
        <v>195</v>
      </c>
      <c r="B197">
        <v>2019</v>
      </c>
      <c r="C197" t="s">
        <v>32</v>
      </c>
      <c r="D197">
        <v>31.17154811715481</v>
      </c>
      <c r="E197">
        <v>27.19665271966527</v>
      </c>
      <c r="F197">
        <v>15.48117154811715</v>
      </c>
      <c r="G197" s="6">
        <f t="shared" si="33"/>
        <v>0.42209631728045333</v>
      </c>
      <c r="H197" s="6">
        <f t="shared" si="34"/>
        <v>0.36827195467422102</v>
      </c>
      <c r="I197" s="6">
        <f t="shared" si="35"/>
        <v>0.20963172804532573</v>
      </c>
      <c r="J197">
        <f t="shared" si="30"/>
        <v>13</v>
      </c>
      <c r="K197">
        <f t="shared" si="31"/>
        <v>29</v>
      </c>
      <c r="L197">
        <f t="shared" si="32"/>
        <v>25</v>
      </c>
      <c r="M197">
        <f t="shared" si="36"/>
        <v>3</v>
      </c>
      <c r="N197">
        <f t="shared" si="37"/>
        <v>2</v>
      </c>
      <c r="O197">
        <f t="shared" si="38"/>
        <v>2</v>
      </c>
      <c r="Q197">
        <v>4.6025104602510458</v>
      </c>
      <c r="R197">
        <v>1.359832635983264</v>
      </c>
      <c r="S197">
        <v>3.5564853556485359</v>
      </c>
      <c r="T197">
        <v>12.23849372384937</v>
      </c>
      <c r="U197">
        <v>4.3933054393305433</v>
      </c>
      <c r="V197">
        <v>0</v>
      </c>
      <c r="W197">
        <v>956</v>
      </c>
      <c r="X197" t="s">
        <v>31</v>
      </c>
      <c r="Y197">
        <v>68804</v>
      </c>
    </row>
    <row r="198" spans="1:25">
      <c r="A198" s="1">
        <v>196</v>
      </c>
      <c r="B198">
        <v>2019</v>
      </c>
      <c r="C198" t="s">
        <v>33</v>
      </c>
      <c r="D198">
        <v>29.702970297029701</v>
      </c>
      <c r="E198">
        <v>36.067892503536072</v>
      </c>
      <c r="F198">
        <v>15.84158415841584</v>
      </c>
      <c r="G198" s="6">
        <f t="shared" si="33"/>
        <v>0.36395147313691506</v>
      </c>
      <c r="H198" s="6">
        <f t="shared" si="34"/>
        <v>0.44194107452339698</v>
      </c>
      <c r="I198" s="6">
        <f t="shared" si="35"/>
        <v>0.19410745233968804</v>
      </c>
      <c r="J198">
        <f t="shared" si="30"/>
        <v>24</v>
      </c>
      <c r="K198">
        <f t="shared" si="31"/>
        <v>16</v>
      </c>
      <c r="L198">
        <f t="shared" si="32"/>
        <v>23</v>
      </c>
      <c r="M198">
        <f t="shared" si="36"/>
        <v>2</v>
      </c>
      <c r="N198">
        <f t="shared" si="37"/>
        <v>3</v>
      </c>
      <c r="O198">
        <f t="shared" si="38"/>
        <v>2</v>
      </c>
      <c r="Q198">
        <v>3.394625176803395</v>
      </c>
      <c r="R198">
        <v>0.28288543140028288</v>
      </c>
      <c r="S198">
        <v>6.2234794908062234</v>
      </c>
      <c r="T198">
        <v>6.2234794908062234</v>
      </c>
      <c r="U198">
        <v>2.1216407355021221</v>
      </c>
      <c r="V198">
        <v>0.14144271570014141</v>
      </c>
      <c r="W198">
        <v>707</v>
      </c>
      <c r="X198" t="s">
        <v>34</v>
      </c>
      <c r="Y198">
        <v>241143</v>
      </c>
    </row>
    <row r="199" spans="1:25">
      <c r="A199" s="1">
        <v>197</v>
      </c>
      <c r="B199">
        <v>2019</v>
      </c>
      <c r="C199" t="s">
        <v>35</v>
      </c>
      <c r="D199">
        <v>31.494252873563219</v>
      </c>
      <c r="E199">
        <v>19.080459770114938</v>
      </c>
      <c r="F199">
        <v>19.540229885057471</v>
      </c>
      <c r="G199" s="6">
        <f t="shared" si="33"/>
        <v>0.44918032786885254</v>
      </c>
      <c r="H199" s="6">
        <f t="shared" si="34"/>
        <v>0.27213114754098355</v>
      </c>
      <c r="I199" s="6">
        <f t="shared" si="35"/>
        <v>0.27868852459016397</v>
      </c>
      <c r="J199">
        <f t="shared" si="30"/>
        <v>11</v>
      </c>
      <c r="K199">
        <f t="shared" si="31"/>
        <v>41</v>
      </c>
      <c r="L199">
        <f t="shared" si="32"/>
        <v>11</v>
      </c>
      <c r="M199">
        <f t="shared" si="36"/>
        <v>4</v>
      </c>
      <c r="N199">
        <f t="shared" si="37"/>
        <v>1</v>
      </c>
      <c r="O199">
        <f t="shared" si="38"/>
        <v>4</v>
      </c>
      <c r="Q199">
        <v>1.3793103448275861</v>
      </c>
      <c r="R199">
        <v>0</v>
      </c>
      <c r="S199">
        <v>4.8275862068965516</v>
      </c>
      <c r="T199">
        <v>23.2183908045977</v>
      </c>
      <c r="U199">
        <v>0.45977011494252867</v>
      </c>
      <c r="V199">
        <v>0</v>
      </c>
      <c r="W199">
        <v>435</v>
      </c>
      <c r="X199" t="s">
        <v>31</v>
      </c>
      <c r="Y199">
        <v>46769</v>
      </c>
    </row>
    <row r="200" spans="1:25">
      <c r="A200" s="1">
        <v>198</v>
      </c>
      <c r="B200">
        <v>2019</v>
      </c>
      <c r="C200" t="s">
        <v>36</v>
      </c>
      <c r="D200">
        <v>25.30413625304136</v>
      </c>
      <c r="E200">
        <v>34.306569343065703</v>
      </c>
      <c r="F200">
        <v>18.248175182481749</v>
      </c>
      <c r="G200" s="6">
        <f t="shared" si="33"/>
        <v>0.32499999999999996</v>
      </c>
      <c r="H200" s="6">
        <f t="shared" si="34"/>
        <v>0.4406250000000001</v>
      </c>
      <c r="I200" s="6">
        <f t="shared" si="35"/>
        <v>0.23437499999999994</v>
      </c>
      <c r="J200">
        <f t="shared" si="30"/>
        <v>29</v>
      </c>
      <c r="K200">
        <f t="shared" si="31"/>
        <v>18</v>
      </c>
      <c r="L200">
        <f t="shared" si="32"/>
        <v>17</v>
      </c>
      <c r="M200">
        <f t="shared" si="36"/>
        <v>2</v>
      </c>
      <c r="N200">
        <f t="shared" si="37"/>
        <v>3</v>
      </c>
      <c r="O200">
        <f t="shared" si="38"/>
        <v>3</v>
      </c>
      <c r="Q200">
        <v>2.4330900243308999</v>
      </c>
      <c r="R200">
        <v>0.72992700729927007</v>
      </c>
      <c r="S200">
        <v>3.16301703163017</v>
      </c>
      <c r="T200">
        <v>13.13868613138686</v>
      </c>
      <c r="U200">
        <v>2.6763990267639901</v>
      </c>
      <c r="V200">
        <v>0</v>
      </c>
      <c r="W200">
        <v>411</v>
      </c>
      <c r="X200" t="s">
        <v>31</v>
      </c>
      <c r="Y200">
        <v>67917</v>
      </c>
    </row>
    <row r="201" spans="1:25">
      <c r="A201" s="1">
        <v>199</v>
      </c>
      <c r="B201">
        <v>2019</v>
      </c>
      <c r="C201" t="s">
        <v>37</v>
      </c>
      <c r="D201">
        <v>26.216640502354789</v>
      </c>
      <c r="E201">
        <v>31.711145996860289</v>
      </c>
      <c r="F201">
        <v>22.91993720565149</v>
      </c>
      <c r="G201" s="6">
        <f t="shared" si="33"/>
        <v>0.32427184466019415</v>
      </c>
      <c r="H201" s="6">
        <f t="shared" si="34"/>
        <v>0.39223300970873792</v>
      </c>
      <c r="I201" s="6">
        <f t="shared" si="35"/>
        <v>0.28349514563106792</v>
      </c>
      <c r="J201">
        <f t="shared" si="30"/>
        <v>30</v>
      </c>
      <c r="K201">
        <f t="shared" si="31"/>
        <v>26</v>
      </c>
      <c r="L201">
        <f t="shared" si="32"/>
        <v>3</v>
      </c>
      <c r="M201">
        <f t="shared" si="36"/>
        <v>2</v>
      </c>
      <c r="N201">
        <f t="shared" si="37"/>
        <v>2</v>
      </c>
      <c r="O201">
        <f t="shared" si="38"/>
        <v>4</v>
      </c>
      <c r="Q201">
        <v>3.7676609105180532</v>
      </c>
      <c r="R201">
        <v>1.569858712715855</v>
      </c>
      <c r="S201">
        <v>3.9246467817896389</v>
      </c>
      <c r="T201">
        <v>8.0062794348508639</v>
      </c>
      <c r="U201">
        <v>1.883830455259027</v>
      </c>
      <c r="V201">
        <v>0</v>
      </c>
      <c r="W201">
        <v>637</v>
      </c>
      <c r="X201" t="s">
        <v>12</v>
      </c>
      <c r="Y201">
        <v>77602</v>
      </c>
    </row>
    <row r="202" spans="1:25">
      <c r="A202" s="1">
        <v>200</v>
      </c>
      <c r="B202">
        <v>2019</v>
      </c>
      <c r="C202" t="s">
        <v>38</v>
      </c>
      <c r="D202">
        <v>27.27272727272727</v>
      </c>
      <c r="E202">
        <v>22.54545454545455</v>
      </c>
      <c r="F202">
        <v>16.36363636363636</v>
      </c>
      <c r="G202" s="6">
        <f t="shared" si="33"/>
        <v>0.41208791208791201</v>
      </c>
      <c r="H202" s="6">
        <f t="shared" si="34"/>
        <v>0.34065934065934073</v>
      </c>
      <c r="I202" s="6">
        <f t="shared" si="35"/>
        <v>0.24725274725274718</v>
      </c>
      <c r="J202">
        <f t="shared" si="30"/>
        <v>14</v>
      </c>
      <c r="K202">
        <f t="shared" si="31"/>
        <v>33</v>
      </c>
      <c r="L202">
        <f t="shared" si="32"/>
        <v>21</v>
      </c>
      <c r="M202">
        <f t="shared" si="36"/>
        <v>3</v>
      </c>
      <c r="N202">
        <f t="shared" si="37"/>
        <v>2</v>
      </c>
      <c r="O202">
        <f t="shared" si="38"/>
        <v>3</v>
      </c>
      <c r="Q202">
        <v>5.4545454545454541</v>
      </c>
      <c r="R202">
        <v>0.36363636363636359</v>
      </c>
      <c r="S202">
        <v>6.9090909090909092</v>
      </c>
      <c r="T202">
        <v>20.72727272727273</v>
      </c>
      <c r="U202">
        <v>0.36363636363636359</v>
      </c>
      <c r="V202">
        <v>0</v>
      </c>
      <c r="W202">
        <v>275</v>
      </c>
      <c r="X202" t="s">
        <v>16</v>
      </c>
      <c r="Y202">
        <v>91268</v>
      </c>
    </row>
    <row r="203" spans="1:25">
      <c r="A203" s="1">
        <v>201</v>
      </c>
      <c r="B203">
        <v>2019</v>
      </c>
      <c r="C203" t="s">
        <v>39</v>
      </c>
      <c r="D203">
        <v>26.35726795096322</v>
      </c>
      <c r="E203">
        <v>26.79509632224168</v>
      </c>
      <c r="F203">
        <v>17.863397548161121</v>
      </c>
      <c r="G203" s="6">
        <f t="shared" si="33"/>
        <v>0.3711467324290999</v>
      </c>
      <c r="H203" s="6">
        <f t="shared" si="34"/>
        <v>0.37731196054254013</v>
      </c>
      <c r="I203" s="6">
        <f t="shared" si="35"/>
        <v>0.25154130702836008</v>
      </c>
      <c r="J203">
        <f t="shared" si="30"/>
        <v>23</v>
      </c>
      <c r="K203">
        <f t="shared" si="31"/>
        <v>28</v>
      </c>
      <c r="L203">
        <f t="shared" si="32"/>
        <v>18</v>
      </c>
      <c r="M203">
        <f t="shared" si="36"/>
        <v>2</v>
      </c>
      <c r="N203">
        <f t="shared" si="37"/>
        <v>2</v>
      </c>
      <c r="O203">
        <f t="shared" si="38"/>
        <v>3</v>
      </c>
      <c r="Q203">
        <v>6.5674255691768826</v>
      </c>
      <c r="R203">
        <v>0</v>
      </c>
      <c r="S203">
        <v>3.8528896672504378</v>
      </c>
      <c r="T203">
        <v>13.747810858143611</v>
      </c>
      <c r="U203">
        <v>4.8161120840630467</v>
      </c>
      <c r="V203">
        <v>0</v>
      </c>
      <c r="W203">
        <v>1142</v>
      </c>
      <c r="X203" t="s">
        <v>12</v>
      </c>
      <c r="Y203">
        <v>39662</v>
      </c>
    </row>
    <row r="204" spans="1:25">
      <c r="A204" s="1">
        <v>202</v>
      </c>
      <c r="B204">
        <v>2019</v>
      </c>
      <c r="C204" t="s">
        <v>40</v>
      </c>
      <c r="D204">
        <v>19.056785370548599</v>
      </c>
      <c r="E204">
        <v>31.087584215591921</v>
      </c>
      <c r="F204">
        <v>21.559191530317609</v>
      </c>
      <c r="G204" s="6">
        <f t="shared" si="33"/>
        <v>0.26577181208053685</v>
      </c>
      <c r="H204" s="6">
        <f t="shared" si="34"/>
        <v>0.43355704697986586</v>
      </c>
      <c r="I204" s="6">
        <f t="shared" si="35"/>
        <v>0.30067114093959724</v>
      </c>
      <c r="J204">
        <f t="shared" si="30"/>
        <v>38</v>
      </c>
      <c r="K204">
        <f t="shared" si="31"/>
        <v>21</v>
      </c>
      <c r="L204">
        <f t="shared" si="32"/>
        <v>7</v>
      </c>
      <c r="M204">
        <f t="shared" si="36"/>
        <v>1</v>
      </c>
      <c r="N204">
        <f t="shared" si="37"/>
        <v>3</v>
      </c>
      <c r="O204">
        <f t="shared" si="38"/>
        <v>4</v>
      </c>
      <c r="Q204">
        <v>5.5822906641000962</v>
      </c>
      <c r="R204">
        <v>0.67372473532242538</v>
      </c>
      <c r="S204">
        <v>5.2935514918190556</v>
      </c>
      <c r="T204">
        <v>12.897016361886431</v>
      </c>
      <c r="U204">
        <v>3.657362848893166</v>
      </c>
      <c r="V204">
        <v>0.19249278152069299</v>
      </c>
      <c r="W204">
        <v>1039</v>
      </c>
      <c r="X204" t="s">
        <v>16</v>
      </c>
      <c r="Y204">
        <v>138940</v>
      </c>
    </row>
    <row r="205" spans="1:25">
      <c r="A205" s="1">
        <v>203</v>
      </c>
      <c r="B205">
        <v>2019</v>
      </c>
      <c r="C205" t="s">
        <v>41</v>
      </c>
      <c r="D205">
        <v>33.842794759825331</v>
      </c>
      <c r="E205">
        <v>22.48908296943231</v>
      </c>
      <c r="F205">
        <v>23.580786026200869</v>
      </c>
      <c r="G205" s="6">
        <f t="shared" si="33"/>
        <v>0.42349726775956292</v>
      </c>
      <c r="H205" s="6">
        <f t="shared" si="34"/>
        <v>0.28142076502732238</v>
      </c>
      <c r="I205" s="6">
        <f t="shared" si="35"/>
        <v>0.29508196721311469</v>
      </c>
      <c r="J205">
        <f t="shared" si="30"/>
        <v>12</v>
      </c>
      <c r="K205">
        <f t="shared" si="31"/>
        <v>40</v>
      </c>
      <c r="L205">
        <f t="shared" si="32"/>
        <v>2</v>
      </c>
      <c r="M205">
        <f t="shared" si="36"/>
        <v>3</v>
      </c>
      <c r="N205">
        <f t="shared" si="37"/>
        <v>1</v>
      </c>
      <c r="O205">
        <f t="shared" si="38"/>
        <v>4</v>
      </c>
      <c r="Q205">
        <v>1.965065502183406</v>
      </c>
      <c r="R205">
        <v>0.2183406113537118</v>
      </c>
      <c r="S205">
        <v>2.947598253275109</v>
      </c>
      <c r="T205">
        <v>10.480349344978171</v>
      </c>
      <c r="U205">
        <v>4.4759825327510914</v>
      </c>
      <c r="V205">
        <v>0</v>
      </c>
      <c r="W205">
        <v>916</v>
      </c>
      <c r="X205" t="s">
        <v>12</v>
      </c>
      <c r="Y205">
        <v>60395</v>
      </c>
    </row>
    <row r="206" spans="1:25">
      <c r="A206" s="1">
        <v>204</v>
      </c>
      <c r="B206">
        <v>2019</v>
      </c>
      <c r="C206" t="s">
        <v>42</v>
      </c>
      <c r="D206">
        <v>24.126726238830219</v>
      </c>
      <c r="E206">
        <v>40.942323314378562</v>
      </c>
      <c r="F206">
        <v>16.815597075548339</v>
      </c>
      <c r="G206" s="6">
        <f t="shared" si="33"/>
        <v>0.2946428571428571</v>
      </c>
      <c r="H206" s="6">
        <f t="shared" si="34"/>
        <v>0.5</v>
      </c>
      <c r="I206" s="6">
        <f t="shared" si="35"/>
        <v>0.20535714285714288</v>
      </c>
      <c r="J206">
        <f t="shared" si="30"/>
        <v>32</v>
      </c>
      <c r="K206">
        <f t="shared" si="31"/>
        <v>7</v>
      </c>
      <c r="L206">
        <f t="shared" si="32"/>
        <v>20</v>
      </c>
      <c r="M206">
        <f t="shared" si="36"/>
        <v>2</v>
      </c>
      <c r="N206">
        <f t="shared" si="37"/>
        <v>4</v>
      </c>
      <c r="O206">
        <f t="shared" si="38"/>
        <v>3</v>
      </c>
      <c r="Q206">
        <v>4.8740861088545886</v>
      </c>
      <c r="R206">
        <v>0.2437043054427295</v>
      </c>
      <c r="S206">
        <v>2.4370430544272952</v>
      </c>
      <c r="T206">
        <v>6.3363119415109663</v>
      </c>
      <c r="U206">
        <v>4.2242079610073109</v>
      </c>
      <c r="V206">
        <v>0</v>
      </c>
      <c r="W206">
        <v>1231</v>
      </c>
      <c r="X206" t="s">
        <v>12</v>
      </c>
      <c r="Y206">
        <v>42237</v>
      </c>
    </row>
    <row r="207" spans="1:25">
      <c r="A207" s="1">
        <v>205</v>
      </c>
      <c r="B207">
        <v>2019</v>
      </c>
      <c r="C207" t="s">
        <v>43</v>
      </c>
      <c r="D207">
        <v>21.101871101871101</v>
      </c>
      <c r="E207">
        <v>40.644490644490652</v>
      </c>
      <c r="F207">
        <v>13.617463617463621</v>
      </c>
      <c r="G207" s="6">
        <f t="shared" si="33"/>
        <v>0.27999999999999992</v>
      </c>
      <c r="H207" s="6">
        <f t="shared" si="34"/>
        <v>0.53931034482758611</v>
      </c>
      <c r="I207" s="6">
        <f t="shared" si="35"/>
        <v>0.18068965517241378</v>
      </c>
      <c r="J207">
        <f t="shared" si="30"/>
        <v>37</v>
      </c>
      <c r="K207">
        <f t="shared" si="31"/>
        <v>5</v>
      </c>
      <c r="L207">
        <f t="shared" si="32"/>
        <v>31</v>
      </c>
      <c r="M207">
        <f t="shared" si="36"/>
        <v>1</v>
      </c>
      <c r="N207">
        <f t="shared" si="37"/>
        <v>4</v>
      </c>
      <c r="O207">
        <f t="shared" si="38"/>
        <v>2</v>
      </c>
      <c r="Q207">
        <v>9.9792099792099798</v>
      </c>
      <c r="R207">
        <v>0.31185031185031192</v>
      </c>
      <c r="S207">
        <v>4.5738045738045754</v>
      </c>
      <c r="T207">
        <v>5.6133056133056138</v>
      </c>
      <c r="U207">
        <v>4.1580041580041582</v>
      </c>
      <c r="V207">
        <v>0</v>
      </c>
      <c r="W207">
        <v>962</v>
      </c>
      <c r="X207" t="s">
        <v>44</v>
      </c>
      <c r="Y207">
        <v>196830</v>
      </c>
    </row>
    <row r="208" spans="1:25">
      <c r="A208" s="1">
        <v>206</v>
      </c>
      <c r="B208">
        <v>2019</v>
      </c>
      <c r="C208" t="s">
        <v>45</v>
      </c>
      <c r="D208">
        <v>25</v>
      </c>
      <c r="E208">
        <v>19.44444444444445</v>
      </c>
      <c r="F208">
        <v>22.222222222222221</v>
      </c>
      <c r="G208" s="6">
        <f t="shared" si="33"/>
        <v>0.375</v>
      </c>
      <c r="H208" s="6">
        <f t="shared" si="34"/>
        <v>0.29166666666666674</v>
      </c>
      <c r="I208" s="6">
        <f t="shared" si="35"/>
        <v>0.33333333333333331</v>
      </c>
      <c r="J208">
        <f t="shared" si="30"/>
        <v>22</v>
      </c>
      <c r="K208">
        <f t="shared" si="31"/>
        <v>39</v>
      </c>
      <c r="L208">
        <f t="shared" si="32"/>
        <v>4</v>
      </c>
      <c r="M208">
        <f t="shared" si="36"/>
        <v>3</v>
      </c>
      <c r="N208">
        <f t="shared" si="37"/>
        <v>1</v>
      </c>
      <c r="O208">
        <f t="shared" si="38"/>
        <v>4</v>
      </c>
      <c r="Q208">
        <v>4.1666666666666661</v>
      </c>
      <c r="R208">
        <v>0</v>
      </c>
      <c r="S208">
        <v>15.27777777777778</v>
      </c>
      <c r="T208">
        <v>13.888888888888889</v>
      </c>
      <c r="U208">
        <v>0</v>
      </c>
      <c r="V208">
        <v>0</v>
      </c>
      <c r="W208">
        <v>72</v>
      </c>
      <c r="X208" t="s">
        <v>46</v>
      </c>
      <c r="Y208">
        <v>137001</v>
      </c>
    </row>
    <row r="209" spans="1:25">
      <c r="A209" s="1">
        <v>207</v>
      </c>
      <c r="B209">
        <v>2019</v>
      </c>
      <c r="C209" t="s">
        <v>47</v>
      </c>
      <c r="D209">
        <v>9.1346153846153832</v>
      </c>
      <c r="E209">
        <v>64.90384615384616</v>
      </c>
      <c r="F209">
        <v>15.38461538461539</v>
      </c>
      <c r="G209" s="6">
        <f t="shared" si="33"/>
        <v>0.10215053763440858</v>
      </c>
      <c r="H209" s="6">
        <f t="shared" si="34"/>
        <v>0.72580645161290325</v>
      </c>
      <c r="I209" s="6">
        <f t="shared" si="35"/>
        <v>0.17204301075268821</v>
      </c>
      <c r="J209">
        <f t="shared" si="30"/>
        <v>43</v>
      </c>
      <c r="K209">
        <f t="shared" si="31"/>
        <v>3</v>
      </c>
      <c r="L209">
        <f t="shared" si="32"/>
        <v>26</v>
      </c>
      <c r="M209">
        <f t="shared" si="36"/>
        <v>1</v>
      </c>
      <c r="N209">
        <f t="shared" si="37"/>
        <v>4</v>
      </c>
      <c r="O209">
        <f t="shared" si="38"/>
        <v>2</v>
      </c>
      <c r="Q209">
        <v>1.4423076923076921</v>
      </c>
      <c r="R209">
        <v>0</v>
      </c>
      <c r="S209">
        <v>5.2884615384615383</v>
      </c>
      <c r="T209">
        <v>3.8461538461538458</v>
      </c>
      <c r="U209">
        <v>0</v>
      </c>
      <c r="V209">
        <v>0</v>
      </c>
      <c r="W209">
        <v>208</v>
      </c>
      <c r="X209" t="s">
        <v>44</v>
      </c>
      <c r="Y209">
        <v>26221</v>
      </c>
    </row>
    <row r="210" spans="1:25">
      <c r="A210" s="1">
        <v>208</v>
      </c>
      <c r="B210">
        <v>2019</v>
      </c>
      <c r="C210" t="s">
        <v>48</v>
      </c>
      <c r="D210">
        <v>19.640252795333009</v>
      </c>
      <c r="E210">
        <v>40.690325717063693</v>
      </c>
      <c r="F210">
        <v>17.744287797763729</v>
      </c>
      <c r="G210" s="6">
        <f t="shared" si="33"/>
        <v>0.25155666251556663</v>
      </c>
      <c r="H210" s="6">
        <f t="shared" si="34"/>
        <v>0.52117061021170619</v>
      </c>
      <c r="I210" s="6">
        <f t="shared" si="35"/>
        <v>0.22727272727272721</v>
      </c>
      <c r="J210">
        <f t="shared" si="30"/>
        <v>40</v>
      </c>
      <c r="K210">
        <f t="shared" si="31"/>
        <v>6</v>
      </c>
      <c r="L210">
        <f t="shared" si="32"/>
        <v>19</v>
      </c>
      <c r="M210">
        <f t="shared" si="36"/>
        <v>1</v>
      </c>
      <c r="N210">
        <f t="shared" si="37"/>
        <v>4</v>
      </c>
      <c r="O210">
        <f t="shared" si="38"/>
        <v>3</v>
      </c>
      <c r="Q210">
        <v>8.7019931939718038</v>
      </c>
      <c r="R210">
        <v>0.7292173067574137</v>
      </c>
      <c r="S210">
        <v>3.7433155080213898</v>
      </c>
      <c r="T210">
        <v>4.5697617890131257</v>
      </c>
      <c r="U210">
        <v>4.1322314049586781</v>
      </c>
      <c r="V210">
        <v>4.8614487117160911E-2</v>
      </c>
      <c r="W210">
        <v>2057</v>
      </c>
      <c r="X210" t="s">
        <v>14</v>
      </c>
      <c r="Y210">
        <v>74310</v>
      </c>
    </row>
    <row r="211" spans="1:25">
      <c r="A211" s="1">
        <v>209</v>
      </c>
      <c r="B211">
        <v>2019</v>
      </c>
      <c r="C211" t="s">
        <v>49</v>
      </c>
      <c r="D211">
        <v>25.746050321825631</v>
      </c>
      <c r="E211">
        <v>32.29959040374488</v>
      </c>
      <c r="F211">
        <v>16.14979520187244</v>
      </c>
      <c r="G211" s="6">
        <f t="shared" si="33"/>
        <v>0.34700315457413256</v>
      </c>
      <c r="H211" s="6">
        <f t="shared" si="34"/>
        <v>0.43533123028391169</v>
      </c>
      <c r="I211" s="6">
        <f t="shared" si="35"/>
        <v>0.21766561514195584</v>
      </c>
      <c r="J211">
        <f t="shared" si="30"/>
        <v>28</v>
      </c>
      <c r="K211">
        <f t="shared" si="31"/>
        <v>20</v>
      </c>
      <c r="L211">
        <f t="shared" si="32"/>
        <v>22</v>
      </c>
      <c r="M211">
        <f t="shared" si="36"/>
        <v>2</v>
      </c>
      <c r="N211">
        <f t="shared" si="37"/>
        <v>3</v>
      </c>
      <c r="O211">
        <f t="shared" si="38"/>
        <v>3</v>
      </c>
      <c r="Q211">
        <v>10.415447630193089</v>
      </c>
      <c r="R211">
        <v>0.35108250438853128</v>
      </c>
      <c r="S211">
        <v>4.0959625511995323</v>
      </c>
      <c r="T211">
        <v>6.8461088355763602</v>
      </c>
      <c r="U211">
        <v>4.0959625511995323</v>
      </c>
      <c r="V211">
        <v>0</v>
      </c>
      <c r="W211">
        <v>1709</v>
      </c>
      <c r="X211" t="s">
        <v>44</v>
      </c>
      <c r="Y211">
        <v>89433</v>
      </c>
    </row>
    <row r="212" spans="1:25">
      <c r="A212" s="1">
        <v>210</v>
      </c>
      <c r="B212">
        <v>2019</v>
      </c>
      <c r="C212" t="s">
        <v>50</v>
      </c>
      <c r="D212">
        <v>29.568527918781729</v>
      </c>
      <c r="E212">
        <v>36.167512690355331</v>
      </c>
      <c r="F212">
        <v>19.289340101522839</v>
      </c>
      <c r="G212" s="6">
        <f t="shared" si="33"/>
        <v>0.34776119402985078</v>
      </c>
      <c r="H212" s="6">
        <f t="shared" si="34"/>
        <v>0.42537313432835822</v>
      </c>
      <c r="I212" s="6">
        <f t="shared" si="35"/>
        <v>0.226865671641791</v>
      </c>
      <c r="J212">
        <f t="shared" si="30"/>
        <v>27</v>
      </c>
      <c r="K212">
        <f t="shared" si="31"/>
        <v>22</v>
      </c>
      <c r="L212">
        <f t="shared" si="32"/>
        <v>12</v>
      </c>
      <c r="M212">
        <f t="shared" si="36"/>
        <v>2</v>
      </c>
      <c r="N212">
        <f t="shared" si="37"/>
        <v>3</v>
      </c>
      <c r="O212">
        <f t="shared" si="38"/>
        <v>3</v>
      </c>
      <c r="Q212">
        <v>2.2842639593908629</v>
      </c>
      <c r="R212">
        <v>1.2690355329949241</v>
      </c>
      <c r="S212">
        <v>5.3299492385786804</v>
      </c>
      <c r="T212">
        <v>4.0609137055837561</v>
      </c>
      <c r="U212">
        <v>2.030456852791878</v>
      </c>
      <c r="V212">
        <v>0</v>
      </c>
      <c r="W212">
        <v>788</v>
      </c>
      <c r="X212" t="s">
        <v>44</v>
      </c>
      <c r="Y212">
        <v>83254</v>
      </c>
    </row>
    <row r="213" spans="1:25">
      <c r="A213" s="1">
        <v>211</v>
      </c>
      <c r="B213">
        <v>2019</v>
      </c>
      <c r="C213" t="s">
        <v>51</v>
      </c>
      <c r="D213">
        <v>19.791994957453511</v>
      </c>
      <c r="E213">
        <v>49.479987393633778</v>
      </c>
      <c r="F213">
        <v>10.494799873936341</v>
      </c>
      <c r="G213" s="6">
        <f t="shared" si="33"/>
        <v>0.2481232714342157</v>
      </c>
      <c r="H213" s="6">
        <f t="shared" si="34"/>
        <v>0.62030817858553922</v>
      </c>
      <c r="I213" s="6">
        <f t="shared" si="35"/>
        <v>0.131568549980245</v>
      </c>
      <c r="J213">
        <f t="shared" si="30"/>
        <v>41</v>
      </c>
      <c r="K213">
        <f t="shared" si="31"/>
        <v>4</v>
      </c>
      <c r="L213">
        <f t="shared" si="32"/>
        <v>35</v>
      </c>
      <c r="M213">
        <f t="shared" si="36"/>
        <v>1</v>
      </c>
      <c r="N213">
        <f t="shared" si="37"/>
        <v>4</v>
      </c>
      <c r="O213">
        <f t="shared" si="38"/>
        <v>1</v>
      </c>
      <c r="Q213">
        <v>5.4522533879609201</v>
      </c>
      <c r="R213">
        <v>2.5843050740624021</v>
      </c>
      <c r="S213">
        <v>2.5212732429877081</v>
      </c>
      <c r="T213">
        <v>4.9479987393633786</v>
      </c>
      <c r="U213">
        <v>4.6958714150646079</v>
      </c>
      <c r="V213">
        <v>3.151591553734636E-2</v>
      </c>
      <c r="W213">
        <v>3173</v>
      </c>
      <c r="X213" t="s">
        <v>14</v>
      </c>
      <c r="Y213">
        <v>81920</v>
      </c>
    </row>
    <row r="214" spans="1:25">
      <c r="A214" s="1">
        <v>212</v>
      </c>
      <c r="B214">
        <v>2019</v>
      </c>
      <c r="C214" t="s">
        <v>52</v>
      </c>
      <c r="D214">
        <v>50.400213447171829</v>
      </c>
      <c r="E214">
        <v>28.735325506937031</v>
      </c>
      <c r="F214">
        <v>8.8847385272145143</v>
      </c>
      <c r="G214" s="6">
        <f t="shared" si="33"/>
        <v>0.57259775689602921</v>
      </c>
      <c r="H214" s="6">
        <f t="shared" si="34"/>
        <v>0.32646256441345861</v>
      </c>
      <c r="I214" s="6">
        <f t="shared" si="35"/>
        <v>0.10093967869051229</v>
      </c>
      <c r="J214">
        <f t="shared" si="30"/>
        <v>5</v>
      </c>
      <c r="K214">
        <f t="shared" si="31"/>
        <v>36</v>
      </c>
      <c r="L214">
        <f t="shared" si="32"/>
        <v>37</v>
      </c>
      <c r="M214">
        <f t="shared" si="36"/>
        <v>4</v>
      </c>
      <c r="N214">
        <f t="shared" si="37"/>
        <v>1</v>
      </c>
      <c r="O214">
        <f t="shared" si="38"/>
        <v>1</v>
      </c>
      <c r="Q214">
        <v>3.2550693703308431</v>
      </c>
      <c r="R214">
        <v>1.8676627534685171</v>
      </c>
      <c r="S214">
        <v>1.9743863393810031</v>
      </c>
      <c r="T214">
        <v>2.3479188900747059</v>
      </c>
      <c r="U214">
        <v>2.508004268943437</v>
      </c>
      <c r="V214">
        <v>2.668089647812167E-2</v>
      </c>
      <c r="W214">
        <v>3748</v>
      </c>
      <c r="X214" t="s">
        <v>14</v>
      </c>
      <c r="Y214">
        <v>94686</v>
      </c>
    </row>
    <row r="215" spans="1:25">
      <c r="A215" s="1">
        <v>213</v>
      </c>
      <c r="B215">
        <v>2019</v>
      </c>
      <c r="C215" t="s">
        <v>53</v>
      </c>
      <c r="D215">
        <v>34.519303557910668</v>
      </c>
      <c r="E215">
        <v>25.359576078728239</v>
      </c>
      <c r="F215">
        <v>14.307342922028759</v>
      </c>
      <c r="G215" s="6">
        <f t="shared" si="33"/>
        <v>0.46530612244897956</v>
      </c>
      <c r="H215" s="6">
        <f t="shared" si="34"/>
        <v>0.34183673469387765</v>
      </c>
      <c r="I215" s="6">
        <f t="shared" si="35"/>
        <v>0.19285714285714278</v>
      </c>
      <c r="J215">
        <f t="shared" si="30"/>
        <v>9</v>
      </c>
      <c r="K215">
        <f t="shared" si="31"/>
        <v>32</v>
      </c>
      <c r="L215">
        <f t="shared" si="32"/>
        <v>28</v>
      </c>
      <c r="M215">
        <f t="shared" si="36"/>
        <v>4</v>
      </c>
      <c r="N215">
        <f t="shared" si="37"/>
        <v>2</v>
      </c>
      <c r="O215">
        <f t="shared" si="38"/>
        <v>2</v>
      </c>
      <c r="Q215">
        <v>7.0401211203633611</v>
      </c>
      <c r="R215">
        <v>1.0598031794095379</v>
      </c>
      <c r="S215">
        <v>4.6177138531415594</v>
      </c>
      <c r="T215">
        <v>9.9167297501892495</v>
      </c>
      <c r="U215">
        <v>3.1794095382286152</v>
      </c>
      <c r="V215">
        <v>0</v>
      </c>
      <c r="W215">
        <v>1321</v>
      </c>
      <c r="X215" t="s">
        <v>44</v>
      </c>
      <c r="Y215">
        <v>60188</v>
      </c>
    </row>
    <row r="216" spans="1:25">
      <c r="A216" s="1">
        <v>214</v>
      </c>
      <c r="B216">
        <v>2019</v>
      </c>
      <c r="C216" t="s">
        <v>54</v>
      </c>
      <c r="D216">
        <v>72.570911285455637</v>
      </c>
      <c r="E216">
        <v>16.475558237779119</v>
      </c>
      <c r="F216">
        <v>5.4013277006638498</v>
      </c>
      <c r="G216" s="6">
        <f t="shared" si="33"/>
        <v>0.76837060702875404</v>
      </c>
      <c r="H216" s="6">
        <f t="shared" si="34"/>
        <v>0.17444089456869011</v>
      </c>
      <c r="I216" s="6">
        <f t="shared" si="35"/>
        <v>5.718849840255591E-2</v>
      </c>
      <c r="J216">
        <f t="shared" si="30"/>
        <v>3</v>
      </c>
      <c r="K216">
        <f t="shared" si="31"/>
        <v>43</v>
      </c>
      <c r="L216">
        <f t="shared" si="32"/>
        <v>41</v>
      </c>
      <c r="M216">
        <f t="shared" si="36"/>
        <v>4</v>
      </c>
      <c r="N216">
        <f t="shared" si="37"/>
        <v>1</v>
      </c>
      <c r="O216">
        <f t="shared" si="38"/>
        <v>1</v>
      </c>
      <c r="Q216">
        <v>1.659625829812915</v>
      </c>
      <c r="R216">
        <v>0.9052504526252263</v>
      </c>
      <c r="S216">
        <v>1.025950512975256</v>
      </c>
      <c r="T216">
        <v>1.0561255280627639</v>
      </c>
      <c r="U216">
        <v>0.87507543753771877</v>
      </c>
      <c r="V216">
        <v>3.0175015087507549E-2</v>
      </c>
      <c r="W216">
        <v>3314</v>
      </c>
      <c r="X216" t="s">
        <v>14</v>
      </c>
      <c r="Y216">
        <v>46327</v>
      </c>
    </row>
    <row r="217" spans="1:25">
      <c r="A217" s="1">
        <v>215</v>
      </c>
      <c r="B217">
        <v>2019</v>
      </c>
      <c r="C217" t="s">
        <v>55</v>
      </c>
      <c r="D217">
        <v>23.018042646254781</v>
      </c>
      <c r="E217">
        <v>36.194641880809193</v>
      </c>
      <c r="F217">
        <v>19.08146528157463</v>
      </c>
      <c r="G217" s="6">
        <f t="shared" si="33"/>
        <v>0.29399441340782123</v>
      </c>
      <c r="H217" s="6">
        <f t="shared" si="34"/>
        <v>0.46229050279329625</v>
      </c>
      <c r="I217" s="6">
        <f t="shared" si="35"/>
        <v>0.24371508379888268</v>
      </c>
      <c r="J217">
        <f t="shared" si="30"/>
        <v>33</v>
      </c>
      <c r="K217">
        <f t="shared" si="31"/>
        <v>12</v>
      </c>
      <c r="L217">
        <f t="shared" si="32"/>
        <v>14</v>
      </c>
      <c r="M217">
        <f t="shared" si="36"/>
        <v>2</v>
      </c>
      <c r="N217">
        <f t="shared" si="37"/>
        <v>3</v>
      </c>
      <c r="O217">
        <f t="shared" si="38"/>
        <v>3</v>
      </c>
      <c r="Q217">
        <v>4.811372334609076</v>
      </c>
      <c r="R217">
        <v>1.585565882996173</v>
      </c>
      <c r="S217">
        <v>4.811372334609076</v>
      </c>
      <c r="T217">
        <v>6.3422635319846901</v>
      </c>
      <c r="U217">
        <v>4.1552761071623836</v>
      </c>
      <c r="V217">
        <v>0</v>
      </c>
      <c r="W217">
        <v>1829</v>
      </c>
      <c r="X217" t="s">
        <v>24</v>
      </c>
      <c r="Y217">
        <v>83221</v>
      </c>
    </row>
    <row r="218" spans="1:25">
      <c r="A218" s="1">
        <v>216</v>
      </c>
      <c r="B218">
        <v>2019</v>
      </c>
      <c r="C218" t="s">
        <v>56</v>
      </c>
      <c r="D218">
        <v>76.730276274565654</v>
      </c>
      <c r="E218">
        <v>12.27570492737112</v>
      </c>
      <c r="F218">
        <v>6.721731700370265</v>
      </c>
      <c r="G218" s="6">
        <f t="shared" si="33"/>
        <v>0.8015471585837548</v>
      </c>
      <c r="H218" s="6">
        <f t="shared" si="34"/>
        <v>0.12823564415352573</v>
      </c>
      <c r="I218" s="6">
        <f t="shared" si="35"/>
        <v>7.0217197262719425E-2</v>
      </c>
      <c r="J218">
        <f t="shared" si="30"/>
        <v>1</v>
      </c>
      <c r="K218">
        <f t="shared" si="31"/>
        <v>44</v>
      </c>
      <c r="L218">
        <f t="shared" si="32"/>
        <v>39</v>
      </c>
      <c r="M218">
        <f t="shared" si="36"/>
        <v>4</v>
      </c>
      <c r="N218">
        <f t="shared" si="37"/>
        <v>1</v>
      </c>
      <c r="O218">
        <f t="shared" si="38"/>
        <v>1</v>
      </c>
      <c r="Q218">
        <v>1.822842495015665</v>
      </c>
      <c r="R218">
        <v>0.4557106237539163</v>
      </c>
      <c r="S218">
        <v>0.82597550555397325</v>
      </c>
      <c r="T218">
        <v>0.51267445172315573</v>
      </c>
      <c r="U218">
        <v>0.62660210766163482</v>
      </c>
      <c r="V218">
        <v>2.8481913984619769E-2</v>
      </c>
      <c r="W218">
        <v>3511</v>
      </c>
      <c r="X218" t="s">
        <v>14</v>
      </c>
      <c r="Y218">
        <v>46327</v>
      </c>
    </row>
    <row r="219" spans="1:25">
      <c r="A219" s="1">
        <v>217</v>
      </c>
      <c r="B219">
        <v>2019</v>
      </c>
      <c r="C219" t="s">
        <v>57</v>
      </c>
      <c r="D219">
        <v>31.485148514851481</v>
      </c>
      <c r="E219">
        <v>30.49504950495049</v>
      </c>
      <c r="F219">
        <v>18.613861386138609</v>
      </c>
      <c r="G219" s="6">
        <f t="shared" si="33"/>
        <v>0.39066339066339067</v>
      </c>
      <c r="H219" s="6">
        <f t="shared" si="34"/>
        <v>0.37837837837837834</v>
      </c>
      <c r="I219" s="6">
        <f t="shared" si="35"/>
        <v>0.23095823095823093</v>
      </c>
      <c r="J219">
        <f t="shared" si="30"/>
        <v>16</v>
      </c>
      <c r="K219">
        <f t="shared" si="31"/>
        <v>27</v>
      </c>
      <c r="L219">
        <f t="shared" si="32"/>
        <v>16</v>
      </c>
      <c r="M219">
        <f t="shared" si="36"/>
        <v>3</v>
      </c>
      <c r="N219">
        <f t="shared" si="37"/>
        <v>2</v>
      </c>
      <c r="O219">
        <f t="shared" si="38"/>
        <v>3</v>
      </c>
      <c r="Q219">
        <v>3.168316831683168</v>
      </c>
      <c r="R219">
        <v>2.772277227722773</v>
      </c>
      <c r="S219">
        <v>3.9603960396039599</v>
      </c>
      <c r="T219">
        <v>6.3366336633663369</v>
      </c>
      <c r="U219">
        <v>3.168316831683168</v>
      </c>
      <c r="V219">
        <v>0</v>
      </c>
      <c r="W219">
        <v>505</v>
      </c>
      <c r="X219" t="s">
        <v>44</v>
      </c>
      <c r="Y219">
        <v>96420</v>
      </c>
    </row>
    <row r="220" spans="1:25">
      <c r="A220" s="1">
        <v>218</v>
      </c>
      <c r="B220">
        <v>2019</v>
      </c>
      <c r="C220" t="s">
        <v>58</v>
      </c>
      <c r="D220">
        <v>54.446680080482899</v>
      </c>
      <c r="E220">
        <v>27.686116700201211</v>
      </c>
      <c r="F220">
        <v>7.4446680080482901</v>
      </c>
      <c r="G220" s="6">
        <f t="shared" si="33"/>
        <v>0.60781671159029638</v>
      </c>
      <c r="H220" s="6">
        <f t="shared" si="34"/>
        <v>0.30907457322551662</v>
      </c>
      <c r="I220" s="6">
        <f t="shared" si="35"/>
        <v>8.3108715184186874E-2</v>
      </c>
      <c r="J220">
        <f t="shared" si="30"/>
        <v>4</v>
      </c>
      <c r="K220">
        <f t="shared" si="31"/>
        <v>37</v>
      </c>
      <c r="L220">
        <f t="shared" si="32"/>
        <v>38</v>
      </c>
      <c r="M220">
        <f t="shared" si="36"/>
        <v>4</v>
      </c>
      <c r="N220">
        <f t="shared" si="37"/>
        <v>1</v>
      </c>
      <c r="O220">
        <f t="shared" si="38"/>
        <v>1</v>
      </c>
      <c r="Q220">
        <v>4.8289738430583498</v>
      </c>
      <c r="R220">
        <v>1.4889336016096579</v>
      </c>
      <c r="S220">
        <v>1.207243460764587</v>
      </c>
      <c r="T220">
        <v>1.046277665995976</v>
      </c>
      <c r="U220">
        <v>1.8108651911468809</v>
      </c>
      <c r="V220">
        <v>4.0241448692152917E-2</v>
      </c>
      <c r="W220">
        <v>2485</v>
      </c>
      <c r="X220" t="s">
        <v>14</v>
      </c>
    </row>
    <row r="221" spans="1:25">
      <c r="A221" s="1">
        <v>219</v>
      </c>
      <c r="B221">
        <v>2019</v>
      </c>
      <c r="C221" t="s">
        <v>59</v>
      </c>
      <c r="D221">
        <v>24.083769633507849</v>
      </c>
      <c r="E221">
        <v>39.267015706806284</v>
      </c>
      <c r="F221">
        <v>21.858638743455501</v>
      </c>
      <c r="G221" s="6">
        <f t="shared" si="33"/>
        <v>0.28264208909370192</v>
      </c>
      <c r="H221" s="6">
        <f t="shared" si="34"/>
        <v>0.46082949308755761</v>
      </c>
      <c r="I221" s="6">
        <f t="shared" si="35"/>
        <v>0.25652841781874042</v>
      </c>
      <c r="J221">
        <f t="shared" si="30"/>
        <v>36</v>
      </c>
      <c r="K221">
        <f t="shared" si="31"/>
        <v>13</v>
      </c>
      <c r="L221">
        <f t="shared" si="32"/>
        <v>5</v>
      </c>
      <c r="M221">
        <f t="shared" si="36"/>
        <v>1</v>
      </c>
      <c r="N221">
        <f t="shared" si="37"/>
        <v>3</v>
      </c>
      <c r="O221">
        <f t="shared" si="38"/>
        <v>4</v>
      </c>
      <c r="Q221">
        <v>5.3664921465968591</v>
      </c>
      <c r="R221">
        <v>0.52356020942408377</v>
      </c>
      <c r="S221">
        <v>2.4869109947643979</v>
      </c>
      <c r="T221">
        <v>4.0575916230366493</v>
      </c>
      <c r="U221">
        <v>2.3560209424083771</v>
      </c>
      <c r="V221">
        <v>0</v>
      </c>
      <c r="W221">
        <v>764</v>
      </c>
      <c r="X221" t="s">
        <v>14</v>
      </c>
      <c r="Y221">
        <v>69384</v>
      </c>
    </row>
    <row r="222" spans="1:25">
      <c r="A222" s="1">
        <v>220</v>
      </c>
      <c r="B222">
        <v>2019</v>
      </c>
      <c r="C222" t="s">
        <v>60</v>
      </c>
      <c r="D222">
        <v>18.803418803418801</v>
      </c>
      <c r="E222">
        <v>29.914529914529911</v>
      </c>
      <c r="F222">
        <v>24.786324786324791</v>
      </c>
      <c r="G222" s="6">
        <f t="shared" si="33"/>
        <v>0.25581395348837205</v>
      </c>
      <c r="H222" s="6">
        <f t="shared" si="34"/>
        <v>0.40697674418604651</v>
      </c>
      <c r="I222" s="6">
        <f t="shared" si="35"/>
        <v>0.33720930232558149</v>
      </c>
      <c r="J222">
        <f t="shared" si="30"/>
        <v>39</v>
      </c>
      <c r="K222">
        <f t="shared" si="31"/>
        <v>25</v>
      </c>
      <c r="L222">
        <f t="shared" si="32"/>
        <v>1</v>
      </c>
      <c r="M222">
        <f t="shared" si="36"/>
        <v>1</v>
      </c>
      <c r="N222">
        <f t="shared" si="37"/>
        <v>2</v>
      </c>
      <c r="O222">
        <f t="shared" si="38"/>
        <v>4</v>
      </c>
      <c r="Q222">
        <v>4.2735042735042734</v>
      </c>
      <c r="R222">
        <v>0</v>
      </c>
      <c r="S222">
        <v>4.2735042735042734</v>
      </c>
      <c r="T222">
        <v>16.239316239316238</v>
      </c>
      <c r="U222">
        <v>1.70940170940171</v>
      </c>
      <c r="V222">
        <v>0</v>
      </c>
      <c r="W222">
        <v>117</v>
      </c>
      <c r="X222" t="s">
        <v>12</v>
      </c>
      <c r="Y222">
        <v>51205</v>
      </c>
    </row>
    <row r="223" spans="1:25">
      <c r="A223" s="1">
        <v>221</v>
      </c>
      <c r="B223">
        <v>2019</v>
      </c>
      <c r="C223" t="s">
        <v>61</v>
      </c>
      <c r="D223">
        <v>18.18181818181818</v>
      </c>
      <c r="E223">
        <v>78.787878787878782</v>
      </c>
      <c r="F223">
        <v>0</v>
      </c>
      <c r="G223" s="6">
        <f t="shared" si="33"/>
        <v>0.18749999999999997</v>
      </c>
      <c r="H223" s="6">
        <f t="shared" si="34"/>
        <v>0.8125</v>
      </c>
      <c r="I223" s="6">
        <f t="shared" si="35"/>
        <v>0</v>
      </c>
      <c r="J223">
        <f t="shared" si="30"/>
        <v>42</v>
      </c>
      <c r="K223">
        <f t="shared" si="31"/>
        <v>2</v>
      </c>
      <c r="L223">
        <f t="shared" si="32"/>
        <v>43</v>
      </c>
      <c r="M223">
        <f t="shared" si="36"/>
        <v>1</v>
      </c>
      <c r="N223">
        <f t="shared" si="37"/>
        <v>4</v>
      </c>
      <c r="O223">
        <f t="shared" si="38"/>
        <v>1</v>
      </c>
      <c r="Q223">
        <v>0</v>
      </c>
      <c r="R223">
        <v>0</v>
      </c>
      <c r="S223">
        <v>0</v>
      </c>
      <c r="T223">
        <v>3.0303030303030298</v>
      </c>
      <c r="U223">
        <v>0</v>
      </c>
      <c r="V223">
        <v>0</v>
      </c>
      <c r="W223">
        <v>33</v>
      </c>
      <c r="X223" t="s">
        <v>31</v>
      </c>
      <c r="Y223">
        <v>26395</v>
      </c>
    </row>
    <row r="224" spans="1:25">
      <c r="A224" s="1">
        <v>222</v>
      </c>
      <c r="B224">
        <v>2019</v>
      </c>
      <c r="C224" t="s">
        <v>62</v>
      </c>
      <c r="D224">
        <v>0</v>
      </c>
      <c r="E224">
        <v>100</v>
      </c>
      <c r="F224">
        <v>0</v>
      </c>
      <c r="G224" s="6">
        <f t="shared" si="33"/>
        <v>0</v>
      </c>
      <c r="H224" s="6">
        <f t="shared" si="34"/>
        <v>1</v>
      </c>
      <c r="I224" s="6">
        <f t="shared" si="35"/>
        <v>0</v>
      </c>
      <c r="J224">
        <f t="shared" si="30"/>
        <v>44</v>
      </c>
      <c r="K224">
        <f t="shared" si="31"/>
        <v>1</v>
      </c>
      <c r="L224">
        <f t="shared" si="32"/>
        <v>43</v>
      </c>
      <c r="M224">
        <f t="shared" si="36"/>
        <v>1</v>
      </c>
      <c r="N224">
        <f t="shared" si="37"/>
        <v>4</v>
      </c>
      <c r="O224">
        <f t="shared" si="38"/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</v>
      </c>
      <c r="X224" t="s">
        <v>46</v>
      </c>
      <c r="Y224">
        <v>0</v>
      </c>
    </row>
    <row r="225" spans="1:25">
      <c r="A225" s="1">
        <v>223</v>
      </c>
      <c r="B225">
        <v>2019</v>
      </c>
      <c r="C225" t="s">
        <v>63</v>
      </c>
      <c r="D225">
        <v>32.978723404255319</v>
      </c>
      <c r="E225">
        <v>34.042553191489361</v>
      </c>
      <c r="F225">
        <v>6.3829787234042552</v>
      </c>
      <c r="G225" s="6">
        <f t="shared" si="33"/>
        <v>0.44927536231884063</v>
      </c>
      <c r="H225" s="6">
        <f t="shared" si="34"/>
        <v>0.46376811594202899</v>
      </c>
      <c r="I225" s="6">
        <f t="shared" si="35"/>
        <v>8.6956521739130446E-2</v>
      </c>
      <c r="J225">
        <f t="shared" si="30"/>
        <v>10</v>
      </c>
      <c r="K225">
        <f t="shared" si="31"/>
        <v>11</v>
      </c>
      <c r="L225">
        <f t="shared" si="32"/>
        <v>40</v>
      </c>
      <c r="M225">
        <f t="shared" si="36"/>
        <v>4</v>
      </c>
      <c r="N225">
        <f t="shared" si="37"/>
        <v>4</v>
      </c>
      <c r="O225">
        <f t="shared" si="38"/>
        <v>1</v>
      </c>
      <c r="Q225">
        <v>9.5744680851063837</v>
      </c>
      <c r="R225">
        <v>0</v>
      </c>
      <c r="S225">
        <v>5.3191489361702127</v>
      </c>
      <c r="T225">
        <v>11.702127659574471</v>
      </c>
      <c r="U225">
        <v>0</v>
      </c>
      <c r="V225">
        <v>0</v>
      </c>
      <c r="W225">
        <v>94</v>
      </c>
      <c r="X225" t="s">
        <v>46</v>
      </c>
      <c r="Y225">
        <v>64788</v>
      </c>
    </row>
    <row r="226" spans="1:25">
      <c r="A226" s="1">
        <v>224</v>
      </c>
      <c r="B226">
        <v>2019</v>
      </c>
      <c r="C226" t="s">
        <v>64</v>
      </c>
      <c r="D226">
        <v>0</v>
      </c>
      <c r="E226">
        <v>0</v>
      </c>
      <c r="F226">
        <v>0</v>
      </c>
      <c r="G226" s="6">
        <v>0</v>
      </c>
      <c r="H226" s="6">
        <v>0</v>
      </c>
      <c r="I226" s="6">
        <v>0</v>
      </c>
      <c r="J226">
        <f t="shared" si="30"/>
        <v>44</v>
      </c>
      <c r="K226">
        <f t="shared" si="31"/>
        <v>45</v>
      </c>
      <c r="L226">
        <f t="shared" si="32"/>
        <v>43</v>
      </c>
      <c r="M226">
        <f t="shared" si="36"/>
        <v>1</v>
      </c>
      <c r="N226">
        <f t="shared" si="37"/>
        <v>1</v>
      </c>
      <c r="O226">
        <f t="shared" si="38"/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46</v>
      </c>
      <c r="Y226">
        <v>0</v>
      </c>
    </row>
    <row r="227" spans="1:25">
      <c r="A227" s="1">
        <v>225</v>
      </c>
      <c r="B227">
        <v>2020</v>
      </c>
      <c r="C227" t="s">
        <v>11</v>
      </c>
      <c r="D227">
        <v>41.947803946530868</v>
      </c>
      <c r="E227">
        <v>43.539147040101852</v>
      </c>
      <c r="F227">
        <v>9.1024824952259706</v>
      </c>
      <c r="G227" s="6">
        <f t="shared" si="33"/>
        <v>0.44347240915208608</v>
      </c>
      <c r="H227" s="6">
        <f t="shared" si="34"/>
        <v>0.46029609690444151</v>
      </c>
      <c r="I227" s="6">
        <f t="shared" si="35"/>
        <v>9.6231493943472413E-2</v>
      </c>
      <c r="J227">
        <f>RANK(G227,$G$227:$G$271)</f>
        <v>9</v>
      </c>
      <c r="K227">
        <f>RANK(H227,$H$227:$H$271)</f>
        <v>24</v>
      </c>
      <c r="L227">
        <f>RANK(F227,$F$227:$F$271)</f>
        <v>36</v>
      </c>
      <c r="M227">
        <f t="shared" si="36"/>
        <v>4</v>
      </c>
      <c r="N227">
        <f t="shared" si="37"/>
        <v>2</v>
      </c>
      <c r="O227">
        <f t="shared" si="38"/>
        <v>1</v>
      </c>
      <c r="Q227">
        <v>0</v>
      </c>
      <c r="R227">
        <v>1.973265436028008</v>
      </c>
      <c r="S227">
        <v>1.273074474856779</v>
      </c>
      <c r="T227">
        <v>1.400381922342457</v>
      </c>
      <c r="U227">
        <v>0.63653723742838952</v>
      </c>
      <c r="V227">
        <v>0.1273074474856779</v>
      </c>
      <c r="W227">
        <v>1571</v>
      </c>
      <c r="X227" t="s">
        <v>12</v>
      </c>
      <c r="Y227">
        <v>46063</v>
      </c>
    </row>
    <row r="228" spans="1:25">
      <c r="A228" s="1">
        <v>226</v>
      </c>
      <c r="B228">
        <v>2020</v>
      </c>
      <c r="C228" t="s">
        <v>13</v>
      </c>
      <c r="D228">
        <v>75.583361515049035</v>
      </c>
      <c r="E228">
        <v>16.976665539398041</v>
      </c>
      <c r="F228">
        <v>3.8552587081501519</v>
      </c>
      <c r="G228" s="6">
        <f t="shared" si="33"/>
        <v>0.78393546124166957</v>
      </c>
      <c r="H228" s="6">
        <f t="shared" si="34"/>
        <v>0.17607856892318488</v>
      </c>
      <c r="I228" s="6">
        <f t="shared" si="35"/>
        <v>3.998596983514556E-2</v>
      </c>
      <c r="J228">
        <f t="shared" ref="J228:J271" si="39">RANK(G228,$G$227:$G$271)</f>
        <v>1</v>
      </c>
      <c r="K228">
        <f t="shared" ref="K228:K271" si="40">RANK(H228,$H$227:$H$271)</f>
        <v>43</v>
      </c>
      <c r="L228">
        <f t="shared" ref="L228:L271" si="41">RANK(F228,$F$227:$F$271)</f>
        <v>42</v>
      </c>
      <c r="M228">
        <f t="shared" si="36"/>
        <v>4</v>
      </c>
      <c r="N228">
        <f t="shared" si="37"/>
        <v>1</v>
      </c>
      <c r="O228">
        <f t="shared" si="38"/>
        <v>1</v>
      </c>
      <c r="Q228">
        <v>0</v>
      </c>
      <c r="R228">
        <v>0.81163341224213725</v>
      </c>
      <c r="S228">
        <v>0.91308758877240459</v>
      </c>
      <c r="T228">
        <v>0.98072370645924922</v>
      </c>
      <c r="U228">
        <v>0.879269529928982</v>
      </c>
      <c r="V228">
        <v>0</v>
      </c>
      <c r="W228">
        <v>2957</v>
      </c>
      <c r="X228" t="s">
        <v>14</v>
      </c>
      <c r="Y228">
        <v>42628</v>
      </c>
    </row>
    <row r="229" spans="1:25">
      <c r="A229" s="1">
        <v>227</v>
      </c>
      <c r="B229">
        <v>2020</v>
      </c>
      <c r="C229" t="s">
        <v>15</v>
      </c>
      <c r="D229">
        <v>24.01263823064771</v>
      </c>
      <c r="E229">
        <v>41.074249605055293</v>
      </c>
      <c r="F229">
        <v>19.90521327014218</v>
      </c>
      <c r="G229" s="6">
        <f t="shared" si="33"/>
        <v>0.28252788104089216</v>
      </c>
      <c r="H229" s="6">
        <f t="shared" si="34"/>
        <v>0.48327137546468396</v>
      </c>
      <c r="I229" s="6">
        <f t="shared" si="35"/>
        <v>0.23420074349442377</v>
      </c>
      <c r="J229">
        <f t="shared" si="39"/>
        <v>28</v>
      </c>
      <c r="K229">
        <f t="shared" si="40"/>
        <v>21</v>
      </c>
      <c r="L229">
        <f t="shared" si="41"/>
        <v>14</v>
      </c>
      <c r="M229">
        <f t="shared" si="36"/>
        <v>2</v>
      </c>
      <c r="N229">
        <f t="shared" si="37"/>
        <v>3</v>
      </c>
      <c r="O229">
        <f t="shared" si="38"/>
        <v>3</v>
      </c>
      <c r="Q229">
        <v>0</v>
      </c>
      <c r="R229">
        <v>0</v>
      </c>
      <c r="S229">
        <v>4.2654028436018958</v>
      </c>
      <c r="T229">
        <v>7.5829383886255934</v>
      </c>
      <c r="U229">
        <v>3.0015797788309642</v>
      </c>
      <c r="V229">
        <v>0.15797788309636651</v>
      </c>
      <c r="W229">
        <v>633</v>
      </c>
      <c r="X229" t="s">
        <v>16</v>
      </c>
      <c r="Y229">
        <v>137834</v>
      </c>
    </row>
    <row r="230" spans="1:25">
      <c r="A230" s="1">
        <v>228</v>
      </c>
      <c r="B230">
        <v>2020</v>
      </c>
      <c r="C230" t="s">
        <v>17</v>
      </c>
      <c r="D230">
        <v>32.081377151799693</v>
      </c>
      <c r="E230">
        <v>41.471048513302037</v>
      </c>
      <c r="F230">
        <v>11.58059467918623</v>
      </c>
      <c r="G230" s="6">
        <f t="shared" si="33"/>
        <v>0.37683823529411764</v>
      </c>
      <c r="H230" s="6">
        <f t="shared" si="34"/>
        <v>0.48713235294117641</v>
      </c>
      <c r="I230" s="6">
        <f t="shared" si="35"/>
        <v>0.13602941176470587</v>
      </c>
      <c r="J230">
        <f t="shared" si="39"/>
        <v>15</v>
      </c>
      <c r="K230">
        <f t="shared" si="40"/>
        <v>20</v>
      </c>
      <c r="L230">
        <f t="shared" si="41"/>
        <v>33</v>
      </c>
      <c r="M230">
        <f t="shared" si="36"/>
        <v>3</v>
      </c>
      <c r="N230">
        <f t="shared" si="37"/>
        <v>3</v>
      </c>
      <c r="O230">
        <f t="shared" si="38"/>
        <v>2</v>
      </c>
      <c r="Q230">
        <v>0</v>
      </c>
      <c r="R230">
        <v>1.251956181533646</v>
      </c>
      <c r="S230">
        <v>5.3208137715179964</v>
      </c>
      <c r="T230">
        <v>5.0078247261345856</v>
      </c>
      <c r="U230">
        <v>3.1298904538341161</v>
      </c>
      <c r="V230">
        <v>0.1564945226917058</v>
      </c>
      <c r="W230">
        <v>639</v>
      </c>
      <c r="X230" t="s">
        <v>12</v>
      </c>
      <c r="Y230">
        <v>52449</v>
      </c>
    </row>
    <row r="231" spans="1:25">
      <c r="A231" s="1">
        <v>229</v>
      </c>
      <c r="B231">
        <v>2020</v>
      </c>
      <c r="C231" t="s">
        <v>18</v>
      </c>
      <c r="D231">
        <v>22.65625</v>
      </c>
      <c r="E231">
        <v>40.625</v>
      </c>
      <c r="F231">
        <v>14.32291666666667</v>
      </c>
      <c r="G231" s="6">
        <f t="shared" si="33"/>
        <v>0.29194630872483218</v>
      </c>
      <c r="H231" s="6">
        <f t="shared" si="34"/>
        <v>0.52348993288590606</v>
      </c>
      <c r="I231" s="6">
        <f t="shared" si="35"/>
        <v>0.18456375838926178</v>
      </c>
      <c r="J231">
        <f t="shared" si="39"/>
        <v>27</v>
      </c>
      <c r="K231">
        <f t="shared" si="40"/>
        <v>11</v>
      </c>
      <c r="L231">
        <f t="shared" si="41"/>
        <v>32</v>
      </c>
      <c r="M231">
        <f t="shared" si="36"/>
        <v>2</v>
      </c>
      <c r="N231">
        <f t="shared" si="37"/>
        <v>4</v>
      </c>
      <c r="O231">
        <f t="shared" si="38"/>
        <v>2</v>
      </c>
      <c r="Q231">
        <v>0</v>
      </c>
      <c r="R231">
        <v>1.5625</v>
      </c>
      <c r="S231">
        <v>8.8541666666666679</v>
      </c>
      <c r="T231">
        <v>8.59375</v>
      </c>
      <c r="U231">
        <v>3.125</v>
      </c>
      <c r="V231">
        <v>0.26041666666666657</v>
      </c>
      <c r="W231">
        <v>384</v>
      </c>
      <c r="X231" t="s">
        <v>12</v>
      </c>
      <c r="Y231">
        <v>43895</v>
      </c>
    </row>
    <row r="232" spans="1:25">
      <c r="A232" s="1">
        <v>230</v>
      </c>
      <c r="B232">
        <v>2020</v>
      </c>
      <c r="C232" t="s">
        <v>19</v>
      </c>
      <c r="D232">
        <v>20.932445290199809</v>
      </c>
      <c r="E232">
        <v>49.762131303520462</v>
      </c>
      <c r="F232">
        <v>17.221693625118931</v>
      </c>
      <c r="G232" s="6">
        <f t="shared" si="33"/>
        <v>0.23809523809523808</v>
      </c>
      <c r="H232" s="6">
        <f t="shared" si="34"/>
        <v>0.56601731601731609</v>
      </c>
      <c r="I232" s="6">
        <f t="shared" si="35"/>
        <v>0.19588744588744586</v>
      </c>
      <c r="J232">
        <f t="shared" si="39"/>
        <v>40</v>
      </c>
      <c r="K232">
        <f t="shared" si="40"/>
        <v>6</v>
      </c>
      <c r="L232">
        <f t="shared" si="41"/>
        <v>20</v>
      </c>
      <c r="M232">
        <f t="shared" si="36"/>
        <v>1</v>
      </c>
      <c r="N232">
        <f t="shared" si="37"/>
        <v>4</v>
      </c>
      <c r="O232">
        <f t="shared" si="38"/>
        <v>3</v>
      </c>
      <c r="Q232">
        <v>0</v>
      </c>
      <c r="R232">
        <v>0.47573739295908662</v>
      </c>
      <c r="S232">
        <v>4.2816365366317788</v>
      </c>
      <c r="T232">
        <v>5.5185537583254041</v>
      </c>
      <c r="U232">
        <v>1.332064700285442</v>
      </c>
      <c r="V232">
        <v>0.47573739295908662</v>
      </c>
      <c r="W232">
        <v>1051</v>
      </c>
      <c r="X232" t="s">
        <v>12</v>
      </c>
      <c r="Y232">
        <v>142394</v>
      </c>
    </row>
    <row r="233" spans="1:25">
      <c r="A233" s="1">
        <v>231</v>
      </c>
      <c r="B233">
        <v>2020</v>
      </c>
      <c r="C233" t="s">
        <v>20</v>
      </c>
      <c r="D233">
        <v>39.508928571428569</v>
      </c>
      <c r="E233">
        <v>34.226190476190467</v>
      </c>
      <c r="F233">
        <v>15.401785714285721</v>
      </c>
      <c r="G233" s="6">
        <f t="shared" si="33"/>
        <v>0.44323873121869783</v>
      </c>
      <c r="H233" s="6">
        <f t="shared" si="34"/>
        <v>0.38397328881469106</v>
      </c>
      <c r="I233" s="6">
        <f t="shared" si="35"/>
        <v>0.1727879799666111</v>
      </c>
      <c r="J233">
        <f t="shared" si="39"/>
        <v>10</v>
      </c>
      <c r="K233">
        <f t="shared" si="40"/>
        <v>33</v>
      </c>
      <c r="L233">
        <f t="shared" si="41"/>
        <v>29</v>
      </c>
      <c r="M233">
        <f t="shared" si="36"/>
        <v>4</v>
      </c>
      <c r="N233">
        <f t="shared" si="37"/>
        <v>2</v>
      </c>
      <c r="O233">
        <f t="shared" si="38"/>
        <v>2</v>
      </c>
      <c r="Q233">
        <v>0</v>
      </c>
      <c r="R233">
        <v>0.52083333333333326</v>
      </c>
      <c r="S233">
        <v>3.7946428571428572</v>
      </c>
      <c r="T233">
        <v>4.2410714285714288</v>
      </c>
      <c r="U233">
        <v>2.0089285714285721</v>
      </c>
      <c r="V233">
        <v>0.29761904761904762</v>
      </c>
      <c r="W233">
        <v>1344</v>
      </c>
      <c r="X233" t="s">
        <v>21</v>
      </c>
      <c r="Y233">
        <v>58539</v>
      </c>
    </row>
    <row r="234" spans="1:25">
      <c r="A234" s="1">
        <v>232</v>
      </c>
      <c r="B234">
        <v>2020</v>
      </c>
      <c r="C234" t="s">
        <v>22</v>
      </c>
      <c r="D234">
        <v>25.996533795493939</v>
      </c>
      <c r="E234">
        <v>36.048526863084923</v>
      </c>
      <c r="F234">
        <v>23.57019064124783</v>
      </c>
      <c r="G234" s="6">
        <f t="shared" si="33"/>
        <v>0.30364372469635631</v>
      </c>
      <c r="H234" s="6">
        <f t="shared" si="34"/>
        <v>0.42105263157894735</v>
      </c>
      <c r="I234" s="6">
        <f t="shared" si="35"/>
        <v>0.27530364372469629</v>
      </c>
      <c r="J234">
        <f t="shared" si="39"/>
        <v>23</v>
      </c>
      <c r="K234">
        <f t="shared" si="40"/>
        <v>27</v>
      </c>
      <c r="L234">
        <f t="shared" si="41"/>
        <v>5</v>
      </c>
      <c r="M234">
        <f t="shared" si="36"/>
        <v>2</v>
      </c>
      <c r="N234">
        <f t="shared" si="37"/>
        <v>2</v>
      </c>
      <c r="O234">
        <f t="shared" si="38"/>
        <v>4</v>
      </c>
      <c r="Q234">
        <v>0</v>
      </c>
      <c r="R234">
        <v>0.1733102253032929</v>
      </c>
      <c r="S234">
        <v>4.1594454072790299</v>
      </c>
      <c r="T234">
        <v>7.625649913344887</v>
      </c>
      <c r="U234">
        <v>2.4263431542461</v>
      </c>
      <c r="V234">
        <v>0</v>
      </c>
      <c r="W234">
        <v>577</v>
      </c>
      <c r="X234" t="s">
        <v>12</v>
      </c>
      <c r="Y234">
        <v>84243</v>
      </c>
    </row>
    <row r="235" spans="1:25">
      <c r="A235" s="1">
        <v>233</v>
      </c>
      <c r="B235">
        <v>2020</v>
      </c>
      <c r="C235" t="s">
        <v>23</v>
      </c>
      <c r="D235">
        <v>25.297619047619051</v>
      </c>
      <c r="E235">
        <v>44.523809523809518</v>
      </c>
      <c r="F235">
        <v>16.428571428571431</v>
      </c>
      <c r="G235" s="6">
        <f t="shared" si="33"/>
        <v>0.29330572808833683</v>
      </c>
      <c r="H235" s="6">
        <f t="shared" si="34"/>
        <v>0.51621808143547265</v>
      </c>
      <c r="I235" s="6">
        <f t="shared" si="35"/>
        <v>0.19047619047619049</v>
      </c>
      <c r="J235">
        <f t="shared" si="39"/>
        <v>26</v>
      </c>
      <c r="K235">
        <f t="shared" si="40"/>
        <v>12</v>
      </c>
      <c r="L235">
        <f t="shared" si="41"/>
        <v>25</v>
      </c>
      <c r="M235">
        <f t="shared" si="36"/>
        <v>2</v>
      </c>
      <c r="N235">
        <f t="shared" si="37"/>
        <v>3</v>
      </c>
      <c r="O235">
        <f t="shared" si="38"/>
        <v>2</v>
      </c>
      <c r="Q235">
        <v>0</v>
      </c>
      <c r="R235">
        <v>2.7380952380952381</v>
      </c>
      <c r="S235">
        <v>3.5119047619047619</v>
      </c>
      <c r="T235">
        <v>2.6785714285714279</v>
      </c>
      <c r="U235">
        <v>4.6428571428571432</v>
      </c>
      <c r="V235">
        <v>0.1785714285714286</v>
      </c>
      <c r="W235">
        <v>1680</v>
      </c>
      <c r="X235" t="s">
        <v>24</v>
      </c>
      <c r="Y235">
        <v>16389</v>
      </c>
    </row>
    <row r="236" spans="1:25">
      <c r="A236" s="1">
        <v>234</v>
      </c>
      <c r="B236">
        <v>2020</v>
      </c>
      <c r="C236" t="s">
        <v>25</v>
      </c>
      <c r="D236">
        <v>27.794561933534741</v>
      </c>
      <c r="E236">
        <v>27.643504531722051</v>
      </c>
      <c r="F236">
        <v>24.924471299093661</v>
      </c>
      <c r="G236" s="6">
        <f t="shared" si="33"/>
        <v>0.34586466165413526</v>
      </c>
      <c r="H236" s="6">
        <f t="shared" si="34"/>
        <v>0.34398496240601495</v>
      </c>
      <c r="I236" s="6">
        <f t="shared" si="35"/>
        <v>0.31015037593984962</v>
      </c>
      <c r="J236">
        <f t="shared" si="39"/>
        <v>17</v>
      </c>
      <c r="K236">
        <f t="shared" si="40"/>
        <v>37</v>
      </c>
      <c r="L236">
        <f t="shared" si="41"/>
        <v>3</v>
      </c>
      <c r="M236">
        <f t="shared" si="36"/>
        <v>3</v>
      </c>
      <c r="N236">
        <f t="shared" si="37"/>
        <v>1</v>
      </c>
      <c r="O236">
        <f t="shared" si="38"/>
        <v>4</v>
      </c>
      <c r="Q236">
        <v>0</v>
      </c>
      <c r="R236">
        <v>0</v>
      </c>
      <c r="S236">
        <v>7.0996978851963748</v>
      </c>
      <c r="T236">
        <v>10.120845921450149</v>
      </c>
      <c r="U236">
        <v>2.1148036253776441</v>
      </c>
      <c r="V236">
        <v>0.30211480362537763</v>
      </c>
      <c r="W236">
        <v>662</v>
      </c>
      <c r="X236" t="s">
        <v>12</v>
      </c>
      <c r="Y236">
        <v>68434</v>
      </c>
    </row>
    <row r="237" spans="1:25">
      <c r="A237" s="1">
        <v>235</v>
      </c>
      <c r="B237">
        <v>2020</v>
      </c>
      <c r="C237" t="s">
        <v>26</v>
      </c>
      <c r="D237">
        <v>29.178743961352659</v>
      </c>
      <c r="E237">
        <v>32.560386473429951</v>
      </c>
      <c r="F237">
        <v>22.705314009661841</v>
      </c>
      <c r="G237" s="6">
        <f t="shared" si="33"/>
        <v>0.34553775743707088</v>
      </c>
      <c r="H237" s="6">
        <f t="shared" si="34"/>
        <v>0.38558352402745988</v>
      </c>
      <c r="I237" s="6">
        <f t="shared" si="35"/>
        <v>0.26887871853546913</v>
      </c>
      <c r="J237">
        <f t="shared" si="39"/>
        <v>18</v>
      </c>
      <c r="K237">
        <f t="shared" si="40"/>
        <v>32</v>
      </c>
      <c r="L237">
        <f t="shared" si="41"/>
        <v>6</v>
      </c>
      <c r="M237">
        <f t="shared" si="36"/>
        <v>3</v>
      </c>
      <c r="N237">
        <f t="shared" si="37"/>
        <v>2</v>
      </c>
      <c r="O237">
        <f t="shared" si="38"/>
        <v>4</v>
      </c>
      <c r="Q237">
        <v>0</v>
      </c>
      <c r="R237">
        <v>0.28985507246376813</v>
      </c>
      <c r="S237">
        <v>3.8647342995169081</v>
      </c>
      <c r="T237">
        <v>8.695652173913043</v>
      </c>
      <c r="U237">
        <v>2.6086956521739131</v>
      </c>
      <c r="V237">
        <v>9.6618357487922704E-2</v>
      </c>
      <c r="W237">
        <v>1035</v>
      </c>
      <c r="X237" t="s">
        <v>16</v>
      </c>
      <c r="Y237">
        <v>31826</v>
      </c>
    </row>
    <row r="238" spans="1:25">
      <c r="A238" s="1">
        <v>236</v>
      </c>
      <c r="B238">
        <v>2020</v>
      </c>
      <c r="C238" t="s">
        <v>27</v>
      </c>
      <c r="D238">
        <v>21.05263157894737</v>
      </c>
      <c r="E238">
        <v>42.105263157894733</v>
      </c>
      <c r="F238">
        <v>21.411483253588521</v>
      </c>
      <c r="G238" s="6">
        <f t="shared" si="33"/>
        <v>0.24893917963224896</v>
      </c>
      <c r="H238" s="6">
        <f t="shared" si="34"/>
        <v>0.49787835926449781</v>
      </c>
      <c r="I238" s="6">
        <f t="shared" si="35"/>
        <v>0.25318246110325321</v>
      </c>
      <c r="J238">
        <f t="shared" si="39"/>
        <v>38</v>
      </c>
      <c r="K238">
        <f t="shared" si="40"/>
        <v>18</v>
      </c>
      <c r="L238">
        <f t="shared" si="41"/>
        <v>10</v>
      </c>
      <c r="M238">
        <f t="shared" si="36"/>
        <v>1</v>
      </c>
      <c r="N238">
        <f t="shared" si="37"/>
        <v>3</v>
      </c>
      <c r="O238">
        <f t="shared" si="38"/>
        <v>4</v>
      </c>
      <c r="Q238">
        <v>0</v>
      </c>
      <c r="R238">
        <v>0.1196172248803828</v>
      </c>
      <c r="S238">
        <v>4.7846889952153111</v>
      </c>
      <c r="T238">
        <v>8.0143540669856463</v>
      </c>
      <c r="U238">
        <v>2.392344497607656</v>
      </c>
      <c r="V238">
        <v>0.1196172248803828</v>
      </c>
      <c r="W238">
        <v>836</v>
      </c>
      <c r="X238" t="s">
        <v>16</v>
      </c>
      <c r="Y238">
        <v>69362</v>
      </c>
    </row>
    <row r="239" spans="1:25">
      <c r="A239" s="1">
        <v>237</v>
      </c>
      <c r="B239">
        <v>2020</v>
      </c>
      <c r="C239" t="s">
        <v>28</v>
      </c>
      <c r="D239">
        <v>28.547854785478549</v>
      </c>
      <c r="E239">
        <v>46.699669966996701</v>
      </c>
      <c r="F239">
        <v>16.5016501650165</v>
      </c>
      <c r="G239" s="6">
        <f t="shared" si="33"/>
        <v>0.31115107913669066</v>
      </c>
      <c r="H239" s="6">
        <f t="shared" si="34"/>
        <v>0.50899280575539574</v>
      </c>
      <c r="I239" s="6">
        <f t="shared" si="35"/>
        <v>0.17985611510791366</v>
      </c>
      <c r="J239">
        <f t="shared" si="39"/>
        <v>21</v>
      </c>
      <c r="K239">
        <f t="shared" si="40"/>
        <v>14</v>
      </c>
      <c r="L239">
        <f t="shared" si="41"/>
        <v>24</v>
      </c>
      <c r="M239">
        <f t="shared" si="36"/>
        <v>3</v>
      </c>
      <c r="N239">
        <f t="shared" si="37"/>
        <v>3</v>
      </c>
      <c r="O239">
        <f t="shared" si="38"/>
        <v>2</v>
      </c>
      <c r="Q239">
        <v>0</v>
      </c>
      <c r="R239">
        <v>0.49504950495049499</v>
      </c>
      <c r="S239">
        <v>0.82508250825082496</v>
      </c>
      <c r="T239">
        <v>4.7854785478547859</v>
      </c>
      <c r="U239">
        <v>1.8151815181518149</v>
      </c>
      <c r="V239">
        <v>0.33003300330032997</v>
      </c>
      <c r="W239">
        <v>606</v>
      </c>
      <c r="X239" t="s">
        <v>12</v>
      </c>
      <c r="Y239">
        <v>44897</v>
      </c>
    </row>
    <row r="240" spans="1:25">
      <c r="A240" s="1">
        <v>238</v>
      </c>
      <c r="B240">
        <v>2020</v>
      </c>
      <c r="C240" t="s">
        <v>29</v>
      </c>
      <c r="D240">
        <v>41.156747694886839</v>
      </c>
      <c r="E240">
        <v>28.331936295054479</v>
      </c>
      <c r="F240">
        <v>14.417435037720031</v>
      </c>
      <c r="G240" s="6">
        <f t="shared" si="33"/>
        <v>0.49050949050949055</v>
      </c>
      <c r="H240" s="6">
        <f t="shared" si="34"/>
        <v>0.33766233766233766</v>
      </c>
      <c r="I240" s="6">
        <f t="shared" si="35"/>
        <v>0.17182817182817181</v>
      </c>
      <c r="J240">
        <f t="shared" si="39"/>
        <v>7</v>
      </c>
      <c r="K240">
        <f t="shared" si="40"/>
        <v>38</v>
      </c>
      <c r="L240">
        <f t="shared" si="41"/>
        <v>31</v>
      </c>
      <c r="M240">
        <f t="shared" si="36"/>
        <v>4</v>
      </c>
      <c r="N240">
        <f t="shared" si="37"/>
        <v>1</v>
      </c>
      <c r="O240">
        <f t="shared" si="38"/>
        <v>2</v>
      </c>
      <c r="Q240">
        <v>0</v>
      </c>
      <c r="R240">
        <v>1.089689857502095</v>
      </c>
      <c r="S240">
        <v>4.6940486169321041</v>
      </c>
      <c r="T240">
        <v>7.5440067057837394</v>
      </c>
      <c r="U240">
        <v>2.6823134953897738</v>
      </c>
      <c r="V240">
        <v>8.3822296730930432E-2</v>
      </c>
      <c r="W240">
        <v>1193</v>
      </c>
      <c r="X240" t="s">
        <v>24</v>
      </c>
      <c r="Y240">
        <v>57141</v>
      </c>
    </row>
    <row r="241" spans="1:25">
      <c r="A241" s="1">
        <v>239</v>
      </c>
      <c r="B241">
        <v>2020</v>
      </c>
      <c r="C241" t="s">
        <v>30</v>
      </c>
      <c r="D241">
        <v>26.979472140762461</v>
      </c>
      <c r="E241">
        <v>58.944281524926687</v>
      </c>
      <c r="F241">
        <v>9.67741935483871</v>
      </c>
      <c r="G241" s="6">
        <f t="shared" si="33"/>
        <v>0.2822085889570552</v>
      </c>
      <c r="H241" s="6">
        <f t="shared" si="34"/>
        <v>0.61656441717791421</v>
      </c>
      <c r="I241" s="6">
        <f t="shared" si="35"/>
        <v>0.10122699386503069</v>
      </c>
      <c r="J241">
        <f t="shared" si="39"/>
        <v>29</v>
      </c>
      <c r="K241">
        <f t="shared" si="40"/>
        <v>4</v>
      </c>
      <c r="L241">
        <f t="shared" si="41"/>
        <v>35</v>
      </c>
      <c r="M241">
        <f t="shared" si="36"/>
        <v>2</v>
      </c>
      <c r="N241">
        <f t="shared" si="37"/>
        <v>4</v>
      </c>
      <c r="O241">
        <f t="shared" si="38"/>
        <v>1</v>
      </c>
      <c r="Q241">
        <v>0</v>
      </c>
      <c r="R241">
        <v>0.87976539589442826</v>
      </c>
      <c r="S241">
        <v>2.6392961876832839</v>
      </c>
      <c r="T241">
        <v>0.87976539589442826</v>
      </c>
      <c r="U241">
        <v>0</v>
      </c>
      <c r="V241">
        <v>0</v>
      </c>
      <c r="W241">
        <v>341</v>
      </c>
      <c r="X241" t="s">
        <v>31</v>
      </c>
      <c r="Y241">
        <v>63920</v>
      </c>
    </row>
    <row r="242" spans="1:25">
      <c r="A242" s="1">
        <v>240</v>
      </c>
      <c r="B242">
        <v>2020</v>
      </c>
      <c r="C242" t="s">
        <v>32</v>
      </c>
      <c r="D242">
        <v>31.557922769640481</v>
      </c>
      <c r="E242">
        <v>31.824234354194409</v>
      </c>
      <c r="F242">
        <v>16.644474034620512</v>
      </c>
      <c r="G242" s="6">
        <f t="shared" si="33"/>
        <v>0.39434276206322794</v>
      </c>
      <c r="H242" s="6">
        <f t="shared" si="34"/>
        <v>0.39767054908485855</v>
      </c>
      <c r="I242" s="6">
        <f t="shared" si="35"/>
        <v>0.20798668885191351</v>
      </c>
      <c r="J242">
        <f t="shared" si="39"/>
        <v>13</v>
      </c>
      <c r="K242">
        <f t="shared" si="40"/>
        <v>31</v>
      </c>
      <c r="L242">
        <f t="shared" si="41"/>
        <v>23</v>
      </c>
      <c r="M242">
        <f t="shared" si="36"/>
        <v>3</v>
      </c>
      <c r="N242">
        <f t="shared" si="37"/>
        <v>2</v>
      </c>
      <c r="O242">
        <f t="shared" si="38"/>
        <v>2</v>
      </c>
      <c r="Q242">
        <v>0</v>
      </c>
      <c r="R242">
        <v>1.464713715046605</v>
      </c>
      <c r="S242">
        <v>3.8615179760319571</v>
      </c>
      <c r="T242">
        <v>11.71770972037284</v>
      </c>
      <c r="U242">
        <v>2.7962716378162451</v>
      </c>
      <c r="V242">
        <v>0.13315579227696411</v>
      </c>
      <c r="W242">
        <v>751</v>
      </c>
      <c r="X242" t="s">
        <v>31</v>
      </c>
      <c r="Y242">
        <v>68782</v>
      </c>
    </row>
    <row r="243" spans="1:25">
      <c r="A243" s="1">
        <v>241</v>
      </c>
      <c r="B243">
        <v>2020</v>
      </c>
      <c r="C243" t="s">
        <v>33</v>
      </c>
      <c r="D243">
        <v>25.510204081632651</v>
      </c>
      <c r="E243">
        <v>45.408163265306122</v>
      </c>
      <c r="F243">
        <v>15.30612244897959</v>
      </c>
      <c r="G243" s="6">
        <f t="shared" si="33"/>
        <v>0.29585798816568049</v>
      </c>
      <c r="H243" s="6">
        <f t="shared" si="34"/>
        <v>0.52662721893491127</v>
      </c>
      <c r="I243" s="6">
        <f t="shared" si="35"/>
        <v>0.17751479289940827</v>
      </c>
      <c r="J243">
        <f t="shared" si="39"/>
        <v>25</v>
      </c>
      <c r="K243">
        <f t="shared" si="40"/>
        <v>9</v>
      </c>
      <c r="L243">
        <f t="shared" si="41"/>
        <v>30</v>
      </c>
      <c r="M243">
        <f t="shared" si="36"/>
        <v>2</v>
      </c>
      <c r="N243">
        <f t="shared" si="37"/>
        <v>4</v>
      </c>
      <c r="O243">
        <f t="shared" si="38"/>
        <v>2</v>
      </c>
      <c r="Q243">
        <v>0</v>
      </c>
      <c r="R243">
        <v>0.25510204081632648</v>
      </c>
      <c r="S243">
        <v>6.5051020408163271</v>
      </c>
      <c r="T243">
        <v>5.1020408163265314</v>
      </c>
      <c r="U243">
        <v>1.658163265306122</v>
      </c>
      <c r="V243">
        <v>0.25510204081632648</v>
      </c>
      <c r="W243">
        <v>784</v>
      </c>
      <c r="X243" t="s">
        <v>34</v>
      </c>
      <c r="Y243">
        <v>230067</v>
      </c>
    </row>
    <row r="244" spans="1:25">
      <c r="A244" s="1">
        <v>242</v>
      </c>
      <c r="B244">
        <v>2020</v>
      </c>
      <c r="C244" t="s">
        <v>35</v>
      </c>
      <c r="D244">
        <v>31.390134529147989</v>
      </c>
      <c r="E244">
        <v>21.300448430493269</v>
      </c>
      <c r="F244">
        <v>19.955156950672649</v>
      </c>
      <c r="G244" s="6">
        <f t="shared" si="33"/>
        <v>0.43209876543209885</v>
      </c>
      <c r="H244" s="6">
        <f t="shared" si="34"/>
        <v>0.29320987654320979</v>
      </c>
      <c r="I244" s="6">
        <f t="shared" si="35"/>
        <v>0.27469135802469136</v>
      </c>
      <c r="J244">
        <f t="shared" si="39"/>
        <v>11</v>
      </c>
      <c r="K244">
        <f t="shared" si="40"/>
        <v>40</v>
      </c>
      <c r="L244">
        <f t="shared" si="41"/>
        <v>13</v>
      </c>
      <c r="M244">
        <f t="shared" si="36"/>
        <v>4</v>
      </c>
      <c r="N244">
        <f t="shared" si="37"/>
        <v>1</v>
      </c>
      <c r="O244">
        <f t="shared" si="38"/>
        <v>3</v>
      </c>
      <c r="Q244">
        <v>0</v>
      </c>
      <c r="R244">
        <v>0</v>
      </c>
      <c r="S244">
        <v>4.9327354260089686</v>
      </c>
      <c r="T244">
        <v>21.52466367713005</v>
      </c>
      <c r="U244">
        <v>0.67264573991031396</v>
      </c>
      <c r="V244">
        <v>0.22421524663677131</v>
      </c>
      <c r="W244">
        <v>446</v>
      </c>
      <c r="X244" t="s">
        <v>31</v>
      </c>
      <c r="Y244">
        <v>44897</v>
      </c>
    </row>
    <row r="245" spans="1:25">
      <c r="A245" s="1">
        <v>243</v>
      </c>
      <c r="B245">
        <v>2020</v>
      </c>
      <c r="C245" t="s">
        <v>36</v>
      </c>
      <c r="D245">
        <v>21.15384615384615</v>
      </c>
      <c r="E245">
        <v>41.586538461538467</v>
      </c>
      <c r="F245">
        <v>20.19230769230769</v>
      </c>
      <c r="G245" s="6">
        <f t="shared" si="33"/>
        <v>0.25507246376811588</v>
      </c>
      <c r="H245" s="6">
        <f t="shared" si="34"/>
        <v>0.50144927536231887</v>
      </c>
      <c r="I245" s="6">
        <f t="shared" si="35"/>
        <v>0.2434782608695652</v>
      </c>
      <c r="J245">
        <f t="shared" si="39"/>
        <v>36</v>
      </c>
      <c r="K245">
        <f t="shared" si="40"/>
        <v>15</v>
      </c>
      <c r="L245">
        <f t="shared" si="41"/>
        <v>11</v>
      </c>
      <c r="M245">
        <f t="shared" si="36"/>
        <v>1</v>
      </c>
      <c r="N245">
        <f t="shared" si="37"/>
        <v>3</v>
      </c>
      <c r="O245">
        <f t="shared" si="38"/>
        <v>4</v>
      </c>
      <c r="Q245">
        <v>0</v>
      </c>
      <c r="R245">
        <v>0.72115384615384615</v>
      </c>
      <c r="S245">
        <v>3.125</v>
      </c>
      <c r="T245">
        <v>11.05769230769231</v>
      </c>
      <c r="U245">
        <v>2.1634615384615379</v>
      </c>
      <c r="V245">
        <v>0</v>
      </c>
      <c r="W245">
        <v>416</v>
      </c>
      <c r="X245" t="s">
        <v>31</v>
      </c>
      <c r="Y245">
        <v>66820</v>
      </c>
    </row>
    <row r="246" spans="1:25">
      <c r="A246" s="1">
        <v>244</v>
      </c>
      <c r="B246">
        <v>2020</v>
      </c>
      <c r="C246" t="s">
        <v>37</v>
      </c>
      <c r="D246">
        <v>23.518850987432671</v>
      </c>
      <c r="E246">
        <v>40.933572710951523</v>
      </c>
      <c r="F246">
        <v>22.44165170556553</v>
      </c>
      <c r="G246" s="6">
        <f t="shared" si="33"/>
        <v>0.27066115702479338</v>
      </c>
      <c r="H246" s="6">
        <f t="shared" si="34"/>
        <v>0.47107438016528924</v>
      </c>
      <c r="I246" s="6">
        <f t="shared" si="35"/>
        <v>0.25826446280991738</v>
      </c>
      <c r="J246">
        <f t="shared" si="39"/>
        <v>33</v>
      </c>
      <c r="K246">
        <f t="shared" si="40"/>
        <v>22</v>
      </c>
      <c r="L246">
        <f t="shared" si="41"/>
        <v>8</v>
      </c>
      <c r="M246">
        <f t="shared" si="36"/>
        <v>2</v>
      </c>
      <c r="N246">
        <f t="shared" si="37"/>
        <v>3</v>
      </c>
      <c r="O246">
        <f t="shared" si="38"/>
        <v>4</v>
      </c>
      <c r="Q246">
        <v>0</v>
      </c>
      <c r="R246">
        <v>0.71813285457809695</v>
      </c>
      <c r="S246">
        <v>4.3087971274685817</v>
      </c>
      <c r="T246">
        <v>7.0017953321364459</v>
      </c>
      <c r="U246">
        <v>0.89766606822262118</v>
      </c>
      <c r="V246">
        <v>0.17953321364452421</v>
      </c>
      <c r="W246">
        <v>557</v>
      </c>
      <c r="X246" t="s">
        <v>12</v>
      </c>
      <c r="Y246">
        <v>72929</v>
      </c>
    </row>
    <row r="247" spans="1:25">
      <c r="A247" s="1">
        <v>245</v>
      </c>
      <c r="B247">
        <v>2020</v>
      </c>
      <c r="C247" t="s">
        <v>38</v>
      </c>
      <c r="D247">
        <v>25.53956834532374</v>
      </c>
      <c r="E247">
        <v>23.741007194244599</v>
      </c>
      <c r="F247">
        <v>16.187050359712231</v>
      </c>
      <c r="G247" s="6">
        <f t="shared" si="33"/>
        <v>0.39010989010989017</v>
      </c>
      <c r="H247" s="6">
        <f t="shared" si="34"/>
        <v>0.36263736263736263</v>
      </c>
      <c r="I247" s="6">
        <f t="shared" si="35"/>
        <v>0.24725274725274732</v>
      </c>
      <c r="J247">
        <f t="shared" si="39"/>
        <v>14</v>
      </c>
      <c r="K247">
        <f t="shared" si="40"/>
        <v>35</v>
      </c>
      <c r="L247">
        <f t="shared" si="41"/>
        <v>27</v>
      </c>
      <c r="M247">
        <f t="shared" si="36"/>
        <v>3</v>
      </c>
      <c r="N247">
        <f t="shared" si="37"/>
        <v>1</v>
      </c>
      <c r="O247">
        <f t="shared" si="38"/>
        <v>2</v>
      </c>
      <c r="Q247">
        <v>0</v>
      </c>
      <c r="R247">
        <v>0.35971223021582738</v>
      </c>
      <c r="S247">
        <v>8.2733812949640289</v>
      </c>
      <c r="T247">
        <v>25.17985611510791</v>
      </c>
      <c r="U247">
        <v>0.35971223021582738</v>
      </c>
      <c r="V247">
        <v>0.35971223021582738</v>
      </c>
      <c r="W247">
        <v>278</v>
      </c>
      <c r="X247" t="s">
        <v>16</v>
      </c>
      <c r="Y247">
        <v>86362</v>
      </c>
    </row>
    <row r="248" spans="1:25">
      <c r="A248" s="1">
        <v>246</v>
      </c>
      <c r="B248">
        <v>2020</v>
      </c>
      <c r="C248" t="s">
        <v>39</v>
      </c>
      <c r="D248">
        <v>26.760563380281688</v>
      </c>
      <c r="E248">
        <v>37.022132796780681</v>
      </c>
      <c r="F248">
        <v>18.008048289738429</v>
      </c>
      <c r="G248" s="6">
        <f t="shared" si="33"/>
        <v>0.32718327183271834</v>
      </c>
      <c r="H248" s="6">
        <f t="shared" si="34"/>
        <v>0.45264452644526443</v>
      </c>
      <c r="I248" s="6">
        <f t="shared" si="35"/>
        <v>0.22017220172201721</v>
      </c>
      <c r="J248">
        <f t="shared" si="39"/>
        <v>20</v>
      </c>
      <c r="K248">
        <f t="shared" si="40"/>
        <v>26</v>
      </c>
      <c r="L248">
        <f t="shared" si="41"/>
        <v>18</v>
      </c>
      <c r="M248">
        <f t="shared" si="36"/>
        <v>3</v>
      </c>
      <c r="N248">
        <f t="shared" si="37"/>
        <v>2</v>
      </c>
      <c r="O248">
        <f t="shared" si="38"/>
        <v>3</v>
      </c>
      <c r="Q248">
        <v>0</v>
      </c>
      <c r="R248">
        <v>0.1006036217303823</v>
      </c>
      <c r="S248">
        <v>4.3259557344064383</v>
      </c>
      <c r="T248">
        <v>11.16700201207243</v>
      </c>
      <c r="U248">
        <v>2.4144869215291749</v>
      </c>
      <c r="V248">
        <v>0.2012072434607646</v>
      </c>
      <c r="W248">
        <v>994</v>
      </c>
      <c r="X248" t="s">
        <v>12</v>
      </c>
      <c r="Y248">
        <v>38216</v>
      </c>
    </row>
    <row r="249" spans="1:25">
      <c r="A249" s="1">
        <v>247</v>
      </c>
      <c r="B249">
        <v>2020</v>
      </c>
      <c r="C249" t="s">
        <v>40</v>
      </c>
      <c r="D249">
        <v>20.412371134020621</v>
      </c>
      <c r="E249">
        <v>38.659793814432987</v>
      </c>
      <c r="F249">
        <v>19.690721649484541</v>
      </c>
      <c r="G249" s="6">
        <f t="shared" si="33"/>
        <v>0.25916230366492149</v>
      </c>
      <c r="H249" s="6">
        <f t="shared" si="34"/>
        <v>0.49083769633507845</v>
      </c>
      <c r="I249" s="6">
        <f t="shared" si="35"/>
        <v>0.25000000000000006</v>
      </c>
      <c r="J249">
        <f t="shared" si="39"/>
        <v>35</v>
      </c>
      <c r="K249">
        <f t="shared" si="40"/>
        <v>19</v>
      </c>
      <c r="L249">
        <f t="shared" si="41"/>
        <v>16</v>
      </c>
      <c r="M249">
        <f t="shared" si="36"/>
        <v>1</v>
      </c>
      <c r="N249">
        <f t="shared" si="37"/>
        <v>3</v>
      </c>
      <c r="O249">
        <f t="shared" si="38"/>
        <v>3</v>
      </c>
      <c r="Q249">
        <v>0</v>
      </c>
      <c r="R249">
        <v>0.72164948453608246</v>
      </c>
      <c r="S249">
        <v>6.1855670103092786</v>
      </c>
      <c r="T249">
        <v>10.72164948453608</v>
      </c>
      <c r="U249">
        <v>3.195876288659794</v>
      </c>
      <c r="V249">
        <v>0.41237113402061859</v>
      </c>
      <c r="W249">
        <v>970</v>
      </c>
      <c r="X249" t="s">
        <v>16</v>
      </c>
      <c r="Y249">
        <v>137139</v>
      </c>
    </row>
    <row r="250" spans="1:25">
      <c r="A250" s="1">
        <v>248</v>
      </c>
      <c r="B250">
        <v>2020</v>
      </c>
      <c r="C250" t="s">
        <v>41</v>
      </c>
      <c r="D250">
        <v>29.539295392953932</v>
      </c>
      <c r="E250">
        <v>28.184281842818429</v>
      </c>
      <c r="F250">
        <v>26.016260162601629</v>
      </c>
      <c r="G250" s="6">
        <f t="shared" si="33"/>
        <v>0.35275080906148865</v>
      </c>
      <c r="H250" s="6">
        <f t="shared" si="34"/>
        <v>0.33656957928802583</v>
      </c>
      <c r="I250" s="6">
        <f t="shared" si="35"/>
        <v>0.31067961165048547</v>
      </c>
      <c r="J250">
        <f t="shared" si="39"/>
        <v>16</v>
      </c>
      <c r="K250">
        <f t="shared" si="40"/>
        <v>39</v>
      </c>
      <c r="L250">
        <f t="shared" si="41"/>
        <v>1</v>
      </c>
      <c r="M250">
        <f t="shared" si="36"/>
        <v>3</v>
      </c>
      <c r="N250">
        <f t="shared" si="37"/>
        <v>1</v>
      </c>
      <c r="O250">
        <f t="shared" si="38"/>
        <v>4</v>
      </c>
      <c r="Q250">
        <v>0</v>
      </c>
      <c r="R250">
        <v>0.1355013550135501</v>
      </c>
      <c r="S250">
        <v>3.5230352303523031</v>
      </c>
      <c r="T250">
        <v>9.0785907859078581</v>
      </c>
      <c r="U250">
        <v>3.3875338753387529</v>
      </c>
      <c r="V250">
        <v>0.1355013550135501</v>
      </c>
      <c r="W250">
        <v>738</v>
      </c>
      <c r="X250" t="s">
        <v>12</v>
      </c>
      <c r="Y250">
        <v>57983</v>
      </c>
    </row>
    <row r="251" spans="1:25">
      <c r="A251" s="1">
        <v>249</v>
      </c>
      <c r="B251">
        <v>2020</v>
      </c>
      <c r="C251" t="s">
        <v>42</v>
      </c>
      <c r="D251">
        <v>22.017458777885551</v>
      </c>
      <c r="E251">
        <v>48.011639185257032</v>
      </c>
      <c r="F251">
        <v>17.070805043646949</v>
      </c>
      <c r="G251" s="6">
        <f t="shared" si="33"/>
        <v>0.25278396436525613</v>
      </c>
      <c r="H251" s="6">
        <f t="shared" si="34"/>
        <v>0.55122494432071267</v>
      </c>
      <c r="I251" s="6">
        <f t="shared" si="35"/>
        <v>0.19599109131403122</v>
      </c>
      <c r="J251">
        <f t="shared" si="39"/>
        <v>37</v>
      </c>
      <c r="K251">
        <f t="shared" si="40"/>
        <v>7</v>
      </c>
      <c r="L251">
        <f t="shared" si="41"/>
        <v>21</v>
      </c>
      <c r="M251">
        <f t="shared" si="36"/>
        <v>1</v>
      </c>
      <c r="N251">
        <f t="shared" si="37"/>
        <v>4</v>
      </c>
      <c r="O251">
        <f t="shared" si="38"/>
        <v>3</v>
      </c>
      <c r="Q251">
        <v>0</v>
      </c>
      <c r="R251">
        <v>0.38797284190106701</v>
      </c>
      <c r="S251">
        <v>2.5218234723569348</v>
      </c>
      <c r="T251">
        <v>5.9165858389912707</v>
      </c>
      <c r="U251">
        <v>3.9767216294859362</v>
      </c>
      <c r="V251">
        <v>9.6993210475266739E-2</v>
      </c>
      <c r="W251">
        <v>1031</v>
      </c>
      <c r="X251" t="s">
        <v>12</v>
      </c>
      <c r="Y251">
        <v>38770</v>
      </c>
    </row>
    <row r="252" spans="1:25">
      <c r="A252" s="1">
        <v>250</v>
      </c>
      <c r="B252">
        <v>2020</v>
      </c>
      <c r="C252" t="s">
        <v>43</v>
      </c>
      <c r="D252">
        <v>23.80368098159509</v>
      </c>
      <c r="E252">
        <v>45.276073619631902</v>
      </c>
      <c r="F252">
        <v>17.05521472392638</v>
      </c>
      <c r="G252" s="6">
        <f t="shared" si="33"/>
        <v>0.27635327635327633</v>
      </c>
      <c r="H252" s="6">
        <f t="shared" si="34"/>
        <v>0.52564102564102566</v>
      </c>
      <c r="I252" s="6">
        <f t="shared" si="35"/>
        <v>0.19800569800569798</v>
      </c>
      <c r="J252">
        <f t="shared" si="39"/>
        <v>31</v>
      </c>
      <c r="K252">
        <f t="shared" si="40"/>
        <v>10</v>
      </c>
      <c r="L252">
        <f t="shared" si="41"/>
        <v>22</v>
      </c>
      <c r="M252">
        <f t="shared" si="36"/>
        <v>2</v>
      </c>
      <c r="N252">
        <f t="shared" si="37"/>
        <v>4</v>
      </c>
      <c r="O252">
        <f t="shared" si="38"/>
        <v>3</v>
      </c>
      <c r="Q252">
        <v>0</v>
      </c>
      <c r="R252">
        <v>0.245398773006135</v>
      </c>
      <c r="S252">
        <v>4.7852760736196318</v>
      </c>
      <c r="T252">
        <v>4.4171779141104297</v>
      </c>
      <c r="U252">
        <v>4.4171779141104297</v>
      </c>
      <c r="V252">
        <v>0</v>
      </c>
      <c r="W252">
        <v>815</v>
      </c>
      <c r="X252" t="s">
        <v>44</v>
      </c>
      <c r="Y252">
        <v>187760</v>
      </c>
    </row>
    <row r="253" spans="1:25">
      <c r="A253" s="1">
        <v>251</v>
      </c>
      <c r="B253">
        <v>2020</v>
      </c>
      <c r="C253" t="s">
        <v>45</v>
      </c>
      <c r="D253">
        <v>22.222222222222221</v>
      </c>
      <c r="E253">
        <v>33.333333333333329</v>
      </c>
      <c r="F253">
        <v>18.05555555555555</v>
      </c>
      <c r="G253" s="6">
        <f t="shared" si="33"/>
        <v>0.30188679245283023</v>
      </c>
      <c r="H253" s="6">
        <f t="shared" si="34"/>
        <v>0.45283018867924529</v>
      </c>
      <c r="I253" s="6">
        <f t="shared" si="35"/>
        <v>0.2452830188679245</v>
      </c>
      <c r="J253">
        <f t="shared" si="39"/>
        <v>24</v>
      </c>
      <c r="K253">
        <f t="shared" si="40"/>
        <v>25</v>
      </c>
      <c r="L253">
        <f t="shared" si="41"/>
        <v>17</v>
      </c>
      <c r="M253">
        <f t="shared" si="36"/>
        <v>2</v>
      </c>
      <c r="N253">
        <f t="shared" si="37"/>
        <v>2</v>
      </c>
      <c r="O253">
        <f t="shared" si="38"/>
        <v>3</v>
      </c>
      <c r="Q253">
        <v>0</v>
      </c>
      <c r="R253">
        <v>0</v>
      </c>
      <c r="S253">
        <v>20.833333333333339</v>
      </c>
      <c r="T253">
        <v>5.5555555555555554</v>
      </c>
      <c r="U253">
        <v>0</v>
      </c>
      <c r="V253">
        <v>0</v>
      </c>
      <c r="W253">
        <v>72</v>
      </c>
      <c r="X253" t="s">
        <v>46</v>
      </c>
      <c r="Y253">
        <v>128113</v>
      </c>
    </row>
    <row r="254" spans="1:25">
      <c r="A254" s="1">
        <v>252</v>
      </c>
      <c r="B254">
        <v>2020</v>
      </c>
      <c r="C254" t="s">
        <v>47</v>
      </c>
      <c r="D254">
        <v>10.47120418848167</v>
      </c>
      <c r="E254">
        <v>54.10122164048866</v>
      </c>
      <c r="F254">
        <v>22.513089005235599</v>
      </c>
      <c r="G254" s="6">
        <f t="shared" si="33"/>
        <v>0.1202404809619238</v>
      </c>
      <c r="H254" s="6">
        <f t="shared" si="34"/>
        <v>0.62124248496993995</v>
      </c>
      <c r="I254" s="6">
        <f t="shared" si="35"/>
        <v>0.25851703406813625</v>
      </c>
      <c r="J254">
        <f t="shared" si="39"/>
        <v>44</v>
      </c>
      <c r="K254">
        <f t="shared" si="40"/>
        <v>3</v>
      </c>
      <c r="L254">
        <f t="shared" si="41"/>
        <v>7</v>
      </c>
      <c r="M254">
        <f t="shared" si="36"/>
        <v>1</v>
      </c>
      <c r="N254">
        <f t="shared" si="37"/>
        <v>4</v>
      </c>
      <c r="O254">
        <f t="shared" si="38"/>
        <v>4</v>
      </c>
      <c r="Q254">
        <v>0</v>
      </c>
      <c r="R254">
        <v>0</v>
      </c>
      <c r="S254">
        <v>6.9808027923211169</v>
      </c>
      <c r="T254">
        <v>3.839441535776615</v>
      </c>
      <c r="U254">
        <v>1.570680628272251</v>
      </c>
      <c r="V254">
        <v>0.52356020942408377</v>
      </c>
      <c r="W254">
        <v>573</v>
      </c>
      <c r="X254" t="s">
        <v>44</v>
      </c>
      <c r="Y254">
        <v>23627</v>
      </c>
    </row>
    <row r="255" spans="1:25">
      <c r="A255" s="1">
        <v>253</v>
      </c>
      <c r="B255">
        <v>2020</v>
      </c>
      <c r="C255" t="s">
        <v>48</v>
      </c>
      <c r="D255">
        <v>19.685039370078741</v>
      </c>
      <c r="E255">
        <v>46.653543307086608</v>
      </c>
      <c r="F255">
        <v>19.88188976377953</v>
      </c>
      <c r="G255" s="6">
        <f t="shared" si="33"/>
        <v>0.22831050228310504</v>
      </c>
      <c r="H255" s="6">
        <f t="shared" si="34"/>
        <v>0.54109589041095885</v>
      </c>
      <c r="I255" s="6">
        <f t="shared" si="35"/>
        <v>0.23059360730593612</v>
      </c>
      <c r="J255">
        <f t="shared" si="39"/>
        <v>42</v>
      </c>
      <c r="K255">
        <f t="shared" si="40"/>
        <v>8</v>
      </c>
      <c r="L255">
        <f t="shared" si="41"/>
        <v>15</v>
      </c>
      <c r="M255">
        <f t="shared" si="36"/>
        <v>1</v>
      </c>
      <c r="N255">
        <f t="shared" si="37"/>
        <v>4</v>
      </c>
      <c r="O255">
        <f t="shared" si="38"/>
        <v>3</v>
      </c>
      <c r="Q255">
        <v>0</v>
      </c>
      <c r="R255">
        <v>0.72178477690288712</v>
      </c>
      <c r="S255">
        <v>4.1338582677165361</v>
      </c>
      <c r="T255">
        <v>5.3149606299212602</v>
      </c>
      <c r="U255">
        <v>3.4120734908136479</v>
      </c>
      <c r="V255">
        <v>0.19685039370078741</v>
      </c>
      <c r="W255">
        <v>1524</v>
      </c>
      <c r="X255" t="s">
        <v>14</v>
      </c>
      <c r="Y255">
        <v>69076</v>
      </c>
    </row>
    <row r="256" spans="1:25">
      <c r="A256" s="1">
        <v>254</v>
      </c>
      <c r="B256">
        <v>2020</v>
      </c>
      <c r="C256" t="s">
        <v>49</v>
      </c>
      <c r="D256">
        <v>23.23097463284379</v>
      </c>
      <c r="E256">
        <v>43.858477970627497</v>
      </c>
      <c r="F256">
        <v>17.957276368491321</v>
      </c>
      <c r="G256" s="6">
        <f t="shared" si="33"/>
        <v>0.27315541601255888</v>
      </c>
      <c r="H256" s="6">
        <f t="shared" si="34"/>
        <v>0.51569858712715855</v>
      </c>
      <c r="I256" s="6">
        <f t="shared" si="35"/>
        <v>0.2111459968602826</v>
      </c>
      <c r="J256">
        <f t="shared" si="39"/>
        <v>32</v>
      </c>
      <c r="K256">
        <f t="shared" si="40"/>
        <v>13</v>
      </c>
      <c r="L256">
        <f t="shared" si="41"/>
        <v>19</v>
      </c>
      <c r="M256">
        <f t="shared" si="36"/>
        <v>2</v>
      </c>
      <c r="N256">
        <f t="shared" si="37"/>
        <v>3</v>
      </c>
      <c r="O256">
        <f t="shared" si="38"/>
        <v>3</v>
      </c>
      <c r="Q256">
        <v>0</v>
      </c>
      <c r="R256">
        <v>0.53404539385847793</v>
      </c>
      <c r="S256">
        <v>4.3391188251001331</v>
      </c>
      <c r="T256">
        <v>6.5420560747663554</v>
      </c>
      <c r="U256">
        <v>3.4712950600801071</v>
      </c>
      <c r="V256">
        <v>6.6755674232309742E-2</v>
      </c>
      <c r="W256">
        <v>1498</v>
      </c>
      <c r="X256" t="s">
        <v>44</v>
      </c>
      <c r="Y256">
        <v>84243</v>
      </c>
    </row>
    <row r="257" spans="1:25">
      <c r="A257" s="1">
        <v>255</v>
      </c>
      <c r="B257">
        <v>2020</v>
      </c>
      <c r="C257" t="s">
        <v>50</v>
      </c>
      <c r="D257">
        <v>27.35849056603773</v>
      </c>
      <c r="E257">
        <v>40.970350404312669</v>
      </c>
      <c r="F257">
        <v>20.08086253369272</v>
      </c>
      <c r="G257" s="6">
        <f t="shared" si="33"/>
        <v>0.30945121951219506</v>
      </c>
      <c r="H257" s="6">
        <f t="shared" si="34"/>
        <v>0.46341463414634149</v>
      </c>
      <c r="I257" s="6">
        <f t="shared" si="35"/>
        <v>0.22713414634146339</v>
      </c>
      <c r="J257">
        <f t="shared" si="39"/>
        <v>22</v>
      </c>
      <c r="K257">
        <f t="shared" si="40"/>
        <v>23</v>
      </c>
      <c r="L257">
        <f t="shared" si="41"/>
        <v>12</v>
      </c>
      <c r="M257">
        <f t="shared" si="36"/>
        <v>3</v>
      </c>
      <c r="N257">
        <f t="shared" si="37"/>
        <v>2</v>
      </c>
      <c r="O257">
        <f t="shared" si="38"/>
        <v>3</v>
      </c>
      <c r="Q257">
        <v>0</v>
      </c>
      <c r="R257">
        <v>0.80862533692722371</v>
      </c>
      <c r="S257">
        <v>5.5256064690026951</v>
      </c>
      <c r="T257">
        <v>3.3692722371967649</v>
      </c>
      <c r="U257">
        <v>1.8867924528301889</v>
      </c>
      <c r="V257">
        <v>0</v>
      </c>
      <c r="W257">
        <v>742</v>
      </c>
      <c r="X257" t="s">
        <v>44</v>
      </c>
      <c r="Y257">
        <v>79212</v>
      </c>
    </row>
    <row r="258" spans="1:25">
      <c r="A258" s="1">
        <v>256</v>
      </c>
      <c r="B258">
        <v>2020</v>
      </c>
      <c r="C258" t="s">
        <v>51</v>
      </c>
      <c r="D258">
        <v>22.95719844357977</v>
      </c>
      <c r="E258">
        <v>51.653696498054479</v>
      </c>
      <c r="F258">
        <v>10.943579766536971</v>
      </c>
      <c r="G258" s="6">
        <f t="shared" si="33"/>
        <v>0.26833428084138711</v>
      </c>
      <c r="H258" s="6">
        <f t="shared" si="34"/>
        <v>0.60375213189312105</v>
      </c>
      <c r="I258" s="6">
        <f t="shared" si="35"/>
        <v>0.12791358726549179</v>
      </c>
      <c r="J258">
        <f t="shared" si="39"/>
        <v>34</v>
      </c>
      <c r="K258">
        <f t="shared" si="40"/>
        <v>5</v>
      </c>
      <c r="L258">
        <f t="shared" si="41"/>
        <v>34</v>
      </c>
      <c r="M258">
        <f t="shared" si="36"/>
        <v>1</v>
      </c>
      <c r="N258">
        <f t="shared" si="37"/>
        <v>4</v>
      </c>
      <c r="O258">
        <f t="shared" si="38"/>
        <v>1</v>
      </c>
      <c r="Q258">
        <v>0</v>
      </c>
      <c r="R258">
        <v>2.918287937743191</v>
      </c>
      <c r="S258">
        <v>2.6750972762645908</v>
      </c>
      <c r="T258">
        <v>5.1070038910505833</v>
      </c>
      <c r="U258">
        <v>3.550583657587548</v>
      </c>
      <c r="V258">
        <v>0.19455252918287941</v>
      </c>
      <c r="W258">
        <v>2056</v>
      </c>
      <c r="X258" t="s">
        <v>14</v>
      </c>
      <c r="Y258">
        <v>75286</v>
      </c>
    </row>
    <row r="259" spans="1:25">
      <c r="A259" s="1">
        <v>257</v>
      </c>
      <c r="B259">
        <v>2020</v>
      </c>
      <c r="C259" t="s">
        <v>52</v>
      </c>
      <c r="D259">
        <v>48.858131487889267</v>
      </c>
      <c r="E259">
        <v>33.633217993079583</v>
      </c>
      <c r="F259">
        <v>9.0657439446366777</v>
      </c>
      <c r="G259" s="6">
        <f t="shared" ref="G259:G271" si="42">D259/(D259+E259+F259)</f>
        <v>0.53363567649281929</v>
      </c>
      <c r="H259" s="6">
        <f t="shared" ref="H259:H271" si="43">E259/(D259+E259+F259)</f>
        <v>0.36734693877551022</v>
      </c>
      <c r="I259" s="6">
        <f t="shared" ref="I259:I271" si="44">F259/(D259+E259+F259)</f>
        <v>9.9017384731670446E-2</v>
      </c>
      <c r="J259">
        <f t="shared" si="39"/>
        <v>5</v>
      </c>
      <c r="K259">
        <f t="shared" si="40"/>
        <v>34</v>
      </c>
      <c r="L259">
        <f t="shared" si="41"/>
        <v>37</v>
      </c>
      <c r="M259">
        <f t="shared" ref="M259:M271" si="45">IF(J259&lt;=11,4,IF(J259&lt;=22,3,IF(J259&lt;=33,2,1)))</f>
        <v>4</v>
      </c>
      <c r="N259">
        <f t="shared" ref="N259:N271" si="46">IF(K259&lt;=11,4,IF(K259&lt;=22,3,IF(K259&lt;=33,2,1)))</f>
        <v>1</v>
      </c>
      <c r="O259">
        <f t="shared" ref="O259:O271" si="47">IF(L259&lt;=11,4,IF(L259&lt;=22,3,IF(L259&lt;=33,2,1)))</f>
        <v>1</v>
      </c>
      <c r="Q259">
        <v>0</v>
      </c>
      <c r="R259">
        <v>2.0069204152249132</v>
      </c>
      <c r="S259">
        <v>1.557093425605536</v>
      </c>
      <c r="T259">
        <v>2.456747404844291</v>
      </c>
      <c r="U259">
        <v>2.3875432525951559</v>
      </c>
      <c r="V259">
        <v>3.460207612456747E-2</v>
      </c>
      <c r="W259">
        <v>2890</v>
      </c>
      <c r="X259" t="s">
        <v>14</v>
      </c>
      <c r="Y259">
        <v>89962</v>
      </c>
    </row>
    <row r="260" spans="1:25">
      <c r="A260" s="1">
        <v>258</v>
      </c>
      <c r="B260">
        <v>2020</v>
      </c>
      <c r="C260" t="s">
        <v>53</v>
      </c>
      <c r="D260">
        <v>35.991379310344833</v>
      </c>
      <c r="E260">
        <v>28.125</v>
      </c>
      <c r="F260">
        <v>16.271551724137929</v>
      </c>
      <c r="G260" s="6">
        <f t="shared" si="42"/>
        <v>0.4477211796246649</v>
      </c>
      <c r="H260" s="6">
        <f t="shared" si="43"/>
        <v>0.34986595174262736</v>
      </c>
      <c r="I260" s="6">
        <f t="shared" si="44"/>
        <v>0.20241286863270774</v>
      </c>
      <c r="J260">
        <f t="shared" si="39"/>
        <v>8</v>
      </c>
      <c r="K260">
        <f t="shared" si="40"/>
        <v>36</v>
      </c>
      <c r="L260">
        <f t="shared" si="41"/>
        <v>26</v>
      </c>
      <c r="M260">
        <f t="shared" si="45"/>
        <v>4</v>
      </c>
      <c r="N260">
        <f t="shared" si="46"/>
        <v>1</v>
      </c>
      <c r="O260">
        <f t="shared" si="47"/>
        <v>2</v>
      </c>
      <c r="Q260">
        <v>0</v>
      </c>
      <c r="R260">
        <v>1.077586206896552</v>
      </c>
      <c r="S260">
        <v>5.2801724137931032</v>
      </c>
      <c r="T260">
        <v>10.021551724137931</v>
      </c>
      <c r="U260">
        <v>3.125</v>
      </c>
      <c r="V260">
        <v>0.10775862068965519</v>
      </c>
      <c r="W260">
        <v>928</v>
      </c>
      <c r="X260" t="s">
        <v>44</v>
      </c>
      <c r="Y260">
        <v>57141</v>
      </c>
    </row>
    <row r="261" spans="1:25">
      <c r="A261" s="1">
        <v>259</v>
      </c>
      <c r="B261">
        <v>2020</v>
      </c>
      <c r="C261" t="s">
        <v>54</v>
      </c>
      <c r="D261">
        <v>71.586715867158674</v>
      </c>
      <c r="E261">
        <v>18.860188601886019</v>
      </c>
      <c r="F261">
        <v>5.5350553505535052</v>
      </c>
      <c r="G261" s="6">
        <f t="shared" si="42"/>
        <v>0.74583511319948737</v>
      </c>
      <c r="H261" s="6">
        <f t="shared" si="43"/>
        <v>0.19649722340879966</v>
      </c>
      <c r="I261" s="6">
        <f t="shared" si="44"/>
        <v>5.7667663391712934E-2</v>
      </c>
      <c r="J261">
        <f t="shared" si="39"/>
        <v>3</v>
      </c>
      <c r="K261">
        <f t="shared" si="40"/>
        <v>42</v>
      </c>
      <c r="L261">
        <f t="shared" si="41"/>
        <v>40</v>
      </c>
      <c r="M261">
        <f t="shared" si="45"/>
        <v>4</v>
      </c>
      <c r="N261">
        <f t="shared" si="46"/>
        <v>1</v>
      </c>
      <c r="O261">
        <f t="shared" si="47"/>
        <v>1</v>
      </c>
      <c r="Q261">
        <v>0</v>
      </c>
      <c r="R261">
        <v>1.0250102501025009</v>
      </c>
      <c r="S261">
        <v>0.98400984009840098</v>
      </c>
      <c r="T261">
        <v>1.1890118901189011</v>
      </c>
      <c r="U261">
        <v>0.77900779007790077</v>
      </c>
      <c r="V261">
        <v>4.1000410004100041E-2</v>
      </c>
      <c r="W261">
        <v>2439</v>
      </c>
      <c r="X261" t="s">
        <v>14</v>
      </c>
      <c r="Y261">
        <v>42628</v>
      </c>
    </row>
    <row r="262" spans="1:25">
      <c r="A262" s="1">
        <v>260</v>
      </c>
      <c r="B262">
        <v>2020</v>
      </c>
      <c r="C262" t="s">
        <v>55</v>
      </c>
      <c r="D262">
        <v>20.3921568627451</v>
      </c>
      <c r="E262">
        <v>42.823529411764703</v>
      </c>
      <c r="F262">
        <v>22.352941176470591</v>
      </c>
      <c r="G262" s="6">
        <f t="shared" si="42"/>
        <v>0.23831347387717691</v>
      </c>
      <c r="H262" s="6">
        <f t="shared" si="43"/>
        <v>0.50045829514207141</v>
      </c>
      <c r="I262" s="6">
        <f t="shared" si="44"/>
        <v>0.2612282309807516</v>
      </c>
      <c r="J262">
        <f t="shared" si="39"/>
        <v>39</v>
      </c>
      <c r="K262">
        <f t="shared" si="40"/>
        <v>17</v>
      </c>
      <c r="L262">
        <f t="shared" si="41"/>
        <v>9</v>
      </c>
      <c r="M262">
        <f t="shared" si="45"/>
        <v>1</v>
      </c>
      <c r="N262">
        <f t="shared" si="46"/>
        <v>3</v>
      </c>
      <c r="O262">
        <f t="shared" si="47"/>
        <v>4</v>
      </c>
      <c r="Q262">
        <v>0</v>
      </c>
      <c r="R262">
        <v>1.333333333333333</v>
      </c>
      <c r="S262">
        <v>4.9411764705882346</v>
      </c>
      <c r="T262">
        <v>4.4705882352941178</v>
      </c>
      <c r="U262">
        <v>3.450980392156862</v>
      </c>
      <c r="V262">
        <v>0.23529411764705879</v>
      </c>
      <c r="W262">
        <v>1275</v>
      </c>
      <c r="X262" t="s">
        <v>24</v>
      </c>
      <c r="Y262">
        <v>69362</v>
      </c>
    </row>
    <row r="263" spans="1:25">
      <c r="A263" s="1">
        <v>261</v>
      </c>
      <c r="B263">
        <v>2020</v>
      </c>
      <c r="C263" t="s">
        <v>56</v>
      </c>
      <c r="D263">
        <v>74.647887323943664</v>
      </c>
      <c r="E263">
        <v>15.270570793180131</v>
      </c>
      <c r="F263">
        <v>7.5611564121571533</v>
      </c>
      <c r="G263" s="6">
        <f t="shared" si="42"/>
        <v>0.76577946768060834</v>
      </c>
      <c r="H263" s="6">
        <f t="shared" si="43"/>
        <v>0.15665399239543723</v>
      </c>
      <c r="I263" s="6">
        <f t="shared" si="44"/>
        <v>7.7566539923954375E-2</v>
      </c>
      <c r="J263">
        <f t="shared" si="39"/>
        <v>2</v>
      </c>
      <c r="K263">
        <f t="shared" si="40"/>
        <v>44</v>
      </c>
      <c r="L263">
        <f t="shared" si="41"/>
        <v>38</v>
      </c>
      <c r="M263">
        <f t="shared" si="45"/>
        <v>4</v>
      </c>
      <c r="N263">
        <f t="shared" si="46"/>
        <v>1</v>
      </c>
      <c r="O263">
        <f t="shared" si="47"/>
        <v>1</v>
      </c>
      <c r="Q263">
        <v>0</v>
      </c>
      <c r="R263">
        <v>0.40770941438102298</v>
      </c>
      <c r="S263">
        <v>0.92661230541141593</v>
      </c>
      <c r="T263">
        <v>0.55596738324684958</v>
      </c>
      <c r="U263">
        <v>0.55596738324684958</v>
      </c>
      <c r="V263">
        <v>7.412898443291327E-2</v>
      </c>
      <c r="W263">
        <v>2698</v>
      </c>
      <c r="X263" t="s">
        <v>14</v>
      </c>
      <c r="Y263">
        <v>42628</v>
      </c>
    </row>
    <row r="264" spans="1:25">
      <c r="A264" s="1">
        <v>262</v>
      </c>
      <c r="B264">
        <v>2020</v>
      </c>
      <c r="C264" t="s">
        <v>57</v>
      </c>
      <c r="D264">
        <v>36.804308797127469</v>
      </c>
      <c r="E264">
        <v>35.727109515260317</v>
      </c>
      <c r="F264">
        <v>15.798922800718129</v>
      </c>
      <c r="G264" s="6">
        <f t="shared" si="42"/>
        <v>0.41666666666666669</v>
      </c>
      <c r="H264" s="6">
        <f t="shared" si="43"/>
        <v>0.40447154471544711</v>
      </c>
      <c r="I264" s="6">
        <f t="shared" si="44"/>
        <v>0.17886178861788615</v>
      </c>
      <c r="J264">
        <f t="shared" si="39"/>
        <v>12</v>
      </c>
      <c r="K264">
        <f t="shared" si="40"/>
        <v>30</v>
      </c>
      <c r="L264">
        <f t="shared" si="41"/>
        <v>28</v>
      </c>
      <c r="M264">
        <f t="shared" si="45"/>
        <v>3</v>
      </c>
      <c r="N264">
        <f t="shared" si="46"/>
        <v>2</v>
      </c>
      <c r="O264">
        <f t="shared" si="47"/>
        <v>2</v>
      </c>
      <c r="Q264">
        <v>0</v>
      </c>
      <c r="R264">
        <v>2.6929982046678629</v>
      </c>
      <c r="S264">
        <v>2.6929982046678629</v>
      </c>
      <c r="T264">
        <v>4.1292639138240581</v>
      </c>
      <c r="U264">
        <v>1.974865350089767</v>
      </c>
      <c r="V264">
        <v>0.17953321364452421</v>
      </c>
      <c r="W264">
        <v>557</v>
      </c>
      <c r="X264" t="s">
        <v>44</v>
      </c>
      <c r="Y264">
        <v>93107</v>
      </c>
    </row>
    <row r="265" spans="1:25">
      <c r="A265" s="1">
        <v>263</v>
      </c>
      <c r="B265">
        <v>2020</v>
      </c>
      <c r="C265" t="s">
        <v>58</v>
      </c>
      <c r="D265">
        <v>61.823104693140799</v>
      </c>
      <c r="E265">
        <v>27.707581227436819</v>
      </c>
      <c r="F265">
        <v>5.0541516245487363</v>
      </c>
      <c r="G265" s="6">
        <f t="shared" si="42"/>
        <v>0.65362595419847336</v>
      </c>
      <c r="H265" s="6">
        <f t="shared" si="43"/>
        <v>0.29293893129770987</v>
      </c>
      <c r="I265" s="6">
        <f t="shared" si="44"/>
        <v>5.3435114503816793E-2</v>
      </c>
      <c r="J265">
        <f t="shared" si="39"/>
        <v>4</v>
      </c>
      <c r="K265">
        <f t="shared" si="40"/>
        <v>41</v>
      </c>
      <c r="L265">
        <f t="shared" si="41"/>
        <v>41</v>
      </c>
      <c r="M265">
        <f t="shared" si="45"/>
        <v>4</v>
      </c>
      <c r="N265">
        <f t="shared" si="46"/>
        <v>1</v>
      </c>
      <c r="O265">
        <f t="shared" si="47"/>
        <v>1</v>
      </c>
      <c r="Q265">
        <v>0</v>
      </c>
      <c r="R265">
        <v>1.353790613718411</v>
      </c>
      <c r="S265">
        <v>1.7599277978339349</v>
      </c>
      <c r="T265">
        <v>0.72202166064981954</v>
      </c>
      <c r="U265">
        <v>1.534296028880866</v>
      </c>
      <c r="V265">
        <v>4.5126353790613721E-2</v>
      </c>
      <c r="W265">
        <v>2216</v>
      </c>
      <c r="X265" t="s">
        <v>14</v>
      </c>
    </row>
    <row r="266" spans="1:25">
      <c r="A266" s="1">
        <v>264</v>
      </c>
      <c r="B266">
        <v>2020</v>
      </c>
      <c r="C266" t="s">
        <v>59</v>
      </c>
      <c r="D266">
        <v>21.428571428571431</v>
      </c>
      <c r="E266">
        <v>45.280612244897959</v>
      </c>
      <c r="F266">
        <v>23.5969387755102</v>
      </c>
      <c r="G266" s="6">
        <f t="shared" si="42"/>
        <v>0.23728813559322035</v>
      </c>
      <c r="H266" s="6">
        <f t="shared" si="43"/>
        <v>0.50141242937853103</v>
      </c>
      <c r="I266" s="6">
        <f t="shared" si="44"/>
        <v>0.26129943502824854</v>
      </c>
      <c r="J266">
        <f t="shared" si="39"/>
        <v>41</v>
      </c>
      <c r="K266">
        <f t="shared" si="40"/>
        <v>16</v>
      </c>
      <c r="L266">
        <f t="shared" si="41"/>
        <v>4</v>
      </c>
      <c r="M266">
        <f t="shared" si="45"/>
        <v>1</v>
      </c>
      <c r="N266">
        <f t="shared" si="46"/>
        <v>3</v>
      </c>
      <c r="O266">
        <f t="shared" si="47"/>
        <v>4</v>
      </c>
      <c r="Q266">
        <v>0</v>
      </c>
      <c r="R266">
        <v>0.25510204081632648</v>
      </c>
      <c r="S266">
        <v>2.6785714285714279</v>
      </c>
      <c r="T266">
        <v>3.443877551020408</v>
      </c>
      <c r="U266">
        <v>2.806122448979592</v>
      </c>
      <c r="V266">
        <v>0.51020408163265307</v>
      </c>
      <c r="W266">
        <v>784</v>
      </c>
      <c r="X266" t="s">
        <v>14</v>
      </c>
      <c r="Y266">
        <v>67887</v>
      </c>
    </row>
    <row r="267" spans="1:25">
      <c r="A267" s="1">
        <v>265</v>
      </c>
      <c r="B267">
        <v>2020</v>
      </c>
      <c r="C267" t="s">
        <v>60</v>
      </c>
      <c r="D267">
        <v>22.881355932203391</v>
      </c>
      <c r="E267">
        <v>33.050847457627121</v>
      </c>
      <c r="F267">
        <v>25.423728813559318</v>
      </c>
      <c r="G267" s="6">
        <f t="shared" si="42"/>
        <v>0.28125</v>
      </c>
      <c r="H267" s="6">
        <f t="shared" si="43"/>
        <v>0.40625000000000006</v>
      </c>
      <c r="I267" s="6">
        <f t="shared" si="44"/>
        <v>0.31249999999999994</v>
      </c>
      <c r="J267">
        <f t="shared" si="39"/>
        <v>30</v>
      </c>
      <c r="K267">
        <f t="shared" si="40"/>
        <v>29</v>
      </c>
      <c r="L267">
        <f t="shared" si="41"/>
        <v>2</v>
      </c>
      <c r="M267">
        <f t="shared" si="45"/>
        <v>2</v>
      </c>
      <c r="N267">
        <f t="shared" si="46"/>
        <v>2</v>
      </c>
      <c r="O267">
        <f t="shared" si="47"/>
        <v>4</v>
      </c>
      <c r="Q267">
        <v>0</v>
      </c>
      <c r="R267">
        <v>0</v>
      </c>
      <c r="S267">
        <v>4.2372881355932197</v>
      </c>
      <c r="T267">
        <v>13.559322033898299</v>
      </c>
      <c r="U267">
        <v>0.84745762711864403</v>
      </c>
      <c r="V267">
        <v>0</v>
      </c>
      <c r="W267">
        <v>118</v>
      </c>
      <c r="X267" t="s">
        <v>12</v>
      </c>
      <c r="Y267">
        <v>47896</v>
      </c>
    </row>
    <row r="268" spans="1:25">
      <c r="A268" s="1">
        <v>266</v>
      </c>
      <c r="B268">
        <v>2020</v>
      </c>
      <c r="C268" t="s">
        <v>61</v>
      </c>
      <c r="D268">
        <v>21.212121212121211</v>
      </c>
      <c r="E268">
        <v>75.757575757575751</v>
      </c>
      <c r="F268">
        <v>0</v>
      </c>
      <c r="G268" s="6">
        <f t="shared" si="42"/>
        <v>0.21875</v>
      </c>
      <c r="H268" s="6">
        <f t="shared" si="43"/>
        <v>0.78124999999999989</v>
      </c>
      <c r="I268" s="6">
        <f t="shared" si="44"/>
        <v>0</v>
      </c>
      <c r="J268">
        <f t="shared" si="39"/>
        <v>43</v>
      </c>
      <c r="K268">
        <f t="shared" si="40"/>
        <v>1</v>
      </c>
      <c r="L268">
        <f t="shared" si="41"/>
        <v>43</v>
      </c>
      <c r="M268">
        <f t="shared" si="45"/>
        <v>1</v>
      </c>
      <c r="N268">
        <f t="shared" si="46"/>
        <v>4</v>
      </c>
      <c r="O268">
        <f t="shared" si="47"/>
        <v>1</v>
      </c>
      <c r="Q268">
        <v>0</v>
      </c>
      <c r="R268">
        <v>0</v>
      </c>
      <c r="S268">
        <v>0</v>
      </c>
      <c r="T268">
        <v>3.0303030303030298</v>
      </c>
      <c r="U268">
        <v>0</v>
      </c>
      <c r="V268">
        <v>0</v>
      </c>
      <c r="W268">
        <v>33</v>
      </c>
      <c r="X268" t="s">
        <v>31</v>
      </c>
      <c r="Y268">
        <v>20999</v>
      </c>
    </row>
    <row r="269" spans="1:25">
      <c r="A269" s="1">
        <v>267</v>
      </c>
      <c r="B269">
        <v>2020</v>
      </c>
      <c r="C269" t="s">
        <v>62</v>
      </c>
      <c r="D269">
        <v>33.333333333333329</v>
      </c>
      <c r="E269">
        <v>66.666666666666657</v>
      </c>
      <c r="F269">
        <v>0</v>
      </c>
      <c r="G269" s="6">
        <f t="shared" si="42"/>
        <v>0.33333333333333331</v>
      </c>
      <c r="H269" s="6">
        <f t="shared" si="43"/>
        <v>0.66666666666666663</v>
      </c>
      <c r="I269" s="6">
        <f t="shared" si="44"/>
        <v>0</v>
      </c>
      <c r="J269">
        <f t="shared" si="39"/>
        <v>19</v>
      </c>
      <c r="K269">
        <f t="shared" si="40"/>
        <v>2</v>
      </c>
      <c r="L269">
        <f t="shared" si="41"/>
        <v>43</v>
      </c>
      <c r="M269">
        <f t="shared" si="45"/>
        <v>3</v>
      </c>
      <c r="N269">
        <f t="shared" si="46"/>
        <v>4</v>
      </c>
      <c r="O269">
        <f t="shared" si="47"/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3</v>
      </c>
      <c r="X269" t="s">
        <v>46</v>
      </c>
      <c r="Y269">
        <v>0</v>
      </c>
    </row>
    <row r="270" spans="1:25">
      <c r="A270" s="1">
        <v>268</v>
      </c>
      <c r="B270">
        <v>2020</v>
      </c>
      <c r="C270" t="s">
        <v>63</v>
      </c>
      <c r="D270">
        <v>44.155844155844157</v>
      </c>
      <c r="E270">
        <v>36.363636363636367</v>
      </c>
      <c r="F270">
        <v>6.4935064935064926</v>
      </c>
      <c r="G270" s="6">
        <f t="shared" si="42"/>
        <v>0.5074626865671642</v>
      </c>
      <c r="H270" s="6">
        <f t="shared" si="43"/>
        <v>0.41791044776119407</v>
      </c>
      <c r="I270" s="6">
        <f t="shared" si="44"/>
        <v>7.4626865671641784E-2</v>
      </c>
      <c r="J270">
        <f t="shared" si="39"/>
        <v>6</v>
      </c>
      <c r="K270">
        <f t="shared" si="40"/>
        <v>28</v>
      </c>
      <c r="L270">
        <f t="shared" si="41"/>
        <v>39</v>
      </c>
      <c r="M270">
        <f t="shared" si="45"/>
        <v>4</v>
      </c>
      <c r="N270">
        <f t="shared" si="46"/>
        <v>2</v>
      </c>
      <c r="O270">
        <f t="shared" si="47"/>
        <v>1</v>
      </c>
      <c r="Q270">
        <v>0</v>
      </c>
      <c r="R270">
        <v>0</v>
      </c>
      <c r="S270">
        <v>6.4935064935064926</v>
      </c>
      <c r="T270">
        <v>6.4935064935064926</v>
      </c>
      <c r="U270">
        <v>0</v>
      </c>
      <c r="V270">
        <v>0</v>
      </c>
      <c r="W270">
        <v>77</v>
      </c>
      <c r="X270" t="s">
        <v>46</v>
      </c>
      <c r="Y270">
        <v>62667</v>
      </c>
    </row>
    <row r="271" spans="1:25">
      <c r="A271" s="1">
        <v>269</v>
      </c>
      <c r="B271">
        <v>2020</v>
      </c>
      <c r="C271" t="s">
        <v>64</v>
      </c>
      <c r="D271">
        <v>0</v>
      </c>
      <c r="E271">
        <v>0</v>
      </c>
      <c r="F271">
        <v>0</v>
      </c>
      <c r="G271" s="6">
        <v>0</v>
      </c>
      <c r="H271" s="6">
        <v>0</v>
      </c>
      <c r="I271" s="6">
        <v>0</v>
      </c>
      <c r="J271">
        <f t="shared" si="39"/>
        <v>45</v>
      </c>
      <c r="K271">
        <f t="shared" si="40"/>
        <v>45</v>
      </c>
      <c r="L271">
        <f t="shared" si="41"/>
        <v>43</v>
      </c>
      <c r="M271">
        <f t="shared" si="45"/>
        <v>1</v>
      </c>
      <c r="N271">
        <f t="shared" si="46"/>
        <v>1</v>
      </c>
      <c r="O271">
        <f t="shared" si="47"/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46</v>
      </c>
      <c r="Y271">
        <v>0</v>
      </c>
    </row>
  </sheetData>
  <phoneticPr fontId="3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ChoYongSang</cp:lastModifiedBy>
  <dcterms:created xsi:type="dcterms:W3CDTF">2021-04-20T15:25:17Z</dcterms:created>
  <dcterms:modified xsi:type="dcterms:W3CDTF">2021-04-21T04:48:22Z</dcterms:modified>
</cp:coreProperties>
</file>