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ference data" sheetId="2" state="visible" r:id="rId3"/>
    <sheet name="Mapping" sheetId="3" state="visible" r:id="rId4"/>
  </sheets>
  <definedNames>
    <definedName function="false" hidden="true" localSheetId="0" name="_xlnm._FilterDatabase" vbProcedure="false">Sheet1!$A$1:$D$2120</definedName>
    <definedName function="false" hidden="false" localSheetId="2" name="_xlnm.Extract" vbProcedure="false">Mapping!$A$1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<sst xmlns="http://schemas.openxmlformats.org/spreadsheetml/2006/main" count="4715" uniqueCount="458">
  <si>
    <t xml:space="preserve">Id</t>
  </si>
  <si>
    <t xml:space="preserve">Sector</t>
  </si>
  <si>
    <t xml:space="preserve">GES</t>
  </si>
  <si>
    <t xml:space="preserve">Year</t>
  </si>
  <si>
    <t xml:space="preserve">Additives/Blending Components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</si>
  <si>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</si>
  <si>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</si>
  <si>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</si>
  <si>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</si>
  <si>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</si>
  <si>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</si>
  <si>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</si>
  <si>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</si>
  <si>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</si>
  <si>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</si>
  <si>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</si>
  <si>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</si>
  <si>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</si>
  <si>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Air transport services (62)</t>
  </si>
  <si>
    <t xml:space="preserve">Aluminium and aluminium products</t>
  </si>
  <si>
    <t xml:space="preserve">Aluminium ores and concentrates</t>
  </si>
  <si>
    <t xml:space="preserve">Animal products nec</t>
  </si>
  <si>
    <t xml:space="preserve">Aviation Gasoline</t>
  </si>
  <si>
    <t xml:space="preserve">Basic iron and steel and of ferro-alloys and first products thereof</t>
  </si>
  <si>
    <t xml:space="preserve">Beverages</t>
  </si>
  <si>
    <t xml:space="preserve">Biodiesels</t>
  </si>
  <si>
    <t xml:space="preserve">Biogas</t>
  </si>
  <si>
    <t xml:space="preserve">Biogasoline</t>
  </si>
  <si>
    <t xml:space="preserve">Bitumen</t>
  </si>
  <si>
    <t xml:space="preserve">Blast Furnace Gas</t>
  </si>
  <si>
    <t xml:space="preserve">Bricks, tiles and construction products, in baked clay</t>
  </si>
  <si>
    <t xml:space="preserve">Cattle</t>
  </si>
  <si>
    <t xml:space="preserve">Cement, lime and plaster</t>
  </si>
  <si>
    <t xml:space="preserve">Ceramic goods</t>
  </si>
  <si>
    <t xml:space="preserve">Cereal grains nec</t>
  </si>
  <si>
    <t xml:space="preserve">Chemical and fertilizer minerals, salt and other mining and quarrying products n.e.c.</t>
  </si>
  <si>
    <t xml:space="preserve">Chemicals nec</t>
  </si>
  <si>
    <t xml:space="preserve">Coal Tar</t>
  </si>
  <si>
    <t xml:space="preserve">Coke Oven Coke</t>
  </si>
  <si>
    <t xml:space="preserve">Coke oven gas</t>
  </si>
  <si>
    <t xml:space="preserve">Collected and purified water, distribution services of water (41)</t>
  </si>
  <si>
    <t xml:space="preserve">Computer and related services (72)</t>
  </si>
  <si>
    <t xml:space="preserve">Construction work (45)</t>
  </si>
  <si>
    <t xml:space="preserve">Copper products</t>
  </si>
  <si>
    <t xml:space="preserve">Crops nec</t>
  </si>
  <si>
    <t xml:space="preserve">Crude petroleum and services related to crude oil extraction, excluding surveying</t>
  </si>
  <si>
    <t xml:space="preserve">Dairy products</t>
  </si>
  <si>
    <t xml:space="preserve">Distribution and trade services of electricity</t>
  </si>
  <si>
    <t xml:space="preserve">Distribution services of gaseous fuels through mains</t>
  </si>
  <si>
    <t xml:space="preserve">Education services (80)</t>
  </si>
  <si>
    <t xml:space="preserve">Electrical machinery and apparatus n.e.c. (31)</t>
  </si>
  <si>
    <t xml:space="preserve">Electricity by biomass and waste</t>
  </si>
  <si>
    <t xml:space="preserve">Electricity by coal</t>
  </si>
  <si>
    <t xml:space="preserve">Electricity by gas</t>
  </si>
  <si>
    <t xml:space="preserve">Electricity by hydro</t>
  </si>
  <si>
    <t xml:space="preserve">Electricity by nuclear</t>
  </si>
  <si>
    <t xml:space="preserve">Electricity by petroleum and other oil derivatives</t>
  </si>
  <si>
    <t xml:space="preserve">Electricity by solar photovoltaic</t>
  </si>
  <si>
    <t xml:space="preserve">Electricity by tide, wave, ocean</t>
  </si>
  <si>
    <t xml:space="preserve">Electricity by wind</t>
  </si>
  <si>
    <t xml:space="preserve">Electricity nec</t>
  </si>
  <si>
    <t xml:space="preserve">Fabricated metal products, except machinery and equipment (28)</t>
  </si>
  <si>
    <t xml:space="preserve">Financial intermediation services, except insurance and pension funding services (65)</t>
  </si>
  <si>
    <t xml:space="preserve">Fish and other fishing products; services incidental of fishing (05)</t>
  </si>
  <si>
    <t xml:space="preserve">Fish products</t>
  </si>
  <si>
    <t xml:space="preserve">Food products nec</t>
  </si>
  <si>
    <t xml:space="preserve">Food waste for treatment: biogasification and land application</t>
  </si>
  <si>
    <t xml:space="preserve">Food waste for treatment: composting and land application</t>
  </si>
  <si>
    <t xml:space="preserve">Food waste for treatment: incineration</t>
  </si>
  <si>
    <t xml:space="preserve">Food waste for treatment: landfill</t>
  </si>
  <si>
    <t xml:space="preserve">Food waste for treatment: waste water treatment</t>
  </si>
  <si>
    <t xml:space="preserve">Foundry work services</t>
  </si>
  <si>
    <t xml:space="preserve">Furniture; other manufactured goods n.e.c. (36)</t>
  </si>
  <si>
    <t xml:space="preserve">Gas Works Gas</t>
  </si>
  <si>
    <t xml:space="preserve">Gas/Diesel Oil</t>
  </si>
  <si>
    <t xml:space="preserve">Glass and glass products</t>
  </si>
  <si>
    <t xml:space="preserve">Health and social work services (85)</t>
  </si>
  <si>
    <t xml:space="preserve">Heavy Fuel Oil</t>
  </si>
  <si>
    <t xml:space="preserve">Hotel and restaurant services (55)</t>
  </si>
  <si>
    <t xml:space="preserve">Inert/metal/hazardous waste for treatment: landfill</t>
  </si>
  <si>
    <t xml:space="preserve">Inland water transportation services</t>
  </si>
  <si>
    <t xml:space="preserve">Insurance and pension funding services, except compulsory social security services (66)</t>
  </si>
  <si>
    <t xml:space="preserve">Intert/metal waste for treatment: incineration</t>
  </si>
  <si>
    <t xml:space="preserve">Kerosene</t>
  </si>
  <si>
    <t xml:space="preserve">Kerosene Type Jet Fuel</t>
  </si>
  <si>
    <t xml:space="preserve">Lead, zinc and tin and products thereof</t>
  </si>
  <si>
    <t xml:space="preserve">Leather and leather products (19)</t>
  </si>
  <si>
    <t xml:space="preserve">Liquefied Petroleum Gases (LPG)</t>
  </si>
  <si>
    <t xml:space="preserve">Lubricants</t>
  </si>
  <si>
    <t xml:space="preserve">Machinery and equipment n.e.c. (29)</t>
  </si>
  <si>
    <t xml:space="preserve">Meat animals nec</t>
  </si>
  <si>
    <t xml:space="preserve">Meat products nec</t>
  </si>
  <si>
    <t xml:space="preserve">Medical, precision and optical instruments, watches and clocks (33)</t>
  </si>
  <si>
    <t xml:space="preserve">Membership organisation services n.e.c. (91)</t>
  </si>
  <si>
    <t xml:space="preserve">Motor Gasoline</t>
  </si>
  <si>
    <t xml:space="preserve">Motor vehicles, trailers and semi-trailers (34)</t>
  </si>
  <si>
    <t xml:space="preserve">Naphtha</t>
  </si>
  <si>
    <t xml:space="preserve">Natural gas and services related to natural gas extraction, excluding surveying</t>
  </si>
  <si>
    <t xml:space="preserve">Natural Gas Liquids</t>
  </si>
  <si>
    <t xml:space="preserve">N-fertiliser</t>
  </si>
  <si>
    <t xml:space="preserve">Non-specified Petroleum Products</t>
  </si>
  <si>
    <t xml:space="preserve">Nuclear fuel</t>
  </si>
  <si>
    <t xml:space="preserve">Office machinery and computers (30)</t>
  </si>
  <si>
    <t xml:space="preserve">Oil seeds</t>
  </si>
  <si>
    <t xml:space="preserve">Oil/hazardous waste for treatment: incineration</t>
  </si>
  <si>
    <t xml:space="preserve">Other Bituminous Coal</t>
  </si>
  <si>
    <t xml:space="preserve">Other business services (74)</t>
  </si>
  <si>
    <t xml:space="preserve">Other land transportation services</t>
  </si>
  <si>
    <t xml:space="preserve">Other non-ferrous metal ores and concentrates</t>
  </si>
  <si>
    <t xml:space="preserve">Other non-ferrous metal products</t>
  </si>
  <si>
    <t xml:space="preserve">Other non-metallic mineral products</t>
  </si>
  <si>
    <t xml:space="preserve">Other services (93)</t>
  </si>
  <si>
    <t xml:space="preserve">Other transport equipment (35)</t>
  </si>
  <si>
    <t xml:space="preserve">Other waste for treatment: waste water treatment</t>
  </si>
  <si>
    <t xml:space="preserve">Oxygen Steel Furnace Gas</t>
  </si>
  <si>
    <t xml:space="preserve">P- and other fertiliser</t>
  </si>
  <si>
    <t xml:space="preserve">Paddy rice</t>
  </si>
  <si>
    <t xml:space="preserve">Paper and paper products</t>
  </si>
  <si>
    <t xml:space="preserve">Paper and wood waste for treatment: composting and land application</t>
  </si>
  <si>
    <t xml:space="preserve">Paper for treatment: landfill</t>
  </si>
  <si>
    <t xml:space="preserve">Paper waste for treatment: biogasification and land application</t>
  </si>
  <si>
    <t xml:space="preserve">Paper waste for treatment: incineration</t>
  </si>
  <si>
    <t xml:space="preserve">Paraffin Waxes</t>
  </si>
  <si>
    <t xml:space="preserve">Patent Fuel</t>
  </si>
  <si>
    <t xml:space="preserve">Petroleum Coke</t>
  </si>
  <si>
    <t xml:space="preserve">Pigs</t>
  </si>
  <si>
    <t xml:space="preserve">Plant-based fibers</t>
  </si>
  <si>
    <t xml:space="preserve">Plastic waste for treatment: incineration</t>
  </si>
  <si>
    <t xml:space="preserve">Plastic waste for treatment: landfill</t>
  </si>
  <si>
    <t xml:space="preserve">Plastics, basic</t>
  </si>
  <si>
    <t xml:space="preserve">Post and telecommunication services (64)</t>
  </si>
  <si>
    <t xml:space="preserve">Poultry</t>
  </si>
  <si>
    <t xml:space="preserve">Precious metals</t>
  </si>
  <si>
    <t xml:space="preserve">Printed matter and recorded media (22)</t>
  </si>
  <si>
    <t xml:space="preserve">Private households with employed persons (95)</t>
  </si>
  <si>
    <t xml:space="preserve">Processed rice</t>
  </si>
  <si>
    <t xml:space="preserve">Products of forestry, logging and related services (02)</t>
  </si>
  <si>
    <t xml:space="preserve">Products of meat cattle</t>
  </si>
  <si>
    <t xml:space="preserve">Products of meat pigs</t>
  </si>
  <si>
    <t xml:space="preserve">Products of meat poultry</t>
  </si>
  <si>
    <t xml:space="preserve">products of Vegetable oils and fats</t>
  </si>
  <si>
    <t xml:space="preserve">Public administration and defence services; compulsory social security services (75)</t>
  </si>
  <si>
    <t xml:space="preserve">Pulp</t>
  </si>
  <si>
    <t xml:space="preserve">Radio, television and communication equipment and apparatus (32)</t>
  </si>
  <si>
    <t xml:space="preserve">Railway transportation services</t>
  </si>
  <si>
    <t xml:space="preserve">Raw milk</t>
  </si>
  <si>
    <t xml:space="preserve">Real estate services (70)</t>
  </si>
  <si>
    <t xml:space="preserve">Recreational, cultural and sporting services (92)</t>
  </si>
  <si>
    <t xml:space="preserve">Refinery Feedstocks</t>
  </si>
  <si>
    <t xml:space="preserve">Refinery Gas</t>
  </si>
  <si>
    <t xml:space="preserve">Renting services of machinery and equipment without operator and of personal and household goods (71)</t>
  </si>
  <si>
    <t xml:space="preserve">Research and development services (73)</t>
  </si>
  <si>
    <t xml:space="preserve">Retail  trade services, except of motor vehicles and motorcycles; repair services of personal and household goods (52)</t>
  </si>
  <si>
    <t xml:space="preserve">Retail trade services of motor fuel</t>
  </si>
  <si>
    <t xml:space="preserve">Rubber and plastic products (25)</t>
  </si>
  <si>
    <t xml:space="preserve">Sale, maintenance, repair of motor vehicles, motor vehicles parts, motorcycles, motor cycles parts and accessoiries</t>
  </si>
  <si>
    <t xml:space="preserve">Sand and clay</t>
  </si>
  <si>
    <t xml:space="preserve">Sea and coastal water transportation services</t>
  </si>
  <si>
    <t xml:space="preserve">Services auxiliary to financial intermediation (67)</t>
  </si>
  <si>
    <t xml:space="preserve">Sewage sludge for treatment: biogasification and land application</t>
  </si>
  <si>
    <t xml:space="preserve">Steam and hot water supply services</t>
  </si>
  <si>
    <t xml:space="preserve">Stone</t>
  </si>
  <si>
    <t xml:space="preserve">Sugar</t>
  </si>
  <si>
    <t xml:space="preserve">Sugar cane, sugar beet</t>
  </si>
  <si>
    <t xml:space="preserve">Supporting and auxiliary transport services; travel agency services (63)</t>
  </si>
  <si>
    <t xml:space="preserve">Textiles (17)</t>
  </si>
  <si>
    <t xml:space="preserve">Textiles waste for treatment: incineration</t>
  </si>
  <si>
    <t xml:space="preserve">Textiles waste for treatment: landfill</t>
  </si>
  <si>
    <t xml:space="preserve">Tobacco products (16)</t>
  </si>
  <si>
    <t xml:space="preserve">Transmission services of electricity</t>
  </si>
  <si>
    <t xml:space="preserve">Transportation services via pipelines</t>
  </si>
  <si>
    <t xml:space="preserve">Vegetables, fruit, nuts</t>
  </si>
  <si>
    <t xml:space="preserve">Wearing apparel; furs (18)</t>
  </si>
  <si>
    <t xml:space="preserve">Wheat</t>
  </si>
  <si>
    <t xml:space="preserve">White Spirit &amp; SBP</t>
  </si>
  <si>
    <t xml:space="preserve">Wholesale trade and commission trade services, except of motor vehicles and motorcycles (51)</t>
  </si>
  <si>
    <t xml:space="preserve">Wood and products of wood and cork (except furniture); articles of straw and plaiting materials (20)</t>
  </si>
  <si>
    <t xml:space="preserve">Wood waste for treatment: incineration</t>
  </si>
  <si>
    <t xml:space="preserve">Wood waste for treatment: landfill</t>
  </si>
  <si>
    <t xml:space="preserve">Wool, silk-worm cocoons</t>
  </si>
  <si>
    <t xml:space="preserve">carbon_factor.null</t>
  </si>
  <si>
    <t xml:space="preserve">Placeholder</t>
  </si>
  <si>
    <t xml:space="preserve">name</t>
  </si>
  <si>
    <t xml:space="preserve">carbon_value</t>
  </si>
  <si>
    <t xml:space="preserve">id</t>
  </si>
  <si>
    <t xml:space="preserve">Additives/blending components</t>
  </si>
  <si>
    <t xml:space="preserve">carbon_factor.other_materials-type_additives_blending_components</t>
  </si>
  <si>
    <t xml:space="preserve">Air transport services</t>
  </si>
  <si>
    <t xml:space="preserve">carbon_factor.transport_services-type_air_transport_services</t>
  </si>
  <si>
    <t xml:space="preserve">carbon_factor.metals-type_aluminium_and_aluminium_products</t>
  </si>
  <si>
    <t xml:space="preserve">carbon_factor.mined_materials-type_aluminium_ores_concentrates</t>
  </si>
  <si>
    <t xml:space="preserve">Animal products (not elsewhere specified)</t>
  </si>
  <si>
    <t xml:space="preserve">carbon_factor.livestock_farming-type_animal_products_not_elsewhere_specified</t>
  </si>
  <si>
    <t xml:space="preserve">Aviation gasoline</t>
  </si>
  <si>
    <t xml:space="preserve">carbon_factor.fuel_type_aviation_gasoline-fuel_use_aviation</t>
  </si>
  <si>
    <t xml:space="preserve">Basic iron and steel and of ferroalloys and first products thereof</t>
  </si>
  <si>
    <t xml:space="preserve">carbon_factor.metals-type_basic_iron_steel_of_ferroalloys_first_products</t>
  </si>
  <si>
    <t xml:space="preserve">carbon_factor.consumer_goods-type_beverages</t>
  </si>
  <si>
    <t xml:space="preserve">carbon_factor.fuel_type_biodiesel-fuel_use_na</t>
  </si>
  <si>
    <t xml:space="preserve">carbon_factor.fuel_type_biogas-fuel_use_na</t>
  </si>
  <si>
    <t xml:space="preserve">carbon_factor.fuel_type_biogasoline-fuel_use_na</t>
  </si>
  <si>
    <t xml:space="preserve">carbon_factor.chemicals-type_bitumen</t>
  </si>
  <si>
    <t xml:space="preserve">Blast furnace gas</t>
  </si>
  <si>
    <t xml:space="preserve">carbon_factor.fuel_type_blast_furnace_gas-fuel_use_na</t>
  </si>
  <si>
    <t xml:space="preserve">Bricks/tiles and construction products in baked clay</t>
  </si>
  <si>
    <t xml:space="preserve">carbon_factor.building_materials-type_bricks_tiles_construction_products_in_baked_clay</t>
  </si>
  <si>
    <t xml:space="preserve">carbon_factor.livestock_farming-type_cattle</t>
  </si>
  <si>
    <t xml:space="preserve">Cement/lime and plaster</t>
  </si>
  <si>
    <t xml:space="preserve">carbon_factor.building_materials-type_cement_lime_plaster</t>
  </si>
  <si>
    <t xml:space="preserve">carbon_factor.ceramics-type_ceramic_goods</t>
  </si>
  <si>
    <t xml:space="preserve">Cereal grains (not elsewhere specified)</t>
  </si>
  <si>
    <t xml:space="preserve">carbon_factor.arable_farming-type_cereal_grains_not_elsewhere_specified</t>
  </si>
  <si>
    <t xml:space="preserve">Chemical and fertilizer minerals/salt and other mining and quarrying products (not elsewhere specified)</t>
  </si>
  <si>
    <t xml:space="preserve">carbon_factor.chemicals-type_chemical_fertilizer_minerals_salt_other_mining_quarrying_products_not_elsewhere_specified</t>
  </si>
  <si>
    <t xml:space="preserve">Chemicals (not elsewhere specified)</t>
  </si>
  <si>
    <t xml:space="preserve">carbon_factor.chemicals-type_chemicals_not_elsewhere_specified</t>
  </si>
  <si>
    <t xml:space="preserve">Coal tar</t>
  </si>
  <si>
    <t xml:space="preserve">carbon_factor.fuel_type_coal_tar-fuel_use_na</t>
  </si>
  <si>
    <t xml:space="preserve">Coke oven coke</t>
  </si>
  <si>
    <t xml:space="preserve">carbon_factor.fuel_type_coke_oven_coke-fuel_use_na</t>
  </si>
  <si>
    <t xml:space="preserve">carbon_factor.fuel_type_coke_oven_gas-fuel_use_na</t>
  </si>
  <si>
    <t xml:space="preserve">Collected and purified water/distribution of water (services)</t>
  </si>
  <si>
    <t xml:space="preserve">carbon_factor.water-collected_purified_water_distribution_of_water_services</t>
  </si>
  <si>
    <t xml:space="preserve">Computer and related services</t>
  </si>
  <si>
    <t xml:space="preserve">carbon_factor.professional_services-type_computer_related_services</t>
  </si>
  <si>
    <t xml:space="preserve">Construction work</t>
  </si>
  <si>
    <t xml:space="preserve">carbon_factor.construction-type_construction_work</t>
  </si>
  <si>
    <t xml:space="preserve">carbon_factor.metals-type_copper_products</t>
  </si>
  <si>
    <t xml:space="preserve">Crops (not elsewhere specified)</t>
  </si>
  <si>
    <t xml:space="preserve">carbon_factor.arable_farming-type_crops_not_elsewhere_specified</t>
  </si>
  <si>
    <t xml:space="preserve">Crude petroleum and services related to crude oil extraction (excluding surveying)</t>
  </si>
  <si>
    <t xml:space="preserve">carbon_factor.mined_materials-type_crude_petroleum_services_related_to_crude_oil_extraction_excl_surveying</t>
  </si>
  <si>
    <t xml:space="preserve">carbon_factor.consumer_goods-type_dairy_products</t>
  </si>
  <si>
    <t xml:space="preserve">Distribution and trade of electricity (services)</t>
  </si>
  <si>
    <t xml:space="preserve">carbon_factor.energy_services-type_distribution_trade_of_electricity_services</t>
  </si>
  <si>
    <t xml:space="preserve">Distribution of gaseous fuels through mains (services)</t>
  </si>
  <si>
    <t xml:space="preserve">carbon_factor.energy_services-type_distribution_of_gaseous_fuels_through_mains_services</t>
  </si>
  <si>
    <t xml:space="preserve">Education services</t>
  </si>
  <si>
    <t xml:space="preserve">carbon_factor.education-type_education_services</t>
  </si>
  <si>
    <t xml:space="preserve">Electrical machinery and apparatus (not elsewhere specified)</t>
  </si>
  <si>
    <t xml:space="preserve">carbon_factor.electrical_equipment-type_electrical_machinery_apparatus_not_elsewhere_specified</t>
  </si>
  <si>
    <t xml:space="preserve">Electricity (not elsewhere specified)</t>
  </si>
  <si>
    <t xml:space="preserve">carbon_factor.electricity-energy_source_unknown</t>
  </si>
  <si>
    <t xml:space="preserve">Electricity generated from biomass and waste</t>
  </si>
  <si>
    <t xml:space="preserve">carbon_factor.electricity-energy_source_biomass_waste</t>
  </si>
  <si>
    <t xml:space="preserve">Electricity generated from coal</t>
  </si>
  <si>
    <t xml:space="preserve">carbon_factor.electricity-energy_source_coal</t>
  </si>
  <si>
    <t xml:space="preserve">Electricity generated from gas</t>
  </si>
  <si>
    <t xml:space="preserve">carbon_factor.electricity-energy_source_gas</t>
  </si>
  <si>
    <t xml:space="preserve">Electricity generated from hydro</t>
  </si>
  <si>
    <t xml:space="preserve">carbon_factor.electricity-energy_source_hydro</t>
  </si>
  <si>
    <t xml:space="preserve">Electricity generated from nuclear</t>
  </si>
  <si>
    <t xml:space="preserve">carbon_factor.electricity-energy_source_nuclear</t>
  </si>
  <si>
    <t xml:space="preserve">Electricity generated from petroleum and other oil derivatives</t>
  </si>
  <si>
    <t xml:space="preserve">carbon_factor.electricity-energy_source_petroleum_other_oil_derivatives</t>
  </si>
  <si>
    <t xml:space="preserve">Electricity generated from solar photovoltaic</t>
  </si>
  <si>
    <t xml:space="preserve">carbon_factor.electricity-energy_source_solar_photovoltaic</t>
  </si>
  <si>
    <t xml:space="preserve">Electricity generated from tide/wave/ocean</t>
  </si>
  <si>
    <t xml:space="preserve">carbon_factor.electricity-energy_source_tide_wave_ocean</t>
  </si>
  <si>
    <t xml:space="preserve">Electricity generated from wind</t>
  </si>
  <si>
    <t xml:space="preserve">carbon_factor.electricity-energy_source_wind</t>
  </si>
  <si>
    <t xml:space="preserve">Fabricated metal products/except machinery and equipment</t>
  </si>
  <si>
    <t xml:space="preserve">carbon_factor.metal_products-type_fabricated_metal_products_except_machinery_equipment</t>
  </si>
  <si>
    <t xml:space="preserve">Facteur d'emission 0</t>
  </si>
  <si>
    <t xml:space="preserve">Financial intermediation services (except insurance and pension funding services)</t>
  </si>
  <si>
    <t xml:space="preserve">carbon_factor.financial_services-type_financial_intermediation_services_except_insurance_pension_funding_services</t>
  </si>
  <si>
    <t xml:space="preserve">Fish and other fishing products/services incidental of fishing</t>
  </si>
  <si>
    <t xml:space="preserve">carbon_factor.fishing_aquaculture-type_fish_other_fishing_products_services_incidental_of_fishing</t>
  </si>
  <si>
    <t xml:space="preserve">carbon_factor.consumer_goods-type_fish_products</t>
  </si>
  <si>
    <t xml:space="preserve">Food products (not elsewhere specified)</t>
  </si>
  <si>
    <t xml:space="preserve">carbon_factor.consumer_goods-type_food_products_not_elsewhere_specified</t>
  </si>
  <si>
    <t xml:space="preserve">carbon_factor.waste_management-type_food_waste_for_treatment_biogasification_land_application</t>
  </si>
  <si>
    <t xml:space="preserve">carbon_factor.waste_management-type_food_waste_for_treatment_composting_land_application</t>
  </si>
  <si>
    <t xml:space="preserve">carbon_factor.waste_management-type_food_waste_for_treatment_incineration</t>
  </si>
  <si>
    <t xml:space="preserve">carbon_factor.waste_management-type_food_waste_for_treatment_landfill</t>
  </si>
  <si>
    <t xml:space="preserve">carbon_factor.waste_management-type_food_waste_for_treatment_waste_water_treatment</t>
  </si>
  <si>
    <t xml:space="preserve">carbon_factor.professional_services-type_foundry_work_services</t>
  </si>
  <si>
    <t xml:space="preserve">Furniture/other manufactured goods (not elsewhere specified)</t>
  </si>
  <si>
    <t xml:space="preserve">carbon_factor.consumer_goods-type_furniture_other_manufactured_goods_not_elsewhere_specified</t>
  </si>
  <si>
    <t xml:space="preserve">Gas works gas</t>
  </si>
  <si>
    <t xml:space="preserve">carbon_factor.fuel_type_gas-fuel_use_na</t>
  </si>
  <si>
    <t xml:space="preserve">Gas/diesel oil</t>
  </si>
  <si>
    <t xml:space="preserve">carbon_factor.fuel_type_gas_diesel_oil-fuel_use_na</t>
  </si>
  <si>
    <t xml:space="preserve">carbon_factor.glass_products-type_glass_and_glass_products</t>
  </si>
  <si>
    <t xml:space="preserve">Health and social work</t>
  </si>
  <si>
    <t xml:space="preserve">carbon_factor.health_social_care-type_health_social_work</t>
  </si>
  <si>
    <t xml:space="preserve">Heavy fuel oil</t>
  </si>
  <si>
    <t xml:space="preserve">carbon_factor.fuel_type_heavy_fuel_oil-fuel_use_na</t>
  </si>
  <si>
    <t xml:space="preserve">Hotel and restaurant (services)</t>
  </si>
  <si>
    <t xml:space="preserve">carbon_factor.restaurants_accommodation-type_hotel_restaurant_services</t>
  </si>
  <si>
    <t xml:space="preserve">carbon_factor.waste_management-type_inert_metal_hazardous_waste_for_treatment_landfill</t>
  </si>
  <si>
    <t xml:space="preserve">carbon_factor.transport_services-type_route_type_inland_water_transportation_services</t>
  </si>
  <si>
    <t xml:space="preserve">Insurance and pension funding services (except compulsory social security services)</t>
  </si>
  <si>
    <t xml:space="preserve">carbon_factor.insurance-type_insurance_pension_funding_services_except_compulsory_social_security_services</t>
  </si>
  <si>
    <t xml:space="preserve">carbon_factor.waste_management-type_intert_metal_waste_for_treatment_incineration</t>
  </si>
  <si>
    <t xml:space="preserve">carbon_factor.fuel_type_kerosene-fuel_use_na</t>
  </si>
  <si>
    <t xml:space="preserve">Kerosene type jet fuel</t>
  </si>
  <si>
    <t xml:space="preserve">carbon_factor.fuel_type_kerosene_type_jet_fuel-fuel_use_aviation</t>
  </si>
  <si>
    <t xml:space="preserve">Lead/zinc and tin and products thereof</t>
  </si>
  <si>
    <t xml:space="preserve">carbon_factor.metals-type_lead_zinc_tin_products</t>
  </si>
  <si>
    <t xml:space="preserve">Leather and leather products</t>
  </si>
  <si>
    <t xml:space="preserve">carbon_factor.consumer_goods-type_leather_leather_products</t>
  </si>
  <si>
    <t xml:space="preserve">Liquefied petroleum gases</t>
  </si>
  <si>
    <t xml:space="preserve">carbon_factor.fuel_type_liquefied_petroleum_gases-fuel_use_na</t>
  </si>
  <si>
    <t xml:space="preserve">carbon_factor.chemicals-type_lubricants</t>
  </si>
  <si>
    <t xml:space="preserve">Machinery and equipment (not elsewhere specified)</t>
  </si>
  <si>
    <t xml:space="preserve">carbon_factor.machinery-type_machinery_equipment_not_elsewhere_specified</t>
  </si>
  <si>
    <t xml:space="preserve">Meat animals (not elsewhere specified)</t>
  </si>
  <si>
    <t xml:space="preserve">carbon_factor.livestock_farming-type_meat_animals_not_elsewhere_specified</t>
  </si>
  <si>
    <t xml:space="preserve">Meat products (beef)</t>
  </si>
  <si>
    <t xml:space="preserve">carbon_factor.consumer_goods-type_meat_products_beef</t>
  </si>
  <si>
    <t xml:space="preserve">Meat products (not elsewhere specified)</t>
  </si>
  <si>
    <t xml:space="preserve">carbon_factor.consumer_goods-type_meat_products_not_elsewhere_specified</t>
  </si>
  <si>
    <t xml:space="preserve">Meat products (pork)</t>
  </si>
  <si>
    <t xml:space="preserve">carbon_factor.consumer_goods-type_meat_products_pork</t>
  </si>
  <si>
    <t xml:space="preserve">Meat products (poultry)</t>
  </si>
  <si>
    <t xml:space="preserve">carbon_factor.consumer_goods-type_meat_products_poultry</t>
  </si>
  <si>
    <t xml:space="preserve">Medical/precision and optical instruments/watches and clocks</t>
  </si>
  <si>
    <t xml:space="preserve">carbon_factor.electrical_equipment-type_medical_precision_optical_instruments_watches_clocks</t>
  </si>
  <si>
    <t xml:space="preserve">Membership organisation services (not elsewhere specified)</t>
  </si>
  <si>
    <t xml:space="preserve">carbon_factor.organizational_activity-type_membership_organisation_services_not_elsewhere_specified</t>
  </si>
  <si>
    <t xml:space="preserve">Motor gasoline</t>
  </si>
  <si>
    <t xml:space="preserve">carbon_factor.fuel_type_motor_gasoline-fuel_use_na</t>
  </si>
  <si>
    <t xml:space="preserve">Motor vehicles/trailers and semitrailers</t>
  </si>
  <si>
    <t xml:space="preserve">carbon_factor.passenger_vehicle-type_motor_vehicles_trailers_semitrailers-fuel_source_na-engine_size_na-vehicle_age_na-vehicle_weight_na</t>
  </si>
  <si>
    <t xml:space="preserve">N fertiliser</t>
  </si>
  <si>
    <t xml:space="preserve">carbon_factor.organic_products-type_n_fertiliser</t>
  </si>
  <si>
    <t xml:space="preserve">carbon_factor.fuel_type_naphtha-fuel_use_na</t>
  </si>
  <si>
    <t xml:space="preserve">Natural gas and services related to natural gas extraction (excluding surveying)</t>
  </si>
  <si>
    <t xml:space="preserve">carbon_factor.mined_materials-type_natural_gas_services_related_to_natural_gas_extraction_excl_surveying</t>
  </si>
  <si>
    <t xml:space="preserve">Natural gas liquids</t>
  </si>
  <si>
    <t xml:space="preserve">carbon_factor.mined_materials-type_natural_gas_liquids</t>
  </si>
  <si>
    <t xml:space="preserve">Nonspecified petroleum products</t>
  </si>
  <si>
    <t xml:space="preserve">carbon_factor.fuel_type_nonspecified_petroleum_products-fuel_use_na</t>
  </si>
  <si>
    <t xml:space="preserve">carbon_factor.fuel_type_nuclear_fuel-fuel_use_na</t>
  </si>
  <si>
    <t xml:space="preserve">Office machinery and computers</t>
  </si>
  <si>
    <t xml:space="preserve">carbon_factor.office_equipment-type_office_machinery_computers</t>
  </si>
  <si>
    <t xml:space="preserve">carbon_factor.arable_farming-type_oil_seeds</t>
  </si>
  <si>
    <t xml:space="preserve">carbon_factor.waste_management-type_oil_hazardous_waste_for_treatment_incineration</t>
  </si>
  <si>
    <t xml:space="preserve">Other bituminous coal</t>
  </si>
  <si>
    <t xml:space="preserve">carbon_factor.mined_materials-type_other_bituminous_coal</t>
  </si>
  <si>
    <t xml:space="preserve">Other business services</t>
  </si>
  <si>
    <t xml:space="preserve">carbon_factor.professional_services-type_other_business_services</t>
  </si>
  <si>
    <t xml:space="preserve">carbon_factor.transport_services-type_other_land_transportation_services</t>
  </si>
  <si>
    <t xml:space="preserve">Other nonferrous metal ores and concentrates</t>
  </si>
  <si>
    <t xml:space="preserve">carbon_factor.mined_materials-type_other_nonferrous_metal_ores_concentrates</t>
  </si>
  <si>
    <t xml:space="preserve">Other nonferrous metal products</t>
  </si>
  <si>
    <t xml:space="preserve">carbon_factor.metals-type_other_nonferrous_metal_products</t>
  </si>
  <si>
    <t xml:space="preserve">Other nonmetallic mineral products</t>
  </si>
  <si>
    <t xml:space="preserve">carbon_factor.other_materials-type_other_nonmetallic_mineral_products</t>
  </si>
  <si>
    <t xml:space="preserve">Other services (not elsewhere specified)</t>
  </si>
  <si>
    <t xml:space="preserve">carbon_factor.organizational_activity-type_other_services_not_elsewhere_specified</t>
  </si>
  <si>
    <t xml:space="preserve">Other transport equipment</t>
  </si>
  <si>
    <t xml:space="preserve">carbon_factor.passenger_vehicle-type_other_transport_equipment-fuel_source_na-engine_size_na-vehicle_age_na-vehicle_weight_na</t>
  </si>
  <si>
    <t xml:space="preserve">carbon_factor.waste_management-type_other_waste_for_treatment_waste_water_treatment</t>
  </si>
  <si>
    <t xml:space="preserve">Oxygen steel furnace gas</t>
  </si>
  <si>
    <t xml:space="preserve">carbon_factor.fuel_type_oxygen_steel_furnace_gas-fuel_use_na</t>
  </si>
  <si>
    <t xml:space="preserve">P and other fertiliser</t>
  </si>
  <si>
    <t xml:space="preserve">carbon_factor.organic_products-type_p_and_other_fertiliser</t>
  </si>
  <si>
    <t xml:space="preserve">Paddy Rice</t>
  </si>
  <si>
    <t xml:space="preserve">carbon_factor.arable_farming-paddy_rice</t>
  </si>
  <si>
    <t xml:space="preserve">carbon_factor.paper_products-type_paper_paper_products</t>
  </si>
  <si>
    <t xml:space="preserve">carbon_factor.waste_management-type_paper_wood_waste_for_treatment_composting_land_application</t>
  </si>
  <si>
    <t xml:space="preserve">carbon_factor.waste_management-type_paper_for_treatment_landfill</t>
  </si>
  <si>
    <t xml:space="preserve">carbon_factor.waste_management-type_paper_waste_for_treatment_biogasification_land_application</t>
  </si>
  <si>
    <t xml:space="preserve">carbon_factor.waste_management-type_paper_waste_for_treatment_incineration</t>
  </si>
  <si>
    <t xml:space="preserve">Paraffin waxes</t>
  </si>
  <si>
    <t xml:space="preserve">carbon_factor.fuel_type_paraffin_waxes-fuel_use_na</t>
  </si>
  <si>
    <t xml:space="preserve">Patent fuel</t>
  </si>
  <si>
    <t xml:space="preserve">carbon_factor.mined_materials-type_patent_fuel</t>
  </si>
  <si>
    <t xml:space="preserve">Petroleum coke</t>
  </si>
  <si>
    <t xml:space="preserve">carbon_factor.fuel_type_petroleum_coke-fuel_use_na</t>
  </si>
  <si>
    <t xml:space="preserve">carbon_factor.livestock_farming-type_pigs</t>
  </si>
  <si>
    <t xml:space="preserve">Plant-based fibres</t>
  </si>
  <si>
    <t xml:space="preserve">carbon_factor.arable_farming-type_plantbased_fibers</t>
  </si>
  <si>
    <t xml:space="preserve">carbon_factor.waste_management-type_plastic_waste_for_treatment_incineration</t>
  </si>
  <si>
    <t xml:space="preserve">carbon_factor.waste_management-type_plastic_waste_for_treatment_landfill</t>
  </si>
  <si>
    <t xml:space="preserve">Plastics/basic</t>
  </si>
  <si>
    <t xml:space="preserve">carbon_factor.plastics_rubber-type_plastics_basic</t>
  </si>
  <si>
    <t xml:space="preserve">Post and telecommunication</t>
  </si>
  <si>
    <t xml:space="preserve">carbon_factor.communication_services-type_post_telecommunication</t>
  </si>
  <si>
    <t xml:space="preserve">carbon_factor.livestock_farming-type_poultry</t>
  </si>
  <si>
    <t xml:space="preserve">carbon_factor.metals-type_precious_metals</t>
  </si>
  <si>
    <t xml:space="preserve">Printed matter and recorded media</t>
  </si>
  <si>
    <t xml:space="preserve">carbon_factor.paper_products-type_printed_matter_recorded_media</t>
  </si>
  <si>
    <t xml:space="preserve">Private households with employed persons</t>
  </si>
  <si>
    <t xml:space="preserve">carbon_factor.domestic_services-type_private_households_with_employed_persons</t>
  </si>
  <si>
    <t xml:space="preserve">carbon_factor.consumer_goods-type_processed_rice</t>
  </si>
  <si>
    <t xml:space="preserve">Products of forestry/logging and related services</t>
  </si>
  <si>
    <t xml:space="preserve">carbon_factor.timber_forestry-type_products_of_forestry_logging_related_services</t>
  </si>
  <si>
    <t xml:space="preserve">Public administration and defense services/compulsory social security services</t>
  </si>
  <si>
    <t xml:space="preserve">carbon_factor.organizational_activity-type_public_administration_defense_services_compulsory_social_security_services</t>
  </si>
  <si>
    <t xml:space="preserve">carbon_factor.paper_products-type_pulp</t>
  </si>
  <si>
    <t xml:space="preserve">Radio/television and communication equipment and apparatus</t>
  </si>
  <si>
    <t xml:space="preserve">carbon_factor.electrical_equipment-type_radio_television_communication_equipment_apparatus</t>
  </si>
  <si>
    <t xml:space="preserve">carbon_factor.transport_services-type_railway_transportation_services</t>
  </si>
  <si>
    <t xml:space="preserve">carbon_factor.livestock_farming-type_raw_milk</t>
  </si>
  <si>
    <t xml:space="preserve">Real estate services</t>
  </si>
  <si>
    <t xml:space="preserve">carbon_factor.real_estate-type_real_estate_services</t>
  </si>
  <si>
    <t xml:space="preserve">Recreational/cultural and sporting services</t>
  </si>
  <si>
    <t xml:space="preserve">carbon_factor.consumer_goods-type_recreational_cultural_sporting_services</t>
  </si>
  <si>
    <t xml:space="preserve">Refinery feedstocks</t>
  </si>
  <si>
    <t xml:space="preserve">carbon_factor.fuel_type_refinery_feedstocks-fuel_use_na</t>
  </si>
  <si>
    <t xml:space="preserve">Refinery gas</t>
  </si>
  <si>
    <t xml:space="preserve">carbon_factor.fuel_type_refinery_gas-fuel_use_na</t>
  </si>
  <si>
    <t xml:space="preserve">Rental of machinery and equipment (without operator) and of personal and household goods (services)</t>
  </si>
  <si>
    <t xml:space="preserve">carbon_factor.equipment_rental-type_rental_of_machinery_equipment_without_operator_of_personal_household_goods</t>
  </si>
  <si>
    <t xml:space="preserve">Research and development services</t>
  </si>
  <si>
    <t xml:space="preserve">carbon_factor.professional_services-type_research_development_services</t>
  </si>
  <si>
    <t xml:space="preserve">Retail trade (except of motor vehicles and motorcycles) and repair of personal and household goods (services)</t>
  </si>
  <si>
    <t xml:space="preserve">carbon_factor.general_retail-type_retail_trade_except_of_motor_vehicles_motorcycles_repair_of_personal_household_goods_services</t>
  </si>
  <si>
    <t xml:space="preserve">Retail trade of motor fuel (services)</t>
  </si>
  <si>
    <t xml:space="preserve">carbon_factor.fuel_type_motor_fuel-fuel_use_na</t>
  </si>
  <si>
    <t xml:space="preserve">Rubber and plastic products</t>
  </si>
  <si>
    <t xml:space="preserve">carbon_factor.plastics_rubber-type_rubber_plastic_products</t>
  </si>
  <si>
    <t xml:space="preserve">Sale/maintenance/repair/parts/accessories of motor vehicles/motorcycles</t>
  </si>
  <si>
    <t xml:space="preserve">carbon_factor.vehicle_manufacture-type_sale_maintenance_repair_parts_accessories_motor_vehicles_motorcycles</t>
  </si>
  <si>
    <t xml:space="preserve">carbon_factor.other_materials-type_sand_clay</t>
  </si>
  <si>
    <t xml:space="preserve">carbon_factor.transport_services-type_sea_coastal_water_transportation_services</t>
  </si>
  <si>
    <t xml:space="preserve">Services auxiliary to financial intermediation</t>
  </si>
  <si>
    <t xml:space="preserve">carbon_factor.financial_services-type_services_auxiliary_to_financial_intermediation</t>
  </si>
  <si>
    <t xml:space="preserve">carbon_factor.waste_management-type_sewage_sludge_for_treatment_biogasification_land_application</t>
  </si>
  <si>
    <t xml:space="preserve">Steam and hot water supply (services)</t>
  </si>
  <si>
    <t xml:space="preserve">carbon_factor.heat_and_steam-type_steam_hot_water_supply_services</t>
  </si>
  <si>
    <t xml:space="preserve">carbon_factor.other_materials-type_stone</t>
  </si>
  <si>
    <t xml:space="preserve">carbon_factor.consumer_goods-type_sugar</t>
  </si>
  <si>
    <t xml:space="preserve">Sugar cane/sugar beet</t>
  </si>
  <si>
    <t xml:space="preserve">carbon_factor.arable_farming-type_sugar_cane_sugar_beet</t>
  </si>
  <si>
    <t xml:space="preserve">Supporting and auxiliary transport services/travel agency services</t>
  </si>
  <si>
    <t xml:space="preserve">carbon_factor.transport_services-type_supporting_auxiliary_and_travel_agency_services</t>
  </si>
  <si>
    <t xml:space="preserve">Textiles</t>
  </si>
  <si>
    <t xml:space="preserve">carbon_factor.textiles-type_textiles</t>
  </si>
  <si>
    <t xml:space="preserve">carbon_factor.waste_management-type_textiles_waste_for_treatment_incineration</t>
  </si>
  <si>
    <t xml:space="preserve">carbon_factor.waste_management-type_textiles_waste_for_treatment_landfill</t>
  </si>
  <si>
    <t xml:space="preserve">Tobacco products</t>
  </si>
  <si>
    <t xml:space="preserve">carbon_factor.consumer_goods-type_tobacco_products</t>
  </si>
  <si>
    <t xml:space="preserve">Transmission of electricity (services)</t>
  </si>
  <si>
    <t xml:space="preserve">carbon_factor.energy_services-type_transmission_of_electricity_services</t>
  </si>
  <si>
    <t xml:space="preserve">carbon_factor.transport_services-type_transportation_services_via_pipelines</t>
  </si>
  <si>
    <t xml:space="preserve">Vegetable oils and fats</t>
  </si>
  <si>
    <t xml:space="preserve">carbon_factor.consumer_goods-type_vegetable_oils_fats</t>
  </si>
  <si>
    <t xml:space="preserve">Vegetables/fruit/nuts</t>
  </si>
  <si>
    <t xml:space="preserve">carbon_factor.arable_farming-type_vegetables_fruit_nuts</t>
  </si>
  <si>
    <t xml:space="preserve">Wearing apparel/furs</t>
  </si>
  <si>
    <t xml:space="preserve">carbon_factor.consumer_goods-type_wearing_apparel_furs</t>
  </si>
  <si>
    <t xml:space="preserve">carbon_factor.arable_farming-type_wheat</t>
  </si>
  <si>
    <t xml:space="preserve">White spirit/SBP</t>
  </si>
  <si>
    <t xml:space="preserve">carbon_factor.chemicals-type_white_spirit_sbp</t>
  </si>
  <si>
    <t xml:space="preserve">Wholesale trade and commission trade services (except of motor vehicles and motorcycles)</t>
  </si>
  <si>
    <t xml:space="preserve">carbon_factor.wholesale_trade-type_wholesale_trade_commission_trade_services_except_of_motor_vehicles_motorcycles</t>
  </si>
  <si>
    <t xml:space="preserve">Wood and products of wood/cork/straw/plaiting materials</t>
  </si>
  <si>
    <t xml:space="preserve">carbon_factor.timber_forestry-type_products_of_wood_cork_straw_plaiting_materials</t>
  </si>
  <si>
    <t xml:space="preserve">carbon_factor.waste_management-type_wood_waste_for_treatment_incineration</t>
  </si>
  <si>
    <t xml:space="preserve">carbon_factor.waste_management-type_wood_waste_for_treatment_landfill</t>
  </si>
  <si>
    <t xml:space="preserve">Wool/silkworm cocoons</t>
  </si>
  <si>
    <t xml:space="preserve">carbon_factor.livestock_farming-type_wool_silkworm_cocoons</t>
  </si>
  <si>
    <t xml:space="preserve">Zero</t>
  </si>
  <si>
    <t xml:space="preserve">__export__.carbon_factor_328_772b8cd0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</si>
</sst>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21"/>
  <sheetViews>
    <sheetView showFormulas="false" showGridLines="true" showRowColHeaders="true" showZeros="true" rightToLeft="false" tabSelected="true" showOutlineSymbols="true" defaultGridColor="true" view="normal" topLeftCell="A2096" colorId="64" zoomScale="100" zoomScaleNormal="100" zoomScalePageLayoutView="100" workbookViewId="0">
      <selection pane="topLeft" activeCell="A2121" activeCellId="0" sqref="A2121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81.57"/>
    <col collapsed="false" customWidth="true" hidden="false" outlineLevel="0" max="2" min="2" style="0" width="5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0" t="str">
        <f aca="false">IFERROR(VLOOKUP(SUBSTITUTE(B2,"nec","(not elsewhere specified)"),'Reference data'!A:C,3,FALSE()),VLOOKUP(VLOOKUP(B2,Mapping!A:B,2,FALSE()),'Reference data'!A:C,3,FALSE()))</f>
        <v>carbon_factor.other_materials-type_additives_blending_components</v>
      </c>
      <c r="B2" s="0" t="s">
        <v>4</v>
      </c>
      <c r="C2" s="0" t="n">
        <v>547290.090048</v>
      </c>
      <c r="D2" s="0" t="s">
        <v>5</v>
      </c>
    </row>
    <row r="3" customFormat="false" ht="15" hidden="false" customHeight="false" outlineLevel="0" collapsed="false">
      <c r="A3" s="0" t="str">
        <f aca="false">IFERROR(VLOOKUP(SUBSTITUTE(B3,"nec","(not elsewhere specified)"),'Reference data'!A:C,3,FALSE()),VLOOKUP(VLOOKUP(B3,Mapping!A:B,2,FALSE()),'Reference data'!A:C,3,FALSE()))</f>
        <v>carbon_factor.other_materials-type_additives_blending_components</v>
      </c>
      <c r="B3" s="0" t="s">
        <v>4</v>
      </c>
      <c r="C3" s="0" t="n">
        <v>480698.293231</v>
      </c>
      <c r="D3" s="0" t="s">
        <v>6</v>
      </c>
    </row>
    <row r="4" customFormat="false" ht="15" hidden="false" customHeight="false" outlineLevel="0" collapsed="false">
      <c r="A4" s="0" t="str">
        <f aca="false">IFERROR(VLOOKUP(SUBSTITUTE(B4,"nec","(not elsewhere specified)"),'Reference data'!A:C,3,FALSE()),VLOOKUP(VLOOKUP(B4,Mapping!A:B,2,FALSE()),'Reference data'!A:C,3,FALSE()))</f>
        <v>carbon_factor.other_materials-type_additives_blending_components</v>
      </c>
      <c r="B4" s="0" t="s">
        <v>4</v>
      </c>
      <c r="C4" s="0" t="n">
        <v>439595.494562</v>
      </c>
      <c r="D4" s="0" t="s">
        <v>7</v>
      </c>
    </row>
    <row r="5" customFormat="false" ht="15" hidden="false" customHeight="false" outlineLevel="0" collapsed="false">
      <c r="A5" s="0" t="str">
        <f aca="false">IFERROR(VLOOKUP(SUBSTITUTE(B5,"nec","(not elsewhere specified)"),'Reference data'!A:C,3,FALSE()),VLOOKUP(VLOOKUP(B5,Mapping!A:B,2,FALSE()),'Reference data'!A:C,3,FALSE()))</f>
        <v>carbon_factor.other_materials-type_additives_blending_components</v>
      </c>
      <c r="B5" s="0" t="s">
        <v>4</v>
      </c>
      <c r="C5" s="0" t="n">
        <v>548564.591835</v>
      </c>
      <c r="D5" s="0" t="s">
        <v>8</v>
      </c>
    </row>
    <row r="6" customFormat="false" ht="15" hidden="false" customHeight="false" outlineLevel="0" collapsed="false">
      <c r="A6" s="0" t="str">
        <f aca="false">IFERROR(VLOOKUP(SUBSTITUTE(B6,"nec","(not elsewhere specified)"),'Reference data'!A:C,3,FALSE()),VLOOKUP(VLOOKUP(B6,Mapping!A:B,2,FALSE()),'Reference data'!A:C,3,FALSE()))</f>
        <v>carbon_factor.other_materials-type_additives_blending_components</v>
      </c>
      <c r="B6" s="0" t="s">
        <v>4</v>
      </c>
      <c r="C6" s="0" t="n">
        <v>482895.246556</v>
      </c>
      <c r="D6" s="0" t="s">
        <v>9</v>
      </c>
    </row>
    <row r="7" customFormat="false" ht="15" hidden="false" customHeight="false" outlineLevel="0" collapsed="false">
      <c r="A7" s="0" t="str">
        <f aca="false">IFERROR(VLOOKUP(SUBSTITUTE(B7,"nec","(not elsewhere specified)"),'Reference data'!A:C,3,FALSE()),VLOOKUP(VLOOKUP(B7,Mapping!A:B,2,FALSE()),'Reference data'!A:C,3,FALSE()))</f>
        <v>carbon_factor.other_materials-type_additives_blending_components</v>
      </c>
      <c r="B7" s="0" t="s">
        <v>4</v>
      </c>
      <c r="C7" s="0" t="n">
        <v>474676.086313</v>
      </c>
      <c r="D7" s="0" t="s">
        <v>10</v>
      </c>
    </row>
    <row r="8" customFormat="false" ht="15" hidden="false" customHeight="false" outlineLevel="0" collapsed="false">
      <c r="A8" s="0" t="str">
        <f aca="false">IFERROR(VLOOKUP(SUBSTITUTE(B8,"nec","(not elsewhere specified)"),'Reference data'!A:C,3,FALSE()),VLOOKUP(VLOOKUP(B8,Mapping!A:B,2,FALSE()),'Reference data'!A:C,3,FALSE()))</f>
        <v>carbon_factor.other_materials-type_additives_blending_components</v>
      </c>
      <c r="B8" s="0" t="s">
        <v>4</v>
      </c>
      <c r="C8" s="0" t="n">
        <v>493936.611519</v>
      </c>
      <c r="D8" s="0" t="s">
        <v>11</v>
      </c>
    </row>
    <row r="9" customFormat="false" ht="15" hidden="false" customHeight="false" outlineLevel="0" collapsed="false">
      <c r="A9" s="0" t="str">
        <f aca="false">IFERROR(VLOOKUP(SUBSTITUTE(B9,"nec","(not elsewhere specified)"),'Reference data'!A:C,3,FALSE()),VLOOKUP(VLOOKUP(B9,Mapping!A:B,2,FALSE()),'Reference data'!A:C,3,FALSE()))</f>
        <v>carbon_factor.other_materials-type_additives_blending_components</v>
      </c>
      <c r="B9" s="0" t="s">
        <v>4</v>
      </c>
      <c r="C9" s="0" t="n">
        <v>416934.815755</v>
      </c>
      <c r="D9" s="0" t="s">
        <v>12</v>
      </c>
    </row>
    <row r="10" customFormat="false" ht="15" hidden="false" customHeight="false" outlineLevel="0" collapsed="false">
      <c r="A10" s="0" t="str">
        <f aca="false">IFERROR(VLOOKUP(SUBSTITUTE(B10,"nec","(not elsewhere specified)"),'Reference data'!A:C,3,FALSE()),VLOOKUP(VLOOKUP(B10,Mapping!A:B,2,FALSE()),'Reference data'!A:C,3,FALSE()))</f>
        <v>carbon_factor.other_materials-type_additives_blending_components</v>
      </c>
      <c r="B10" s="0" t="s">
        <v>4</v>
      </c>
      <c r="C10" s="0" t="n">
        <v>429960.677783</v>
      </c>
      <c r="D10" s="0" t="s">
        <v>13</v>
      </c>
    </row>
    <row r="11" customFormat="false" ht="15" hidden="false" customHeight="false" outlineLevel="0" collapsed="false">
      <c r="A11" s="0" t="str">
        <f aca="false">IFERROR(VLOOKUP(SUBSTITUTE(B11,"nec","(not elsewhere specified)"),'Reference data'!A:C,3,FALSE()),VLOOKUP(VLOOKUP(B11,Mapping!A:B,2,FALSE()),'Reference data'!A:C,3,FALSE()))</f>
        <v>carbon_factor.other_materials-type_additives_blending_components</v>
      </c>
      <c r="B11" s="0" t="s">
        <v>4</v>
      </c>
      <c r="C11" s="0" t="n">
        <v>403268.446252</v>
      </c>
      <c r="D11" s="0" t="s">
        <v>14</v>
      </c>
    </row>
    <row r="12" customFormat="false" ht="15" hidden="false" customHeight="false" outlineLevel="0" collapsed="false">
      <c r="A12" s="0" t="str">
        <f aca="false">IFERROR(VLOOKUP(SUBSTITUTE(B12,"nec","(not elsewhere specified)"),'Reference data'!A:C,3,FALSE()),VLOOKUP(VLOOKUP(B12,Mapping!A:B,2,FALSE()),'Reference data'!A:C,3,FALSE()))</f>
        <v>carbon_factor.other_materials-type_additives_blending_components</v>
      </c>
      <c r="B12" s="0" t="s">
        <v>4</v>
      </c>
      <c r="C12" s="0" t="n">
        <v>384917.255181</v>
      </c>
      <c r="D12" s="0" t="s">
        <v>15</v>
      </c>
    </row>
    <row r="13" customFormat="false" ht="15" hidden="false" customHeight="false" outlineLevel="0" collapsed="false">
      <c r="A13" s="0" t="str">
        <f aca="false">IFERROR(VLOOKUP(SUBSTITUTE(B13,"nec","(not elsewhere specified)"),'Reference data'!A:C,3,FALSE()),VLOOKUP(VLOOKUP(B13,Mapping!A:B,2,FALSE()),'Reference data'!A:C,3,FALSE()))</f>
        <v>carbon_factor.other_materials-type_additives_blending_components</v>
      </c>
      <c r="B13" s="0" t="s">
        <v>4</v>
      </c>
      <c r="C13" s="0" t="n">
        <v>436297.939777</v>
      </c>
      <c r="D13" s="0" t="s">
        <v>16</v>
      </c>
    </row>
    <row r="14" customFormat="false" ht="15" hidden="false" customHeight="false" outlineLevel="0" collapsed="false">
      <c r="A14" s="0" t="str">
        <f aca="false">IFERROR(VLOOKUP(SUBSTITUTE(B14,"nec","(not elsewhere specified)"),'Reference data'!A:C,3,FALSE()),VLOOKUP(VLOOKUP(B14,Mapping!A:B,2,FALSE()),'Reference data'!A:C,3,FALSE()))</f>
        <v>carbon_factor.other_materials-type_additives_blending_components</v>
      </c>
      <c r="B14" s="0" t="s">
        <v>4</v>
      </c>
      <c r="C14" s="0" t="n">
        <v>450771.074762</v>
      </c>
      <c r="D14" s="0" t="s">
        <v>17</v>
      </c>
    </row>
    <row r="15" customFormat="false" ht="15" hidden="false" customHeight="false" outlineLevel="0" collapsed="false">
      <c r="A15" s="0" t="str">
        <f aca="false">IFERROR(VLOOKUP(SUBSTITUTE(B15,"nec","(not elsewhere specified)"),'Reference data'!A:C,3,FALSE()),VLOOKUP(VLOOKUP(B15,Mapping!A:B,2,FALSE()),'Reference data'!A:C,3,FALSE()))</f>
        <v>carbon_factor.transport_services-type_air_transport_services</v>
      </c>
      <c r="B15" s="0" t="s">
        <v>18</v>
      </c>
      <c r="C15" s="0" t="n">
        <v>1317875.51789</v>
      </c>
      <c r="D15" s="0" t="s">
        <v>5</v>
      </c>
    </row>
    <row r="16" customFormat="false" ht="15" hidden="false" customHeight="false" outlineLevel="0" collapsed="false">
      <c r="A16" s="0" t="str">
        <f aca="false">IFERROR(VLOOKUP(SUBSTITUTE(B16,"nec","(not elsewhere specified)"),'Reference data'!A:C,3,FALSE()),VLOOKUP(VLOOKUP(B16,Mapping!A:B,2,FALSE()),'Reference data'!A:C,3,FALSE()))</f>
        <v>carbon_factor.transport_services-type_air_transport_services</v>
      </c>
      <c r="B16" s="0" t="s">
        <v>18</v>
      </c>
      <c r="C16" s="0" t="n">
        <v>1356282.52183</v>
      </c>
      <c r="D16" s="0" t="s">
        <v>6</v>
      </c>
    </row>
    <row r="17" customFormat="false" ht="15" hidden="false" customHeight="false" outlineLevel="0" collapsed="false">
      <c r="A17" s="0" t="str">
        <f aca="false">IFERROR(VLOOKUP(SUBSTITUTE(B17,"nec","(not elsewhere specified)"),'Reference data'!A:C,3,FALSE()),VLOOKUP(VLOOKUP(B17,Mapping!A:B,2,FALSE()),'Reference data'!A:C,3,FALSE()))</f>
        <v>carbon_factor.transport_services-type_air_transport_services</v>
      </c>
      <c r="B17" s="0" t="s">
        <v>18</v>
      </c>
      <c r="C17" s="0" t="n">
        <v>1337753.0111</v>
      </c>
      <c r="D17" s="0" t="s">
        <v>7</v>
      </c>
    </row>
    <row r="18" customFormat="false" ht="15" hidden="false" customHeight="false" outlineLevel="0" collapsed="false">
      <c r="A18" s="0" t="str">
        <f aca="false">IFERROR(VLOOKUP(SUBSTITUTE(B18,"nec","(not elsewhere specified)"),'Reference data'!A:C,3,FALSE()),VLOOKUP(VLOOKUP(B18,Mapping!A:B,2,FALSE()),'Reference data'!A:C,3,FALSE()))</f>
        <v>carbon_factor.transport_services-type_air_transport_services</v>
      </c>
      <c r="B18" s="0" t="s">
        <v>18</v>
      </c>
      <c r="C18" s="0" t="n">
        <v>1321075.51358</v>
      </c>
      <c r="D18" s="0" t="s">
        <v>8</v>
      </c>
    </row>
    <row r="19" customFormat="false" ht="15" hidden="false" customHeight="false" outlineLevel="0" collapsed="false">
      <c r="A19" s="0" t="str">
        <f aca="false">IFERROR(VLOOKUP(SUBSTITUTE(B19,"nec","(not elsewhere specified)"),'Reference data'!A:C,3,FALSE()),VLOOKUP(VLOOKUP(B19,Mapping!A:B,2,FALSE()),'Reference data'!A:C,3,FALSE()))</f>
        <v>carbon_factor.transport_services-type_air_transport_services</v>
      </c>
      <c r="B19" s="0" t="s">
        <v>18</v>
      </c>
      <c r="C19" s="0" t="n">
        <v>1333702.11764</v>
      </c>
      <c r="D19" s="0" t="s">
        <v>9</v>
      </c>
    </row>
    <row r="20" customFormat="false" ht="15" hidden="false" customHeight="false" outlineLevel="0" collapsed="false">
      <c r="A20" s="0" t="str">
        <f aca="false">IFERROR(VLOOKUP(SUBSTITUTE(B20,"nec","(not elsewhere specified)"),'Reference data'!A:C,3,FALSE()),VLOOKUP(VLOOKUP(B20,Mapping!A:B,2,FALSE()),'Reference data'!A:C,3,FALSE()))</f>
        <v>carbon_factor.transport_services-type_air_transport_services</v>
      </c>
      <c r="B20" s="0" t="s">
        <v>18</v>
      </c>
      <c r="C20" s="0" t="n">
        <v>1289734.06667</v>
      </c>
      <c r="D20" s="0" t="s">
        <v>10</v>
      </c>
    </row>
    <row r="21" customFormat="false" ht="15" hidden="false" customHeight="false" outlineLevel="0" collapsed="false">
      <c r="A21" s="0" t="str">
        <f aca="false">IFERROR(VLOOKUP(SUBSTITUTE(B21,"nec","(not elsewhere specified)"),'Reference data'!A:C,3,FALSE()),VLOOKUP(VLOOKUP(B21,Mapping!A:B,2,FALSE()),'Reference data'!A:C,3,FALSE()))</f>
        <v>carbon_factor.transport_services-type_air_transport_services</v>
      </c>
      <c r="B21" s="0" t="s">
        <v>18</v>
      </c>
      <c r="C21" s="0" t="n">
        <v>1313641.96534</v>
      </c>
      <c r="D21" s="0" t="s">
        <v>11</v>
      </c>
    </row>
    <row r="22" customFormat="false" ht="15" hidden="false" customHeight="false" outlineLevel="0" collapsed="false">
      <c r="A22" s="0" t="str">
        <f aca="false">IFERROR(VLOOKUP(SUBSTITUTE(B22,"nec","(not elsewhere specified)"),'Reference data'!A:C,3,FALSE()),VLOOKUP(VLOOKUP(B22,Mapping!A:B,2,FALSE()),'Reference data'!A:C,3,FALSE()))</f>
        <v>carbon_factor.transport_services-type_air_transport_services</v>
      </c>
      <c r="B22" s="0" t="s">
        <v>18</v>
      </c>
      <c r="C22" s="0" t="n">
        <v>1332374.94166</v>
      </c>
      <c r="D22" s="0" t="s">
        <v>12</v>
      </c>
    </row>
    <row r="23" customFormat="false" ht="15" hidden="false" customHeight="false" outlineLevel="0" collapsed="false">
      <c r="A23" s="0" t="str">
        <f aca="false">IFERROR(VLOOKUP(SUBSTITUTE(B23,"nec","(not elsewhere specified)"),'Reference data'!A:C,3,FALSE()),VLOOKUP(VLOOKUP(B23,Mapping!A:B,2,FALSE()),'Reference data'!A:C,3,FALSE()))</f>
        <v>carbon_factor.transport_services-type_air_transport_services</v>
      </c>
      <c r="B23" s="0" t="s">
        <v>18</v>
      </c>
      <c r="C23" s="0" t="n">
        <v>1300688.78974</v>
      </c>
      <c r="D23" s="0" t="s">
        <v>13</v>
      </c>
    </row>
    <row r="24" customFormat="false" ht="15" hidden="false" customHeight="false" outlineLevel="0" collapsed="false">
      <c r="A24" s="0" t="str">
        <f aca="false">IFERROR(VLOOKUP(SUBSTITUTE(B24,"nec","(not elsewhere specified)"),'Reference data'!A:C,3,FALSE()),VLOOKUP(VLOOKUP(B24,Mapping!A:B,2,FALSE()),'Reference data'!A:C,3,FALSE()))</f>
        <v>carbon_factor.transport_services-type_air_transport_services</v>
      </c>
      <c r="B24" s="0" t="s">
        <v>18</v>
      </c>
      <c r="C24" s="0" t="n">
        <v>1270517.19787</v>
      </c>
      <c r="D24" s="0" t="s">
        <v>14</v>
      </c>
    </row>
    <row r="25" customFormat="false" ht="15" hidden="false" customHeight="false" outlineLevel="0" collapsed="false">
      <c r="A25" s="0" t="str">
        <f aca="false">IFERROR(VLOOKUP(SUBSTITUTE(B25,"nec","(not elsewhere specified)"),'Reference data'!A:C,3,FALSE()),VLOOKUP(VLOOKUP(B25,Mapping!A:B,2,FALSE()),'Reference data'!A:C,3,FALSE()))</f>
        <v>carbon_factor.transport_services-type_air_transport_services</v>
      </c>
      <c r="B25" s="0" t="s">
        <v>18</v>
      </c>
      <c r="C25" s="0" t="n">
        <v>1221526.28915</v>
      </c>
      <c r="D25" s="0" t="s">
        <v>15</v>
      </c>
    </row>
    <row r="26" customFormat="false" ht="15" hidden="false" customHeight="false" outlineLevel="0" collapsed="false">
      <c r="A26" s="0" t="str">
        <f aca="false">IFERROR(VLOOKUP(SUBSTITUTE(B26,"nec","(not elsewhere specified)"),'Reference data'!A:C,3,FALSE()),VLOOKUP(VLOOKUP(B26,Mapping!A:B,2,FALSE()),'Reference data'!A:C,3,FALSE()))</f>
        <v>carbon_factor.transport_services-type_air_transport_services</v>
      </c>
      <c r="B26" s="0" t="s">
        <v>18</v>
      </c>
      <c r="C26" s="0" t="n">
        <v>1280253.00389</v>
      </c>
      <c r="D26" s="0" t="s">
        <v>16</v>
      </c>
    </row>
    <row r="27" customFormat="false" ht="15" hidden="false" customHeight="false" outlineLevel="0" collapsed="false">
      <c r="A27" s="0" t="str">
        <f aca="false">IFERROR(VLOOKUP(SUBSTITUTE(B27,"nec","(not elsewhere specified)"),'Reference data'!A:C,3,FALSE()),VLOOKUP(VLOOKUP(B27,Mapping!A:B,2,FALSE()),'Reference data'!A:C,3,FALSE()))</f>
        <v>carbon_factor.transport_services-type_air_transport_services</v>
      </c>
      <c r="B27" s="0" t="s">
        <v>18</v>
      </c>
      <c r="C27" s="0" t="n">
        <v>1272488.51377</v>
      </c>
      <c r="D27" s="0" t="s">
        <v>17</v>
      </c>
    </row>
    <row r="28" customFormat="false" ht="15" hidden="false" customHeight="false" outlineLevel="0" collapsed="false">
      <c r="A28" s="0" t="str">
        <f aca="false">IFERROR(VLOOKUP(SUBSTITUTE(B28,"nec","(not elsewhere specified)"),'Reference data'!A:C,3,FALSE()),VLOOKUP(VLOOKUP(B28,Mapping!A:B,2,FALSE()),'Reference data'!A:C,3,FALSE()))</f>
        <v>carbon_factor.metals-type_aluminium_and_aluminium_products</v>
      </c>
      <c r="B28" s="0" t="s">
        <v>19</v>
      </c>
      <c r="C28" s="0" t="n">
        <v>656321.933125</v>
      </c>
      <c r="D28" s="0" t="s">
        <v>5</v>
      </c>
    </row>
    <row r="29" customFormat="false" ht="15" hidden="false" customHeight="false" outlineLevel="0" collapsed="false">
      <c r="A29" s="0" t="str">
        <f aca="false">IFERROR(VLOOKUP(SUBSTITUTE(B29,"nec","(not elsewhere specified)"),'Reference data'!A:C,3,FALSE()),VLOOKUP(VLOOKUP(B29,Mapping!A:B,2,FALSE()),'Reference data'!A:C,3,FALSE()))</f>
        <v>carbon_factor.metals-type_aluminium_and_aluminium_products</v>
      </c>
      <c r="B29" s="0" t="s">
        <v>19</v>
      </c>
      <c r="C29" s="0" t="n">
        <v>681724.231208</v>
      </c>
      <c r="D29" s="0" t="s">
        <v>6</v>
      </c>
    </row>
    <row r="30" customFormat="false" ht="15" hidden="false" customHeight="false" outlineLevel="0" collapsed="false">
      <c r="A30" s="0" t="str">
        <f aca="false">IFERROR(VLOOKUP(SUBSTITUTE(B30,"nec","(not elsewhere specified)"),'Reference data'!A:C,3,FALSE()),VLOOKUP(VLOOKUP(B30,Mapping!A:B,2,FALSE()),'Reference data'!A:C,3,FALSE()))</f>
        <v>carbon_factor.metals-type_aluminium_and_aluminium_products</v>
      </c>
      <c r="B30" s="0" t="s">
        <v>19</v>
      </c>
      <c r="C30" s="0" t="n">
        <v>563115.068464</v>
      </c>
      <c r="D30" s="0" t="s">
        <v>7</v>
      </c>
    </row>
    <row r="31" customFormat="false" ht="15" hidden="false" customHeight="false" outlineLevel="0" collapsed="false">
      <c r="A31" s="0" t="str">
        <f aca="false">IFERROR(VLOOKUP(SUBSTITUTE(B31,"nec","(not elsewhere specified)"),'Reference data'!A:C,3,FALSE()),VLOOKUP(VLOOKUP(B31,Mapping!A:B,2,FALSE()),'Reference data'!A:C,3,FALSE()))</f>
        <v>carbon_factor.metals-type_aluminium_and_aluminium_products</v>
      </c>
      <c r="B31" s="0" t="s">
        <v>19</v>
      </c>
      <c r="C31" s="0" t="n">
        <v>622080.851989</v>
      </c>
      <c r="D31" s="0" t="s">
        <v>8</v>
      </c>
    </row>
    <row r="32" customFormat="false" ht="15" hidden="false" customHeight="false" outlineLevel="0" collapsed="false">
      <c r="A32" s="0" t="str">
        <f aca="false">IFERROR(VLOOKUP(SUBSTITUTE(B32,"nec","(not elsewhere specified)"),'Reference data'!A:C,3,FALSE()),VLOOKUP(VLOOKUP(B32,Mapping!A:B,2,FALSE()),'Reference data'!A:C,3,FALSE()))</f>
        <v>carbon_factor.metals-type_aluminium_and_aluminium_products</v>
      </c>
      <c r="B32" s="0" t="s">
        <v>19</v>
      </c>
      <c r="C32" s="0" t="n">
        <v>495762.722568</v>
      </c>
      <c r="D32" s="0" t="s">
        <v>9</v>
      </c>
    </row>
    <row r="33" customFormat="false" ht="15" hidden="false" customHeight="false" outlineLevel="0" collapsed="false">
      <c r="A33" s="0" t="str">
        <f aca="false">IFERROR(VLOOKUP(SUBSTITUTE(B33,"nec","(not elsewhere specified)"),'Reference data'!A:C,3,FALSE()),VLOOKUP(VLOOKUP(B33,Mapping!A:B,2,FALSE()),'Reference data'!A:C,3,FALSE()))</f>
        <v>carbon_factor.metals-type_aluminium_and_aluminium_products</v>
      </c>
      <c r="B33" s="0" t="s">
        <v>19</v>
      </c>
      <c r="C33" s="0" t="n">
        <v>448793.845655</v>
      </c>
      <c r="D33" s="0" t="s">
        <v>10</v>
      </c>
    </row>
    <row r="34" customFormat="false" ht="15" hidden="false" customHeight="false" outlineLevel="0" collapsed="false">
      <c r="A34" s="0" t="str">
        <f aca="false">IFERROR(VLOOKUP(SUBSTITUTE(B34,"nec","(not elsewhere specified)"),'Reference data'!A:C,3,FALSE()),VLOOKUP(VLOOKUP(B34,Mapping!A:B,2,FALSE()),'Reference data'!A:C,3,FALSE()))</f>
        <v>carbon_factor.metals-type_aluminium_and_aluminium_products</v>
      </c>
      <c r="B34" s="0" t="s">
        <v>19</v>
      </c>
      <c r="C34" s="0" t="n">
        <v>449415.121506</v>
      </c>
      <c r="D34" s="0" t="s">
        <v>11</v>
      </c>
    </row>
    <row r="35" customFormat="false" ht="15" hidden="false" customHeight="false" outlineLevel="0" collapsed="false">
      <c r="A35" s="0" t="str">
        <f aca="false">IFERROR(VLOOKUP(SUBSTITUTE(B35,"nec","(not elsewhere specified)"),'Reference data'!A:C,3,FALSE()),VLOOKUP(VLOOKUP(B35,Mapping!A:B,2,FALSE()),'Reference data'!A:C,3,FALSE()))</f>
        <v>carbon_factor.metals-type_aluminium_and_aluminium_products</v>
      </c>
      <c r="B35" s="0" t="s">
        <v>19</v>
      </c>
      <c r="C35" s="0" t="n">
        <v>493133.801292</v>
      </c>
      <c r="D35" s="0" t="s">
        <v>12</v>
      </c>
    </row>
    <row r="36" customFormat="false" ht="15" hidden="false" customHeight="false" outlineLevel="0" collapsed="false">
      <c r="A36" s="0" t="str">
        <f aca="false">IFERROR(VLOOKUP(SUBSTITUTE(B36,"nec","(not elsewhere specified)"),'Reference data'!A:C,3,FALSE()),VLOOKUP(VLOOKUP(B36,Mapping!A:B,2,FALSE()),'Reference data'!A:C,3,FALSE()))</f>
        <v>carbon_factor.metals-type_aluminium_and_aluminium_products</v>
      </c>
      <c r="B36" s="0" t="s">
        <v>19</v>
      </c>
      <c r="C36" s="0" t="n">
        <v>433227.522291</v>
      </c>
      <c r="D36" s="0" t="s">
        <v>13</v>
      </c>
    </row>
    <row r="37" customFormat="false" ht="15" hidden="false" customHeight="false" outlineLevel="0" collapsed="false">
      <c r="A37" s="0" t="str">
        <f aca="false">IFERROR(VLOOKUP(SUBSTITUTE(B37,"nec","(not elsewhere specified)"),'Reference data'!A:C,3,FALSE()),VLOOKUP(VLOOKUP(B37,Mapping!A:B,2,FALSE()),'Reference data'!A:C,3,FALSE()))</f>
        <v>carbon_factor.metals-type_aluminium_and_aluminium_products</v>
      </c>
      <c r="B37" s="0" t="s">
        <v>19</v>
      </c>
      <c r="C37" s="0" t="n">
        <v>400870.512187</v>
      </c>
      <c r="D37" s="0" t="s">
        <v>14</v>
      </c>
    </row>
    <row r="38" customFormat="false" ht="15" hidden="false" customHeight="false" outlineLevel="0" collapsed="false">
      <c r="A38" s="0" t="str">
        <f aca="false">IFERROR(VLOOKUP(SUBSTITUTE(B38,"nec","(not elsewhere specified)"),'Reference data'!A:C,3,FALSE()),VLOOKUP(VLOOKUP(B38,Mapping!A:B,2,FALSE()),'Reference data'!A:C,3,FALSE()))</f>
        <v>carbon_factor.metals-type_aluminium_and_aluminium_products</v>
      </c>
      <c r="B38" s="0" t="s">
        <v>19</v>
      </c>
      <c r="C38" s="0" t="n">
        <v>506224.218902</v>
      </c>
      <c r="D38" s="0" t="s">
        <v>15</v>
      </c>
    </row>
    <row r="39" customFormat="false" ht="15" hidden="false" customHeight="false" outlineLevel="0" collapsed="false">
      <c r="A39" s="0" t="str">
        <f aca="false">IFERROR(VLOOKUP(SUBSTITUTE(B39,"nec","(not elsewhere specified)"),'Reference data'!A:C,3,FALSE()),VLOOKUP(VLOOKUP(B39,Mapping!A:B,2,FALSE()),'Reference data'!A:C,3,FALSE()))</f>
        <v>carbon_factor.metals-type_aluminium_and_aluminium_products</v>
      </c>
      <c r="B39" s="0" t="s">
        <v>19</v>
      </c>
      <c r="C39" s="0" t="n">
        <v>488502.689691</v>
      </c>
      <c r="D39" s="0" t="s">
        <v>16</v>
      </c>
    </row>
    <row r="40" customFormat="false" ht="15" hidden="false" customHeight="false" outlineLevel="0" collapsed="false">
      <c r="A40" s="0" t="str">
        <f aca="false">IFERROR(VLOOKUP(SUBSTITUTE(B40,"nec","(not elsewhere specified)"),'Reference data'!A:C,3,FALSE()),VLOOKUP(VLOOKUP(B40,Mapping!A:B,2,FALSE()),'Reference data'!A:C,3,FALSE()))</f>
        <v>carbon_factor.metals-type_aluminium_and_aluminium_products</v>
      </c>
      <c r="B40" s="0" t="s">
        <v>19</v>
      </c>
      <c r="C40" s="0" t="n">
        <v>491946.538447</v>
      </c>
      <c r="D40" s="0" t="s">
        <v>17</v>
      </c>
    </row>
    <row r="41" customFormat="false" ht="15" hidden="false" customHeight="false" outlineLevel="0" collapsed="false">
      <c r="A41" s="0" t="str">
        <f aca="false">IFERROR(VLOOKUP(SUBSTITUTE(B41,"nec","(not elsewhere specified)"),'Reference data'!A:C,3,FALSE()),VLOOKUP(VLOOKUP(B41,Mapping!A:B,2,FALSE()),'Reference data'!A:C,3,FALSE()))</f>
        <v>carbon_factor.mined_materials-type_aluminium_ores_concentrates</v>
      </c>
      <c r="B41" s="0" t="s">
        <v>20</v>
      </c>
      <c r="C41" s="0" t="n">
        <v>1743948.31488</v>
      </c>
      <c r="D41" s="0" t="s">
        <v>5</v>
      </c>
    </row>
    <row r="42" customFormat="false" ht="15" hidden="false" customHeight="false" outlineLevel="0" collapsed="false">
      <c r="A42" s="0" t="str">
        <f aca="false">IFERROR(VLOOKUP(SUBSTITUTE(B42,"nec","(not elsewhere specified)"),'Reference data'!A:C,3,FALSE()),VLOOKUP(VLOOKUP(B42,Mapping!A:B,2,FALSE()),'Reference data'!A:C,3,FALSE()))</f>
        <v>carbon_factor.mined_materials-type_aluminium_ores_concentrates</v>
      </c>
      <c r="B42" s="0" t="s">
        <v>20</v>
      </c>
      <c r="C42" s="0" t="n">
        <v>2306378.86402</v>
      </c>
      <c r="D42" s="0" t="s">
        <v>6</v>
      </c>
    </row>
    <row r="43" customFormat="false" ht="15" hidden="false" customHeight="false" outlineLevel="0" collapsed="false">
      <c r="A43" s="0" t="str">
        <f aca="false">IFERROR(VLOOKUP(SUBSTITUTE(B43,"nec","(not elsewhere specified)"),'Reference data'!A:C,3,FALSE()),VLOOKUP(VLOOKUP(B43,Mapping!A:B,2,FALSE()),'Reference data'!A:C,3,FALSE()))</f>
        <v>carbon_factor.mined_materials-type_aluminium_ores_concentrates</v>
      </c>
      <c r="B43" s="0" t="s">
        <v>20</v>
      </c>
      <c r="C43" s="0" t="n">
        <v>2459541.61104</v>
      </c>
      <c r="D43" s="0" t="s">
        <v>7</v>
      </c>
    </row>
    <row r="44" customFormat="false" ht="15" hidden="false" customHeight="false" outlineLevel="0" collapsed="false">
      <c r="A44" s="0" t="str">
        <f aca="false">IFERROR(VLOOKUP(SUBSTITUTE(B44,"nec","(not elsewhere specified)"),'Reference data'!A:C,3,FALSE()),VLOOKUP(VLOOKUP(B44,Mapping!A:B,2,FALSE()),'Reference data'!A:C,3,FALSE()))</f>
        <v>carbon_factor.mined_materials-type_aluminium_ores_concentrates</v>
      </c>
      <c r="B44" s="0" t="s">
        <v>20</v>
      </c>
      <c r="C44" s="0" t="n">
        <v>2334499.71973</v>
      </c>
      <c r="D44" s="0" t="s">
        <v>8</v>
      </c>
    </row>
    <row r="45" customFormat="false" ht="15" hidden="false" customHeight="false" outlineLevel="0" collapsed="false">
      <c r="A45" s="0" t="str">
        <f aca="false">IFERROR(VLOOKUP(SUBSTITUTE(B45,"nec","(not elsewhere specified)"),'Reference data'!A:C,3,FALSE()),VLOOKUP(VLOOKUP(B45,Mapping!A:B,2,FALSE()),'Reference data'!A:C,3,FALSE()))</f>
        <v>carbon_factor.mined_materials-type_aluminium_ores_concentrates</v>
      </c>
      <c r="B45" s="0" t="s">
        <v>20</v>
      </c>
      <c r="C45" s="0" t="n">
        <v>2727657.20902</v>
      </c>
      <c r="D45" s="0" t="s">
        <v>9</v>
      </c>
    </row>
    <row r="46" customFormat="false" ht="15" hidden="false" customHeight="false" outlineLevel="0" collapsed="false">
      <c r="A46" s="0" t="str">
        <f aca="false">IFERROR(VLOOKUP(SUBSTITUTE(B46,"nec","(not elsewhere specified)"),'Reference data'!A:C,3,FALSE()),VLOOKUP(VLOOKUP(B46,Mapping!A:B,2,FALSE()),'Reference data'!A:C,3,FALSE()))</f>
        <v>carbon_factor.mined_materials-type_aluminium_ores_concentrates</v>
      </c>
      <c r="B46" s="0" t="s">
        <v>20</v>
      </c>
      <c r="C46" s="0" t="n">
        <v>2786457.42178</v>
      </c>
      <c r="D46" s="0" t="s">
        <v>10</v>
      </c>
    </row>
    <row r="47" customFormat="false" ht="15" hidden="false" customHeight="false" outlineLevel="0" collapsed="false">
      <c r="A47" s="0" t="str">
        <f aca="false">IFERROR(VLOOKUP(SUBSTITUTE(B47,"nec","(not elsewhere specified)"),'Reference data'!A:C,3,FALSE()),VLOOKUP(VLOOKUP(B47,Mapping!A:B,2,FALSE()),'Reference data'!A:C,3,FALSE()))</f>
        <v>carbon_factor.mined_materials-type_aluminium_ores_concentrates</v>
      </c>
      <c r="B47" s="0" t="s">
        <v>20</v>
      </c>
      <c r="C47" s="0" t="n">
        <v>2871763.94936</v>
      </c>
      <c r="D47" s="0" t="s">
        <v>11</v>
      </c>
    </row>
    <row r="48" customFormat="false" ht="15" hidden="false" customHeight="false" outlineLevel="0" collapsed="false">
      <c r="A48" s="0" t="str">
        <f aca="false">IFERROR(VLOOKUP(SUBSTITUTE(B48,"nec","(not elsewhere specified)"),'Reference data'!A:C,3,FALSE()),VLOOKUP(VLOOKUP(B48,Mapping!A:B,2,FALSE()),'Reference data'!A:C,3,FALSE()))</f>
        <v>carbon_factor.mined_materials-type_aluminium_ores_concentrates</v>
      </c>
      <c r="B48" s="0" t="s">
        <v>20</v>
      </c>
      <c r="C48" s="0" t="n">
        <v>2950992.73845</v>
      </c>
      <c r="D48" s="0" t="s">
        <v>12</v>
      </c>
    </row>
    <row r="49" customFormat="false" ht="15" hidden="false" customHeight="false" outlineLevel="0" collapsed="false">
      <c r="A49" s="0" t="str">
        <f aca="false">IFERROR(VLOOKUP(SUBSTITUTE(B49,"nec","(not elsewhere specified)"),'Reference data'!A:C,3,FALSE()),VLOOKUP(VLOOKUP(B49,Mapping!A:B,2,FALSE()),'Reference data'!A:C,3,FALSE()))</f>
        <v>carbon_factor.mined_materials-type_aluminium_ores_concentrates</v>
      </c>
      <c r="B49" s="0" t="s">
        <v>20</v>
      </c>
      <c r="C49" s="0" t="n">
        <v>2769174.24532</v>
      </c>
      <c r="D49" s="0" t="s">
        <v>13</v>
      </c>
    </row>
    <row r="50" customFormat="false" ht="15" hidden="false" customHeight="false" outlineLevel="0" collapsed="false">
      <c r="A50" s="0" t="str">
        <f aca="false">IFERROR(VLOOKUP(SUBSTITUTE(B50,"nec","(not elsewhere specified)"),'Reference data'!A:C,3,FALSE()),VLOOKUP(VLOOKUP(B50,Mapping!A:B,2,FALSE()),'Reference data'!A:C,3,FALSE()))</f>
        <v>carbon_factor.mined_materials-type_aluminium_ores_concentrates</v>
      </c>
      <c r="B50" s="0" t="s">
        <v>20</v>
      </c>
      <c r="C50" s="0" t="n">
        <v>2679541.98329</v>
      </c>
      <c r="D50" s="0" t="s">
        <v>14</v>
      </c>
    </row>
    <row r="51" customFormat="false" ht="15" hidden="false" customHeight="false" outlineLevel="0" collapsed="false">
      <c r="A51" s="0" t="str">
        <f aca="false">IFERROR(VLOOKUP(SUBSTITUTE(B51,"nec","(not elsewhere specified)"),'Reference data'!A:C,3,FALSE()),VLOOKUP(VLOOKUP(B51,Mapping!A:B,2,FALSE()),'Reference data'!A:C,3,FALSE()))</f>
        <v>carbon_factor.mined_materials-type_aluminium_ores_concentrates</v>
      </c>
      <c r="B51" s="0" t="s">
        <v>20</v>
      </c>
      <c r="C51" s="0" t="n">
        <v>2746894.34853</v>
      </c>
      <c r="D51" s="0" t="s">
        <v>15</v>
      </c>
    </row>
    <row r="52" customFormat="false" ht="15" hidden="false" customHeight="false" outlineLevel="0" collapsed="false">
      <c r="A52" s="0" t="str">
        <f aca="false">IFERROR(VLOOKUP(SUBSTITUTE(B52,"nec","(not elsewhere specified)"),'Reference data'!A:C,3,FALSE()),VLOOKUP(VLOOKUP(B52,Mapping!A:B,2,FALSE()),'Reference data'!A:C,3,FALSE()))</f>
        <v>carbon_factor.mined_materials-type_aluminium_ores_concentrates</v>
      </c>
      <c r="B52" s="0" t="s">
        <v>20</v>
      </c>
      <c r="C52" s="0" t="n">
        <v>2648943.65742</v>
      </c>
      <c r="D52" s="0" t="s">
        <v>16</v>
      </c>
    </row>
    <row r="53" customFormat="false" ht="15" hidden="false" customHeight="false" outlineLevel="0" collapsed="false">
      <c r="A53" s="0" t="str">
        <f aca="false">IFERROR(VLOOKUP(SUBSTITUTE(B53,"nec","(not elsewhere specified)"),'Reference data'!A:C,3,FALSE()),VLOOKUP(VLOOKUP(B53,Mapping!A:B,2,FALSE()),'Reference data'!A:C,3,FALSE()))</f>
        <v>carbon_factor.mined_materials-type_aluminium_ores_concentrates</v>
      </c>
      <c r="B53" s="0" t="s">
        <v>20</v>
      </c>
      <c r="C53" s="0" t="n">
        <v>2728883.91071</v>
      </c>
      <c r="D53" s="0" t="s">
        <v>17</v>
      </c>
    </row>
    <row r="54" customFormat="false" ht="15" hidden="false" customHeight="false" outlineLevel="0" collapsed="false">
      <c r="A54" s="0" t="str">
        <f aca="false">IFERROR(VLOOKUP(SUBSTITUTE(B54,"nec","(not elsewhere specified)"),'Reference data'!A:C,3,FALSE()),VLOOKUP(VLOOKUP(B54,Mapping!A:B,2,FALSE()),'Reference data'!A:C,3,FALSE()))</f>
        <v>carbon_factor.livestock_farming-type_animal_products_not_elsewhere_specified</v>
      </c>
      <c r="B54" s="0" t="s">
        <v>21</v>
      </c>
      <c r="C54" s="0" t="n">
        <v>4543526.78711</v>
      </c>
      <c r="D54" s="0" t="s">
        <v>5</v>
      </c>
    </row>
    <row r="55" customFormat="false" ht="15" hidden="false" customHeight="false" outlineLevel="0" collapsed="false">
      <c r="A55" s="0" t="str">
        <f aca="false">IFERROR(VLOOKUP(SUBSTITUTE(B55,"nec","(not elsewhere specified)"),'Reference data'!A:C,3,FALSE()),VLOOKUP(VLOOKUP(B55,Mapping!A:B,2,FALSE()),'Reference data'!A:C,3,FALSE()))</f>
        <v>carbon_factor.livestock_farming-type_animal_products_not_elsewhere_specified</v>
      </c>
      <c r="B55" s="0" t="s">
        <v>21</v>
      </c>
      <c r="C55" s="0" t="n">
        <v>4268536.50839</v>
      </c>
      <c r="D55" s="0" t="s">
        <v>6</v>
      </c>
    </row>
    <row r="56" customFormat="false" ht="15" hidden="false" customHeight="false" outlineLevel="0" collapsed="false">
      <c r="A56" s="0" t="str">
        <f aca="false">IFERROR(VLOOKUP(SUBSTITUTE(B56,"nec","(not elsewhere specified)"),'Reference data'!A:C,3,FALSE()),VLOOKUP(VLOOKUP(B56,Mapping!A:B,2,FALSE()),'Reference data'!A:C,3,FALSE()))</f>
        <v>carbon_factor.livestock_farming-type_animal_products_not_elsewhere_specified</v>
      </c>
      <c r="B56" s="0" t="s">
        <v>21</v>
      </c>
      <c r="C56" s="0" t="n">
        <v>4306153.42952</v>
      </c>
      <c r="D56" s="0" t="s">
        <v>7</v>
      </c>
    </row>
    <row r="57" customFormat="false" ht="15" hidden="false" customHeight="false" outlineLevel="0" collapsed="false">
      <c r="A57" s="0" t="str">
        <f aca="false">IFERROR(VLOOKUP(SUBSTITUTE(B57,"nec","(not elsewhere specified)"),'Reference data'!A:C,3,FALSE()),VLOOKUP(VLOOKUP(B57,Mapping!A:B,2,FALSE()),'Reference data'!A:C,3,FALSE()))</f>
        <v>carbon_factor.livestock_farming-type_animal_products_not_elsewhere_specified</v>
      </c>
      <c r="B57" s="0" t="s">
        <v>21</v>
      </c>
      <c r="C57" s="0" t="n">
        <v>4429797.17872</v>
      </c>
      <c r="D57" s="0" t="s">
        <v>8</v>
      </c>
    </row>
    <row r="58" customFormat="false" ht="15" hidden="false" customHeight="false" outlineLevel="0" collapsed="false">
      <c r="A58" s="0" t="str">
        <f aca="false">IFERROR(VLOOKUP(SUBSTITUTE(B58,"nec","(not elsewhere specified)"),'Reference data'!A:C,3,FALSE()),VLOOKUP(VLOOKUP(B58,Mapping!A:B,2,FALSE()),'Reference data'!A:C,3,FALSE()))</f>
        <v>carbon_factor.livestock_farming-type_animal_products_not_elsewhere_specified</v>
      </c>
      <c r="B58" s="0" t="s">
        <v>21</v>
      </c>
      <c r="C58" s="0" t="n">
        <v>4542798.12515</v>
      </c>
      <c r="D58" s="0" t="s">
        <v>9</v>
      </c>
    </row>
    <row r="59" customFormat="false" ht="15" hidden="false" customHeight="false" outlineLevel="0" collapsed="false">
      <c r="A59" s="0" t="str">
        <f aca="false">IFERROR(VLOOKUP(SUBSTITUTE(B59,"nec","(not elsewhere specified)"),'Reference data'!A:C,3,FALSE()),VLOOKUP(VLOOKUP(B59,Mapping!A:B,2,FALSE()),'Reference data'!A:C,3,FALSE()))</f>
        <v>carbon_factor.livestock_farming-type_animal_products_not_elsewhere_specified</v>
      </c>
      <c r="B59" s="0" t="s">
        <v>21</v>
      </c>
      <c r="C59" s="0" t="n">
        <v>4031836.57014</v>
      </c>
      <c r="D59" s="0" t="s">
        <v>10</v>
      </c>
    </row>
    <row r="60" customFormat="false" ht="15" hidden="false" customHeight="false" outlineLevel="0" collapsed="false">
      <c r="A60" s="0" t="str">
        <f aca="false">IFERROR(VLOOKUP(SUBSTITUTE(B60,"nec","(not elsewhere specified)"),'Reference data'!A:C,3,FALSE()),VLOOKUP(VLOOKUP(B60,Mapping!A:B,2,FALSE()),'Reference data'!A:C,3,FALSE()))</f>
        <v>carbon_factor.livestock_farming-type_animal_products_not_elsewhere_specified</v>
      </c>
      <c r="B60" s="0" t="s">
        <v>21</v>
      </c>
      <c r="C60" s="0" t="n">
        <v>4245213.47465</v>
      </c>
      <c r="D60" s="0" t="s">
        <v>11</v>
      </c>
    </row>
    <row r="61" customFormat="false" ht="15" hidden="false" customHeight="false" outlineLevel="0" collapsed="false">
      <c r="A61" s="0" t="str">
        <f aca="false">IFERROR(VLOOKUP(SUBSTITUTE(B61,"nec","(not elsewhere specified)"),'Reference data'!A:C,3,FALSE()),VLOOKUP(VLOOKUP(B61,Mapping!A:B,2,FALSE()),'Reference data'!A:C,3,FALSE()))</f>
        <v>carbon_factor.livestock_farming-type_animal_products_not_elsewhere_specified</v>
      </c>
      <c r="B61" s="0" t="s">
        <v>21</v>
      </c>
      <c r="C61" s="0" t="n">
        <v>3881184.00998</v>
      </c>
      <c r="D61" s="0" t="s">
        <v>12</v>
      </c>
    </row>
    <row r="62" customFormat="false" ht="15" hidden="false" customHeight="false" outlineLevel="0" collapsed="false">
      <c r="A62" s="0" t="str">
        <f aca="false">IFERROR(VLOOKUP(SUBSTITUTE(B62,"nec","(not elsewhere specified)"),'Reference data'!A:C,3,FALSE()),VLOOKUP(VLOOKUP(B62,Mapping!A:B,2,FALSE()),'Reference data'!A:C,3,FALSE()))</f>
        <v>carbon_factor.livestock_farming-type_animal_products_not_elsewhere_specified</v>
      </c>
      <c r="B62" s="0" t="s">
        <v>21</v>
      </c>
      <c r="C62" s="0" t="n">
        <v>3878106.03564</v>
      </c>
      <c r="D62" s="0" t="s">
        <v>13</v>
      </c>
    </row>
    <row r="63" customFormat="false" ht="15" hidden="false" customHeight="false" outlineLevel="0" collapsed="false">
      <c r="A63" s="0" t="str">
        <f aca="false">IFERROR(VLOOKUP(SUBSTITUTE(B63,"nec","(not elsewhere specified)"),'Reference data'!A:C,3,FALSE()),VLOOKUP(VLOOKUP(B63,Mapping!A:B,2,FALSE()),'Reference data'!A:C,3,FALSE()))</f>
        <v>carbon_factor.livestock_farming-type_animal_products_not_elsewhere_specified</v>
      </c>
      <c r="B63" s="0" t="s">
        <v>21</v>
      </c>
      <c r="C63" s="0" t="n">
        <v>3760178.05205</v>
      </c>
      <c r="D63" s="0" t="s">
        <v>14</v>
      </c>
    </row>
    <row r="64" customFormat="false" ht="15" hidden="false" customHeight="false" outlineLevel="0" collapsed="false">
      <c r="A64" s="0" t="str">
        <f aca="false">IFERROR(VLOOKUP(SUBSTITUTE(B64,"nec","(not elsewhere specified)"),'Reference data'!A:C,3,FALSE()),VLOOKUP(VLOOKUP(B64,Mapping!A:B,2,FALSE()),'Reference data'!A:C,3,FALSE()))</f>
        <v>carbon_factor.livestock_farming-type_animal_products_not_elsewhere_specified</v>
      </c>
      <c r="B64" s="0" t="s">
        <v>21</v>
      </c>
      <c r="C64" s="0" t="n">
        <v>3497094.34899</v>
      </c>
      <c r="D64" s="0" t="s">
        <v>15</v>
      </c>
    </row>
    <row r="65" customFormat="false" ht="15" hidden="false" customHeight="false" outlineLevel="0" collapsed="false">
      <c r="A65" s="0" t="str">
        <f aca="false">IFERROR(VLOOKUP(SUBSTITUTE(B65,"nec","(not elsewhere specified)"),'Reference data'!A:C,3,FALSE()),VLOOKUP(VLOOKUP(B65,Mapping!A:B,2,FALSE()),'Reference data'!A:C,3,FALSE()))</f>
        <v>carbon_factor.livestock_farming-type_animal_products_not_elsewhere_specified</v>
      </c>
      <c r="B65" s="0" t="s">
        <v>21</v>
      </c>
      <c r="C65" s="0" t="n">
        <v>3411538.23308</v>
      </c>
      <c r="D65" s="0" t="s">
        <v>16</v>
      </c>
    </row>
    <row r="66" customFormat="false" ht="15" hidden="false" customHeight="false" outlineLevel="0" collapsed="false">
      <c r="A66" s="0" t="str">
        <f aca="false">IFERROR(VLOOKUP(SUBSTITUTE(B66,"nec","(not elsewhere specified)"),'Reference data'!A:C,3,FALSE()),VLOOKUP(VLOOKUP(B66,Mapping!A:B,2,FALSE()),'Reference data'!A:C,3,FALSE()))</f>
        <v>carbon_factor.livestock_farming-type_animal_products_not_elsewhere_specified</v>
      </c>
      <c r="B66" s="0" t="s">
        <v>21</v>
      </c>
      <c r="C66" s="0" t="n">
        <v>3310933.87424</v>
      </c>
      <c r="D66" s="0" t="s">
        <v>17</v>
      </c>
    </row>
    <row r="67" customFormat="false" ht="15" hidden="false" customHeight="false" outlineLevel="0" collapsed="false">
      <c r="A67" s="0" t="str">
        <f aca="false">IFERROR(VLOOKUP(SUBSTITUTE(B67,"nec","(not elsewhere specified)"),'Reference data'!A:C,3,FALSE()),VLOOKUP(VLOOKUP(B67,Mapping!A:B,2,FALSE()),'Reference data'!A:C,3,FALSE()))</f>
        <v>carbon_factor.fuel_type_aviation_gasoline-fuel_use_aviation</v>
      </c>
      <c r="B67" s="0" t="s">
        <v>22</v>
      </c>
      <c r="C67" s="0" t="n">
        <v>2455853.64393</v>
      </c>
      <c r="D67" s="0" t="s">
        <v>5</v>
      </c>
    </row>
    <row r="68" customFormat="false" ht="15" hidden="false" customHeight="false" outlineLevel="0" collapsed="false">
      <c r="A68" s="0" t="str">
        <f aca="false">IFERROR(VLOOKUP(SUBSTITUTE(B68,"nec","(not elsewhere specified)"),'Reference data'!A:C,3,FALSE()),VLOOKUP(VLOOKUP(B68,Mapping!A:B,2,FALSE()),'Reference data'!A:C,3,FALSE()))</f>
        <v>carbon_factor.fuel_type_aviation_gasoline-fuel_use_aviation</v>
      </c>
      <c r="B68" s="0" t="s">
        <v>22</v>
      </c>
      <c r="C68" s="0" t="n">
        <v>1494776.74234</v>
      </c>
      <c r="D68" s="0" t="s">
        <v>6</v>
      </c>
    </row>
    <row r="69" customFormat="false" ht="15" hidden="false" customHeight="false" outlineLevel="0" collapsed="false">
      <c r="A69" s="0" t="str">
        <f aca="false">IFERROR(VLOOKUP(SUBSTITUTE(B69,"nec","(not elsewhere specified)"),'Reference data'!A:C,3,FALSE()),VLOOKUP(VLOOKUP(B69,Mapping!A:B,2,FALSE()),'Reference data'!A:C,3,FALSE()))</f>
        <v>carbon_factor.fuel_type_aviation_gasoline-fuel_use_aviation</v>
      </c>
      <c r="B69" s="0" t="s">
        <v>22</v>
      </c>
      <c r="C69" s="0" t="n">
        <v>1330609.38768</v>
      </c>
      <c r="D69" s="0" t="s">
        <v>7</v>
      </c>
    </row>
    <row r="70" customFormat="false" ht="15" hidden="false" customHeight="false" outlineLevel="0" collapsed="false">
      <c r="A70" s="0" t="str">
        <f aca="false">IFERROR(VLOOKUP(SUBSTITUTE(B70,"nec","(not elsewhere specified)"),'Reference data'!A:C,3,FALSE()),VLOOKUP(VLOOKUP(B70,Mapping!A:B,2,FALSE()),'Reference data'!A:C,3,FALSE()))</f>
        <v>carbon_factor.fuel_type_aviation_gasoline-fuel_use_aviation</v>
      </c>
      <c r="B70" s="0" t="s">
        <v>22</v>
      </c>
      <c r="C70" s="0" t="n">
        <v>1446923.0396</v>
      </c>
      <c r="D70" s="0" t="s">
        <v>8</v>
      </c>
    </row>
    <row r="71" customFormat="false" ht="15" hidden="false" customHeight="false" outlineLevel="0" collapsed="false">
      <c r="A71" s="0" t="str">
        <f aca="false">IFERROR(VLOOKUP(SUBSTITUTE(B71,"nec","(not elsewhere specified)"),'Reference data'!A:C,3,FALSE()),VLOOKUP(VLOOKUP(B71,Mapping!A:B,2,FALSE()),'Reference data'!A:C,3,FALSE()))</f>
        <v>carbon_factor.fuel_type_aviation_gasoline-fuel_use_aviation</v>
      </c>
      <c r="B71" s="0" t="s">
        <v>22</v>
      </c>
      <c r="C71" s="0" t="n">
        <v>1402666.17225</v>
      </c>
      <c r="D71" s="0" t="s">
        <v>9</v>
      </c>
    </row>
    <row r="72" customFormat="false" ht="15" hidden="false" customHeight="false" outlineLevel="0" collapsed="false">
      <c r="A72" s="0" t="str">
        <f aca="false">IFERROR(VLOOKUP(SUBSTITUTE(B72,"nec","(not elsewhere specified)"),'Reference data'!A:C,3,FALSE()),VLOOKUP(VLOOKUP(B72,Mapping!A:B,2,FALSE()),'Reference data'!A:C,3,FALSE()))</f>
        <v>carbon_factor.fuel_type_aviation_gasoline-fuel_use_aviation</v>
      </c>
      <c r="B72" s="0" t="s">
        <v>22</v>
      </c>
      <c r="C72" s="0" t="n">
        <v>1485669.32149</v>
      </c>
      <c r="D72" s="0" t="s">
        <v>10</v>
      </c>
    </row>
    <row r="73" customFormat="false" ht="15" hidden="false" customHeight="false" outlineLevel="0" collapsed="false">
      <c r="A73" s="0" t="str">
        <f aca="false">IFERROR(VLOOKUP(SUBSTITUTE(B73,"nec","(not elsewhere specified)"),'Reference data'!A:C,3,FALSE()),VLOOKUP(VLOOKUP(B73,Mapping!A:B,2,FALSE()),'Reference data'!A:C,3,FALSE()))</f>
        <v>carbon_factor.fuel_type_aviation_gasoline-fuel_use_aviation</v>
      </c>
      <c r="B73" s="0" t="s">
        <v>22</v>
      </c>
      <c r="C73" s="0" t="n">
        <v>1374438.66776</v>
      </c>
      <c r="D73" s="0" t="s">
        <v>11</v>
      </c>
    </row>
    <row r="74" customFormat="false" ht="15" hidden="false" customHeight="false" outlineLevel="0" collapsed="false">
      <c r="A74" s="0" t="str">
        <f aca="false">IFERROR(VLOOKUP(SUBSTITUTE(B74,"nec","(not elsewhere specified)"),'Reference data'!A:C,3,FALSE()),VLOOKUP(VLOOKUP(B74,Mapping!A:B,2,FALSE()),'Reference data'!A:C,3,FALSE()))</f>
        <v>carbon_factor.fuel_type_aviation_gasoline-fuel_use_aviation</v>
      </c>
      <c r="B74" s="0" t="s">
        <v>22</v>
      </c>
      <c r="C74" s="0" t="n">
        <v>1741681.89965</v>
      </c>
      <c r="D74" s="0" t="s">
        <v>12</v>
      </c>
    </row>
    <row r="75" customFormat="false" ht="15" hidden="false" customHeight="false" outlineLevel="0" collapsed="false">
      <c r="A75" s="0" t="str">
        <f aca="false">IFERROR(VLOOKUP(SUBSTITUTE(B75,"nec","(not elsewhere specified)"),'Reference data'!A:C,3,FALSE()),VLOOKUP(VLOOKUP(B75,Mapping!A:B,2,FALSE()),'Reference data'!A:C,3,FALSE()))</f>
        <v>carbon_factor.fuel_type_aviation_gasoline-fuel_use_aviation</v>
      </c>
      <c r="B75" s="0" t="s">
        <v>22</v>
      </c>
      <c r="C75" s="0" t="n">
        <v>1289438.61486</v>
      </c>
      <c r="D75" s="0" t="s">
        <v>13</v>
      </c>
    </row>
    <row r="76" customFormat="false" ht="15" hidden="false" customHeight="false" outlineLevel="0" collapsed="false">
      <c r="A76" s="0" t="str">
        <f aca="false">IFERROR(VLOOKUP(SUBSTITUTE(B76,"nec","(not elsewhere specified)"),'Reference data'!A:C,3,FALSE()),VLOOKUP(VLOOKUP(B76,Mapping!A:B,2,FALSE()),'Reference data'!A:C,3,FALSE()))</f>
        <v>carbon_factor.fuel_type_aviation_gasoline-fuel_use_aviation</v>
      </c>
      <c r="B76" s="0" t="s">
        <v>22</v>
      </c>
      <c r="C76" s="0" t="n">
        <v>1255772.00529</v>
      </c>
      <c r="D76" s="0" t="s">
        <v>14</v>
      </c>
    </row>
    <row r="77" customFormat="false" ht="15" hidden="false" customHeight="false" outlineLevel="0" collapsed="false">
      <c r="A77" s="0" t="str">
        <f aca="false">IFERROR(VLOOKUP(SUBSTITUTE(B77,"nec","(not elsewhere specified)"),'Reference data'!A:C,3,FALSE()),VLOOKUP(VLOOKUP(B77,Mapping!A:B,2,FALSE()),'Reference data'!A:C,3,FALSE()))</f>
        <v>carbon_factor.fuel_type_aviation_gasoline-fuel_use_aviation</v>
      </c>
      <c r="B77" s="0" t="s">
        <v>22</v>
      </c>
      <c r="C77" s="0" t="n">
        <v>1655864.51834</v>
      </c>
      <c r="D77" s="0" t="s">
        <v>15</v>
      </c>
    </row>
    <row r="78" customFormat="false" ht="15" hidden="false" customHeight="false" outlineLevel="0" collapsed="false">
      <c r="A78" s="0" t="str">
        <f aca="false">IFERROR(VLOOKUP(SUBSTITUTE(B78,"nec","(not elsewhere specified)"),'Reference data'!A:C,3,FALSE()),VLOOKUP(VLOOKUP(B78,Mapping!A:B,2,FALSE()),'Reference data'!A:C,3,FALSE()))</f>
        <v>carbon_factor.fuel_type_aviation_gasoline-fuel_use_aviation</v>
      </c>
      <c r="B78" s="0" t="s">
        <v>22</v>
      </c>
      <c r="C78" s="0" t="n">
        <v>1292423.61719</v>
      </c>
      <c r="D78" s="0" t="s">
        <v>16</v>
      </c>
    </row>
    <row r="79" customFormat="false" ht="15" hidden="false" customHeight="false" outlineLevel="0" collapsed="false">
      <c r="A79" s="0" t="str">
        <f aca="false">IFERROR(VLOOKUP(SUBSTITUTE(B79,"nec","(not elsewhere specified)"),'Reference data'!A:C,3,FALSE()),VLOOKUP(VLOOKUP(B79,Mapping!A:B,2,FALSE()),'Reference data'!A:C,3,FALSE()))</f>
        <v>carbon_factor.fuel_type_aviation_gasoline-fuel_use_aviation</v>
      </c>
      <c r="B79" s="0" t="s">
        <v>22</v>
      </c>
      <c r="C79" s="0" t="n">
        <v>1693525.16129</v>
      </c>
      <c r="D79" s="0" t="s">
        <v>17</v>
      </c>
    </row>
    <row r="80" customFormat="false" ht="15" hidden="false" customHeight="false" outlineLevel="0" collapsed="false">
      <c r="A80" s="0" t="str">
        <f aca="false">IFERROR(VLOOKUP(SUBSTITUTE(B80,"nec","(not elsewhere specified)"),'Reference data'!A:C,3,FALSE()),VLOOKUP(VLOOKUP(B80,Mapping!A:B,2,FALSE()),'Reference data'!A:C,3,FALSE()))</f>
        <v>carbon_factor.metals-type_basic_iron_steel_of_ferroalloys_first_products</v>
      </c>
      <c r="B80" s="0" t="s">
        <v>23</v>
      </c>
      <c r="C80" s="0" t="n">
        <v>1189705.44565</v>
      </c>
      <c r="D80" s="0" t="s">
        <v>5</v>
      </c>
    </row>
    <row r="81" customFormat="false" ht="15" hidden="false" customHeight="false" outlineLevel="0" collapsed="false">
      <c r="A81" s="0" t="str">
        <f aca="false">IFERROR(VLOOKUP(SUBSTITUTE(B81,"nec","(not elsewhere specified)"),'Reference data'!A:C,3,FALSE()),VLOOKUP(VLOOKUP(B81,Mapping!A:B,2,FALSE()),'Reference data'!A:C,3,FALSE()))</f>
        <v>carbon_factor.metals-type_basic_iron_steel_of_ferroalloys_first_products</v>
      </c>
      <c r="B81" s="0" t="s">
        <v>23</v>
      </c>
      <c r="C81" s="0" t="n">
        <v>888448.998014</v>
      </c>
      <c r="D81" s="0" t="s">
        <v>6</v>
      </c>
    </row>
    <row r="82" customFormat="false" ht="15" hidden="false" customHeight="false" outlineLevel="0" collapsed="false">
      <c r="A82" s="0" t="str">
        <f aca="false">IFERROR(VLOOKUP(SUBSTITUTE(B82,"nec","(not elsewhere specified)"),'Reference data'!A:C,3,FALSE()),VLOOKUP(VLOOKUP(B82,Mapping!A:B,2,FALSE()),'Reference data'!A:C,3,FALSE()))</f>
        <v>carbon_factor.metals-type_basic_iron_steel_of_ferroalloys_first_products</v>
      </c>
      <c r="B82" s="0" t="s">
        <v>23</v>
      </c>
      <c r="C82" s="0" t="n">
        <v>830612.43561</v>
      </c>
      <c r="D82" s="0" t="s">
        <v>7</v>
      </c>
    </row>
    <row r="83" customFormat="false" ht="15" hidden="false" customHeight="false" outlineLevel="0" collapsed="false">
      <c r="A83" s="0" t="str">
        <f aca="false">IFERROR(VLOOKUP(SUBSTITUTE(B83,"nec","(not elsewhere specified)"),'Reference data'!A:C,3,FALSE()),VLOOKUP(VLOOKUP(B83,Mapping!A:B,2,FALSE()),'Reference data'!A:C,3,FALSE()))</f>
        <v>carbon_factor.metals-type_basic_iron_steel_of_ferroalloys_first_products</v>
      </c>
      <c r="B83" s="0" t="s">
        <v>23</v>
      </c>
      <c r="C83" s="0" t="n">
        <v>827208.10059</v>
      </c>
      <c r="D83" s="0" t="s">
        <v>8</v>
      </c>
    </row>
    <row r="84" customFormat="false" ht="15" hidden="false" customHeight="false" outlineLevel="0" collapsed="false">
      <c r="A84" s="0" t="str">
        <f aca="false">IFERROR(VLOOKUP(SUBSTITUTE(B84,"nec","(not elsewhere specified)"),'Reference data'!A:C,3,FALSE()),VLOOKUP(VLOOKUP(B84,Mapping!A:B,2,FALSE()),'Reference data'!A:C,3,FALSE()))</f>
        <v>carbon_factor.metals-type_basic_iron_steel_of_ferroalloys_first_products</v>
      </c>
      <c r="B84" s="0" t="s">
        <v>23</v>
      </c>
      <c r="C84" s="0" t="n">
        <v>788338.579507</v>
      </c>
      <c r="D84" s="0" t="s">
        <v>9</v>
      </c>
    </row>
    <row r="85" customFormat="false" ht="15" hidden="false" customHeight="false" outlineLevel="0" collapsed="false">
      <c r="A85" s="0" t="str">
        <f aca="false">IFERROR(VLOOKUP(SUBSTITUTE(B85,"nec","(not elsewhere specified)"),'Reference data'!A:C,3,FALSE()),VLOOKUP(VLOOKUP(B85,Mapping!A:B,2,FALSE()),'Reference data'!A:C,3,FALSE()))</f>
        <v>carbon_factor.metals-type_basic_iron_steel_of_ferroalloys_first_products</v>
      </c>
      <c r="B85" s="0" t="s">
        <v>23</v>
      </c>
      <c r="C85" s="0" t="n">
        <v>818378.224392</v>
      </c>
      <c r="D85" s="0" t="s">
        <v>10</v>
      </c>
    </row>
    <row r="86" customFormat="false" ht="15" hidden="false" customHeight="false" outlineLevel="0" collapsed="false">
      <c r="A86" s="0" t="str">
        <f aca="false">IFERROR(VLOOKUP(SUBSTITUTE(B86,"nec","(not elsewhere specified)"),'Reference data'!A:C,3,FALSE()),VLOOKUP(VLOOKUP(B86,Mapping!A:B,2,FALSE()),'Reference data'!A:C,3,FALSE()))</f>
        <v>carbon_factor.metals-type_basic_iron_steel_of_ferroalloys_first_products</v>
      </c>
      <c r="B86" s="0" t="s">
        <v>23</v>
      </c>
      <c r="C86" s="0" t="n">
        <v>810905.827818</v>
      </c>
      <c r="D86" s="0" t="s">
        <v>11</v>
      </c>
    </row>
    <row r="87" customFormat="false" ht="15" hidden="false" customHeight="false" outlineLevel="0" collapsed="false">
      <c r="A87" s="0" t="str">
        <f aca="false">IFERROR(VLOOKUP(SUBSTITUTE(B87,"nec","(not elsewhere specified)"),'Reference data'!A:C,3,FALSE()),VLOOKUP(VLOOKUP(B87,Mapping!A:B,2,FALSE()),'Reference data'!A:C,3,FALSE()))</f>
        <v>carbon_factor.metals-type_basic_iron_steel_of_ferroalloys_first_products</v>
      </c>
      <c r="B87" s="0" t="s">
        <v>23</v>
      </c>
      <c r="C87" s="0" t="n">
        <v>783114.999284</v>
      </c>
      <c r="D87" s="0" t="s">
        <v>12</v>
      </c>
    </row>
    <row r="88" customFormat="false" ht="15" hidden="false" customHeight="false" outlineLevel="0" collapsed="false">
      <c r="A88" s="0" t="str">
        <f aca="false">IFERROR(VLOOKUP(SUBSTITUTE(B88,"nec","(not elsewhere specified)"),'Reference data'!A:C,3,FALSE()),VLOOKUP(VLOOKUP(B88,Mapping!A:B,2,FALSE()),'Reference data'!A:C,3,FALSE()))</f>
        <v>carbon_factor.metals-type_basic_iron_steel_of_ferroalloys_first_products</v>
      </c>
      <c r="B88" s="0" t="s">
        <v>23</v>
      </c>
      <c r="C88" s="0" t="n">
        <v>799437.585053</v>
      </c>
      <c r="D88" s="0" t="s">
        <v>13</v>
      </c>
    </row>
    <row r="89" customFormat="false" ht="15" hidden="false" customHeight="false" outlineLevel="0" collapsed="false">
      <c r="A89" s="0" t="str">
        <f aca="false">IFERROR(VLOOKUP(SUBSTITUTE(B89,"nec","(not elsewhere specified)"),'Reference data'!A:C,3,FALSE()),VLOOKUP(VLOOKUP(B89,Mapping!A:B,2,FALSE()),'Reference data'!A:C,3,FALSE()))</f>
        <v>carbon_factor.metals-type_basic_iron_steel_of_ferroalloys_first_products</v>
      </c>
      <c r="B89" s="0" t="s">
        <v>23</v>
      </c>
      <c r="C89" s="0" t="n">
        <v>775123.595252</v>
      </c>
      <c r="D89" s="0" t="s">
        <v>14</v>
      </c>
    </row>
    <row r="90" customFormat="false" ht="15" hidden="false" customHeight="false" outlineLevel="0" collapsed="false">
      <c r="A90" s="0" t="str">
        <f aca="false">IFERROR(VLOOKUP(SUBSTITUTE(B90,"nec","(not elsewhere specified)"),'Reference data'!A:C,3,FALSE()),VLOOKUP(VLOOKUP(B90,Mapping!A:B,2,FALSE()),'Reference data'!A:C,3,FALSE()))</f>
        <v>carbon_factor.metals-type_basic_iron_steel_of_ferroalloys_first_products</v>
      </c>
      <c r="B90" s="0" t="s">
        <v>23</v>
      </c>
      <c r="C90" s="0" t="n">
        <v>769643.541871</v>
      </c>
      <c r="D90" s="0" t="s">
        <v>15</v>
      </c>
    </row>
    <row r="91" customFormat="false" ht="15" hidden="false" customHeight="false" outlineLevel="0" collapsed="false">
      <c r="A91" s="0" t="str">
        <f aca="false">IFERROR(VLOOKUP(SUBSTITUTE(B91,"nec","(not elsewhere specified)"),'Reference data'!A:C,3,FALSE()),VLOOKUP(VLOOKUP(B91,Mapping!A:B,2,FALSE()),'Reference data'!A:C,3,FALSE()))</f>
        <v>carbon_factor.metals-type_basic_iron_steel_of_ferroalloys_first_products</v>
      </c>
      <c r="B91" s="0" t="s">
        <v>23</v>
      </c>
      <c r="C91" s="0" t="n">
        <v>841077.805161</v>
      </c>
      <c r="D91" s="0" t="s">
        <v>16</v>
      </c>
    </row>
    <row r="92" customFormat="false" ht="15" hidden="false" customHeight="false" outlineLevel="0" collapsed="false">
      <c r="A92" s="0" t="str">
        <f aca="false">IFERROR(VLOOKUP(SUBSTITUTE(B92,"nec","(not elsewhere specified)"),'Reference data'!A:C,3,FALSE()),VLOOKUP(VLOOKUP(B92,Mapping!A:B,2,FALSE()),'Reference data'!A:C,3,FALSE()))</f>
        <v>carbon_factor.metals-type_basic_iron_steel_of_ferroalloys_first_products</v>
      </c>
      <c r="B92" s="0" t="s">
        <v>23</v>
      </c>
      <c r="C92" s="0" t="n">
        <v>776226.059451</v>
      </c>
      <c r="D92" s="0" t="s">
        <v>17</v>
      </c>
    </row>
    <row r="93" customFormat="false" ht="15" hidden="false" customHeight="false" outlineLevel="0" collapsed="false">
      <c r="A93" s="0" t="str">
        <f aca="false">IFERROR(VLOOKUP(SUBSTITUTE(B93,"nec","(not elsewhere specified)"),'Reference data'!A:C,3,FALSE()),VLOOKUP(VLOOKUP(B93,Mapping!A:B,2,FALSE()),'Reference data'!A:C,3,FALSE()))</f>
        <v>carbon_factor.consumer_goods-type_beverages</v>
      </c>
      <c r="B93" s="0" t="s">
        <v>24</v>
      </c>
      <c r="C93" s="0" t="n">
        <v>473202.40895</v>
      </c>
      <c r="D93" s="0" t="s">
        <v>5</v>
      </c>
    </row>
    <row r="94" customFormat="false" ht="15" hidden="false" customHeight="false" outlineLevel="0" collapsed="false">
      <c r="A94" s="0" t="str">
        <f aca="false">IFERROR(VLOOKUP(SUBSTITUTE(B94,"nec","(not elsewhere specified)"),'Reference data'!A:C,3,FALSE()),VLOOKUP(VLOOKUP(B94,Mapping!A:B,2,FALSE()),'Reference data'!A:C,3,FALSE()))</f>
        <v>carbon_factor.consumer_goods-type_beverages</v>
      </c>
      <c r="B94" s="0" t="s">
        <v>24</v>
      </c>
      <c r="C94" s="0" t="n">
        <v>442981.104324</v>
      </c>
      <c r="D94" s="0" t="s">
        <v>6</v>
      </c>
    </row>
    <row r="95" customFormat="false" ht="15" hidden="false" customHeight="false" outlineLevel="0" collapsed="false">
      <c r="A95" s="0" t="str">
        <f aca="false">IFERROR(VLOOKUP(SUBSTITUTE(B95,"nec","(not elsewhere specified)"),'Reference data'!A:C,3,FALSE()),VLOOKUP(VLOOKUP(B95,Mapping!A:B,2,FALSE()),'Reference data'!A:C,3,FALSE()))</f>
        <v>carbon_factor.consumer_goods-type_beverages</v>
      </c>
      <c r="B95" s="0" t="s">
        <v>24</v>
      </c>
      <c r="C95" s="0" t="n">
        <v>428132.492052</v>
      </c>
      <c r="D95" s="0" t="s">
        <v>7</v>
      </c>
    </row>
    <row r="96" customFormat="false" ht="15" hidden="false" customHeight="false" outlineLevel="0" collapsed="false">
      <c r="A96" s="0" t="str">
        <f aca="false">IFERROR(VLOOKUP(SUBSTITUTE(B96,"nec","(not elsewhere specified)"),'Reference data'!A:C,3,FALSE()),VLOOKUP(VLOOKUP(B96,Mapping!A:B,2,FALSE()),'Reference data'!A:C,3,FALSE()))</f>
        <v>carbon_factor.consumer_goods-type_beverages</v>
      </c>
      <c r="B96" s="0" t="s">
        <v>24</v>
      </c>
      <c r="C96" s="0" t="n">
        <v>444987.727839</v>
      </c>
      <c r="D96" s="0" t="s">
        <v>8</v>
      </c>
    </row>
    <row r="97" customFormat="false" ht="15" hidden="false" customHeight="false" outlineLevel="0" collapsed="false">
      <c r="A97" s="0" t="str">
        <f aca="false">IFERROR(VLOOKUP(SUBSTITUTE(B97,"nec","(not elsewhere specified)"),'Reference data'!A:C,3,FALSE()),VLOOKUP(VLOOKUP(B97,Mapping!A:B,2,FALSE()),'Reference data'!A:C,3,FALSE()))</f>
        <v>carbon_factor.consumer_goods-type_beverages</v>
      </c>
      <c r="B97" s="0" t="s">
        <v>24</v>
      </c>
      <c r="C97" s="0" t="n">
        <v>409960.503147</v>
      </c>
      <c r="D97" s="0" t="s">
        <v>9</v>
      </c>
    </row>
    <row r="98" customFormat="false" ht="15" hidden="false" customHeight="false" outlineLevel="0" collapsed="false">
      <c r="A98" s="0" t="str">
        <f aca="false">IFERROR(VLOOKUP(SUBSTITUTE(B98,"nec","(not elsewhere specified)"),'Reference data'!A:C,3,FALSE()),VLOOKUP(VLOOKUP(B98,Mapping!A:B,2,FALSE()),'Reference data'!A:C,3,FALSE()))</f>
        <v>carbon_factor.consumer_goods-type_beverages</v>
      </c>
      <c r="B98" s="0" t="s">
        <v>24</v>
      </c>
      <c r="C98" s="0" t="n">
        <v>396149.250114</v>
      </c>
      <c r="D98" s="0" t="s">
        <v>10</v>
      </c>
    </row>
    <row r="99" customFormat="false" ht="15" hidden="false" customHeight="false" outlineLevel="0" collapsed="false">
      <c r="A99" s="0" t="str">
        <f aca="false">IFERROR(VLOOKUP(SUBSTITUTE(B99,"nec","(not elsewhere specified)"),'Reference data'!A:C,3,FALSE()),VLOOKUP(VLOOKUP(B99,Mapping!A:B,2,FALSE()),'Reference data'!A:C,3,FALSE()))</f>
        <v>carbon_factor.consumer_goods-type_beverages</v>
      </c>
      <c r="B99" s="0" t="s">
        <v>24</v>
      </c>
      <c r="C99" s="0" t="n">
        <v>420400.576295</v>
      </c>
      <c r="D99" s="0" t="s">
        <v>11</v>
      </c>
    </row>
    <row r="100" customFormat="false" ht="15" hidden="false" customHeight="false" outlineLevel="0" collapsed="false">
      <c r="A100" s="0" t="str">
        <f aca="false">IFERROR(VLOOKUP(SUBSTITUTE(B100,"nec","(not elsewhere specified)"),'Reference data'!A:C,3,FALSE()),VLOOKUP(VLOOKUP(B100,Mapping!A:B,2,FALSE()),'Reference data'!A:C,3,FALSE()))</f>
        <v>carbon_factor.consumer_goods-type_beverages</v>
      </c>
      <c r="B100" s="0" t="s">
        <v>24</v>
      </c>
      <c r="C100" s="0" t="n">
        <v>393200.836415</v>
      </c>
      <c r="D100" s="0" t="s">
        <v>12</v>
      </c>
    </row>
    <row r="101" customFormat="false" ht="15" hidden="false" customHeight="false" outlineLevel="0" collapsed="false">
      <c r="A101" s="0" t="str">
        <f aca="false">IFERROR(VLOOKUP(SUBSTITUTE(B101,"nec","(not elsewhere specified)"),'Reference data'!A:C,3,FALSE()),VLOOKUP(VLOOKUP(B101,Mapping!A:B,2,FALSE()),'Reference data'!A:C,3,FALSE()))</f>
        <v>carbon_factor.consumer_goods-type_beverages</v>
      </c>
      <c r="B101" s="0" t="s">
        <v>24</v>
      </c>
      <c r="C101" s="0" t="n">
        <v>361906.744467</v>
      </c>
      <c r="D101" s="0" t="s">
        <v>13</v>
      </c>
    </row>
    <row r="102" customFormat="false" ht="15" hidden="false" customHeight="false" outlineLevel="0" collapsed="false">
      <c r="A102" s="0" t="str">
        <f aca="false">IFERROR(VLOOKUP(SUBSTITUTE(B102,"nec","(not elsewhere specified)"),'Reference data'!A:C,3,FALSE()),VLOOKUP(VLOOKUP(B102,Mapping!A:B,2,FALSE()),'Reference data'!A:C,3,FALSE()))</f>
        <v>carbon_factor.consumer_goods-type_beverages</v>
      </c>
      <c r="B102" s="0" t="s">
        <v>24</v>
      </c>
      <c r="C102" s="0" t="n">
        <v>348659.558488</v>
      </c>
      <c r="D102" s="0" t="s">
        <v>14</v>
      </c>
    </row>
    <row r="103" customFormat="false" ht="15" hidden="false" customHeight="false" outlineLevel="0" collapsed="false">
      <c r="A103" s="0" t="str">
        <f aca="false">IFERROR(VLOOKUP(SUBSTITUTE(B103,"nec","(not elsewhere specified)"),'Reference data'!A:C,3,FALSE()),VLOOKUP(VLOOKUP(B103,Mapping!A:B,2,FALSE()),'Reference data'!A:C,3,FALSE()))</f>
        <v>carbon_factor.consumer_goods-type_beverages</v>
      </c>
      <c r="B103" s="0" t="s">
        <v>24</v>
      </c>
      <c r="C103" s="0" t="n">
        <v>385626.05145</v>
      </c>
      <c r="D103" s="0" t="s">
        <v>15</v>
      </c>
    </row>
    <row r="104" customFormat="false" ht="15" hidden="false" customHeight="false" outlineLevel="0" collapsed="false">
      <c r="A104" s="0" t="str">
        <f aca="false">IFERROR(VLOOKUP(SUBSTITUTE(B104,"nec","(not elsewhere specified)"),'Reference data'!A:C,3,FALSE()),VLOOKUP(VLOOKUP(B104,Mapping!A:B,2,FALSE()),'Reference data'!A:C,3,FALSE()))</f>
        <v>carbon_factor.consumer_goods-type_beverages</v>
      </c>
      <c r="B104" s="0" t="s">
        <v>24</v>
      </c>
      <c r="C104" s="0" t="n">
        <v>368668.482649</v>
      </c>
      <c r="D104" s="0" t="s">
        <v>16</v>
      </c>
    </row>
    <row r="105" customFormat="false" ht="15" hidden="false" customHeight="false" outlineLevel="0" collapsed="false">
      <c r="A105" s="0" t="str">
        <f aca="false">IFERROR(VLOOKUP(SUBSTITUTE(B105,"nec","(not elsewhere specified)"),'Reference data'!A:C,3,FALSE()),VLOOKUP(VLOOKUP(B105,Mapping!A:B,2,FALSE()),'Reference data'!A:C,3,FALSE()))</f>
        <v>carbon_factor.consumer_goods-type_beverages</v>
      </c>
      <c r="B105" s="0" t="s">
        <v>24</v>
      </c>
      <c r="C105" s="0" t="n">
        <v>366135.111986</v>
      </c>
      <c r="D105" s="0" t="s">
        <v>17</v>
      </c>
    </row>
    <row r="106" customFormat="false" ht="15" hidden="false" customHeight="false" outlineLevel="0" collapsed="false">
      <c r="A106" s="0" t="str">
        <f aca="false">IFERROR(VLOOKUP(SUBSTITUTE(B106,"nec","(not elsewhere specified)"),'Reference data'!A:C,3,FALSE()),VLOOKUP(VLOOKUP(B106,Mapping!A:B,2,FALSE()),'Reference data'!A:C,3,FALSE()))</f>
        <v>carbon_factor.fuel_type_biodiesel-fuel_use_na</v>
      </c>
      <c r="B106" s="0" t="s">
        <v>25</v>
      </c>
      <c r="C106" s="0" t="n">
        <v>547287.087131</v>
      </c>
      <c r="D106" s="0" t="s">
        <v>5</v>
      </c>
    </row>
    <row r="107" customFormat="false" ht="15" hidden="false" customHeight="false" outlineLevel="0" collapsed="false">
      <c r="A107" s="0" t="str">
        <f aca="false">IFERROR(VLOOKUP(SUBSTITUTE(B107,"nec","(not elsewhere specified)"),'Reference data'!A:C,3,FALSE()),VLOOKUP(VLOOKUP(B107,Mapping!A:B,2,FALSE()),'Reference data'!A:C,3,FALSE()))</f>
        <v>carbon_factor.fuel_type_biodiesel-fuel_use_na</v>
      </c>
      <c r="B107" s="0" t="s">
        <v>25</v>
      </c>
      <c r="C107" s="0" t="n">
        <v>480682.78098</v>
      </c>
      <c r="D107" s="0" t="s">
        <v>6</v>
      </c>
    </row>
    <row r="108" customFormat="false" ht="15" hidden="false" customHeight="false" outlineLevel="0" collapsed="false">
      <c r="A108" s="0" t="str">
        <f aca="false">IFERROR(VLOOKUP(SUBSTITUTE(B108,"nec","(not elsewhere specified)"),'Reference data'!A:C,3,FALSE()),VLOOKUP(VLOOKUP(B108,Mapping!A:B,2,FALSE()),'Reference data'!A:C,3,FALSE()))</f>
        <v>carbon_factor.fuel_type_biodiesel-fuel_use_na</v>
      </c>
      <c r="B108" s="0" t="s">
        <v>25</v>
      </c>
      <c r="C108" s="0" t="n">
        <v>439599.70449</v>
      </c>
      <c r="D108" s="0" t="s">
        <v>7</v>
      </c>
    </row>
    <row r="109" customFormat="false" ht="15" hidden="false" customHeight="false" outlineLevel="0" collapsed="false">
      <c r="A109" s="0" t="str">
        <f aca="false">IFERROR(VLOOKUP(SUBSTITUTE(B109,"nec","(not elsewhere specified)"),'Reference data'!A:C,3,FALSE()),VLOOKUP(VLOOKUP(B109,Mapping!A:B,2,FALSE()),'Reference data'!A:C,3,FALSE()))</f>
        <v>carbon_factor.fuel_type_biodiesel-fuel_use_na</v>
      </c>
      <c r="B109" s="0" t="s">
        <v>25</v>
      </c>
      <c r="C109" s="0" t="n">
        <v>548556.530392</v>
      </c>
      <c r="D109" s="0" t="s">
        <v>8</v>
      </c>
    </row>
    <row r="110" customFormat="false" ht="15" hidden="false" customHeight="false" outlineLevel="0" collapsed="false">
      <c r="A110" s="0" t="str">
        <f aca="false">IFERROR(VLOOKUP(SUBSTITUTE(B110,"nec","(not elsewhere specified)"),'Reference data'!A:C,3,FALSE()),VLOOKUP(VLOOKUP(B110,Mapping!A:B,2,FALSE()),'Reference data'!A:C,3,FALSE()))</f>
        <v>carbon_factor.fuel_type_biodiesel-fuel_use_na</v>
      </c>
      <c r="B110" s="0" t="s">
        <v>25</v>
      </c>
      <c r="C110" s="0" t="n">
        <v>482905.652149</v>
      </c>
      <c r="D110" s="0" t="s">
        <v>9</v>
      </c>
    </row>
    <row r="111" customFormat="false" ht="15" hidden="false" customHeight="false" outlineLevel="0" collapsed="false">
      <c r="A111" s="0" t="str">
        <f aca="false">IFERROR(VLOOKUP(SUBSTITUTE(B111,"nec","(not elsewhere specified)"),'Reference data'!A:C,3,FALSE()),VLOOKUP(VLOOKUP(B111,Mapping!A:B,2,FALSE()),'Reference data'!A:C,3,FALSE()))</f>
        <v>carbon_factor.fuel_type_biodiesel-fuel_use_na</v>
      </c>
      <c r="B111" s="0" t="s">
        <v>25</v>
      </c>
      <c r="C111" s="0" t="n">
        <v>474688.055411</v>
      </c>
      <c r="D111" s="0" t="s">
        <v>10</v>
      </c>
    </row>
    <row r="112" customFormat="false" ht="15" hidden="false" customHeight="false" outlineLevel="0" collapsed="false">
      <c r="A112" s="0" t="str">
        <f aca="false">IFERROR(VLOOKUP(SUBSTITUTE(B112,"nec","(not elsewhere specified)"),'Reference data'!A:C,3,FALSE()),VLOOKUP(VLOOKUP(B112,Mapping!A:B,2,FALSE()),'Reference data'!A:C,3,FALSE()))</f>
        <v>carbon_factor.fuel_type_biodiesel-fuel_use_na</v>
      </c>
      <c r="B112" s="0" t="s">
        <v>25</v>
      </c>
      <c r="C112" s="0" t="n">
        <v>493917.316908</v>
      </c>
      <c r="D112" s="0" t="s">
        <v>11</v>
      </c>
    </row>
    <row r="113" customFormat="false" ht="15" hidden="false" customHeight="false" outlineLevel="0" collapsed="false">
      <c r="A113" s="0" t="str">
        <f aca="false">IFERROR(VLOOKUP(SUBSTITUTE(B113,"nec","(not elsewhere specified)"),'Reference data'!A:C,3,FALSE()),VLOOKUP(VLOOKUP(B113,Mapping!A:B,2,FALSE()),'Reference data'!A:C,3,FALSE()))</f>
        <v>carbon_factor.fuel_type_biodiesel-fuel_use_na</v>
      </c>
      <c r="B113" s="0" t="s">
        <v>25</v>
      </c>
      <c r="C113" s="0" t="n">
        <v>416959.643234</v>
      </c>
      <c r="D113" s="0" t="s">
        <v>12</v>
      </c>
    </row>
    <row r="114" customFormat="false" ht="15" hidden="false" customHeight="false" outlineLevel="0" collapsed="false">
      <c r="A114" s="0" t="str">
        <f aca="false">IFERROR(VLOOKUP(SUBSTITUTE(B114,"nec","(not elsewhere specified)"),'Reference data'!A:C,3,FALSE()),VLOOKUP(VLOOKUP(B114,Mapping!A:B,2,FALSE()),'Reference data'!A:C,3,FALSE()))</f>
        <v>carbon_factor.fuel_type_biodiesel-fuel_use_na</v>
      </c>
      <c r="B114" s="0" t="s">
        <v>25</v>
      </c>
      <c r="C114" s="0" t="n">
        <v>429960.869981</v>
      </c>
      <c r="D114" s="0" t="s">
        <v>13</v>
      </c>
    </row>
    <row r="115" customFormat="false" ht="15" hidden="false" customHeight="false" outlineLevel="0" collapsed="false">
      <c r="A115" s="0" t="str">
        <f aca="false">IFERROR(VLOOKUP(SUBSTITUTE(B115,"nec","(not elsewhere specified)"),'Reference data'!A:C,3,FALSE()),VLOOKUP(VLOOKUP(B115,Mapping!A:B,2,FALSE()),'Reference data'!A:C,3,FALSE()))</f>
        <v>carbon_factor.fuel_type_biodiesel-fuel_use_na</v>
      </c>
      <c r="B115" s="0" t="s">
        <v>25</v>
      </c>
      <c r="C115" s="0" t="n">
        <v>403267.585189</v>
      </c>
      <c r="D115" s="0" t="s">
        <v>14</v>
      </c>
    </row>
    <row r="116" customFormat="false" ht="15" hidden="false" customHeight="false" outlineLevel="0" collapsed="false">
      <c r="A116" s="0" t="str">
        <f aca="false">IFERROR(VLOOKUP(SUBSTITUTE(B116,"nec","(not elsewhere specified)"),'Reference data'!A:C,3,FALSE()),VLOOKUP(VLOOKUP(B116,Mapping!A:B,2,FALSE()),'Reference data'!A:C,3,FALSE()))</f>
        <v>carbon_factor.fuel_type_biodiesel-fuel_use_na</v>
      </c>
      <c r="B116" s="0" t="s">
        <v>25</v>
      </c>
      <c r="C116" s="0" t="n">
        <v>384905.550416</v>
      </c>
      <c r="D116" s="0" t="s">
        <v>15</v>
      </c>
    </row>
    <row r="117" customFormat="false" ht="15" hidden="false" customHeight="false" outlineLevel="0" collapsed="false">
      <c r="A117" s="0" t="str">
        <f aca="false">IFERROR(VLOOKUP(SUBSTITUTE(B117,"nec","(not elsewhere specified)"),'Reference data'!A:C,3,FALSE()),VLOOKUP(VLOOKUP(B117,Mapping!A:B,2,FALSE()),'Reference data'!A:C,3,FALSE()))</f>
        <v>carbon_factor.fuel_type_biodiesel-fuel_use_na</v>
      </c>
      <c r="B117" s="0" t="s">
        <v>25</v>
      </c>
      <c r="C117" s="0" t="n">
        <v>436284.769627</v>
      </c>
      <c r="D117" s="0" t="s">
        <v>16</v>
      </c>
    </row>
    <row r="118" customFormat="false" ht="15" hidden="false" customHeight="false" outlineLevel="0" collapsed="false">
      <c r="A118" s="0" t="str">
        <f aca="false">IFERROR(VLOOKUP(SUBSTITUTE(B118,"nec","(not elsewhere specified)"),'Reference data'!A:C,3,FALSE()),VLOOKUP(VLOOKUP(B118,Mapping!A:B,2,FALSE()),'Reference data'!A:C,3,FALSE()))</f>
        <v>carbon_factor.fuel_type_biodiesel-fuel_use_na</v>
      </c>
      <c r="B118" s="0" t="s">
        <v>25</v>
      </c>
      <c r="C118" s="0" t="n">
        <v>450756.280301</v>
      </c>
      <c r="D118" s="0" t="s">
        <v>17</v>
      </c>
    </row>
    <row r="119" customFormat="false" ht="15" hidden="false" customHeight="false" outlineLevel="0" collapsed="false">
      <c r="A119" s="0" t="str">
        <f aca="false">IFERROR(VLOOKUP(SUBSTITUTE(B119,"nec","(not elsewhere specified)"),'Reference data'!A:C,3,FALSE()),VLOOKUP(VLOOKUP(B119,Mapping!A:B,2,FALSE()),'Reference data'!A:C,3,FALSE()))</f>
        <v>carbon_factor.fuel_type_biogas-fuel_use_na</v>
      </c>
      <c r="B119" s="0" t="s">
        <v>26</v>
      </c>
      <c r="C119" s="0" t="n">
        <v>231365.413383</v>
      </c>
      <c r="D119" s="0" t="s">
        <v>5</v>
      </c>
    </row>
    <row r="120" customFormat="false" ht="15" hidden="false" customHeight="false" outlineLevel="0" collapsed="false">
      <c r="A120" s="0" t="str">
        <f aca="false">IFERROR(VLOOKUP(SUBSTITUTE(B120,"nec","(not elsewhere specified)"),'Reference data'!A:C,3,FALSE()),VLOOKUP(VLOOKUP(B120,Mapping!A:B,2,FALSE()),'Reference data'!A:C,3,FALSE()))</f>
        <v>carbon_factor.fuel_type_biogas-fuel_use_na</v>
      </c>
      <c r="B120" s="0" t="s">
        <v>26</v>
      </c>
      <c r="C120" s="0" t="n">
        <v>365395.118728</v>
      </c>
      <c r="D120" s="0" t="s">
        <v>6</v>
      </c>
    </row>
    <row r="121" customFormat="false" ht="15" hidden="false" customHeight="false" outlineLevel="0" collapsed="false">
      <c r="A121" s="0" t="str">
        <f aca="false">IFERROR(VLOOKUP(SUBSTITUTE(B121,"nec","(not elsewhere specified)"),'Reference data'!A:C,3,FALSE()),VLOOKUP(VLOOKUP(B121,Mapping!A:B,2,FALSE()),'Reference data'!A:C,3,FALSE()))</f>
        <v>carbon_factor.fuel_type_biogas-fuel_use_na</v>
      </c>
      <c r="B121" s="0" t="s">
        <v>26</v>
      </c>
      <c r="C121" s="0" t="n">
        <v>427834.59694</v>
      </c>
      <c r="D121" s="0" t="s">
        <v>7</v>
      </c>
    </row>
    <row r="122" customFormat="false" ht="15" hidden="false" customHeight="false" outlineLevel="0" collapsed="false">
      <c r="A122" s="0" t="str">
        <f aca="false">IFERROR(VLOOKUP(SUBSTITUTE(B122,"nec","(not elsewhere specified)"),'Reference data'!A:C,3,FALSE()),VLOOKUP(VLOOKUP(B122,Mapping!A:B,2,FALSE()),'Reference data'!A:C,3,FALSE()))</f>
        <v>carbon_factor.fuel_type_biogas-fuel_use_na</v>
      </c>
      <c r="B122" s="0" t="s">
        <v>26</v>
      </c>
      <c r="C122" s="0" t="n">
        <v>532762.414486</v>
      </c>
      <c r="D122" s="0" t="s">
        <v>8</v>
      </c>
    </row>
    <row r="123" customFormat="false" ht="15" hidden="false" customHeight="false" outlineLevel="0" collapsed="false">
      <c r="A123" s="0" t="str">
        <f aca="false">IFERROR(VLOOKUP(SUBSTITUTE(B123,"nec","(not elsewhere specified)"),'Reference data'!A:C,3,FALSE()),VLOOKUP(VLOOKUP(B123,Mapping!A:B,2,FALSE()),'Reference data'!A:C,3,FALSE()))</f>
        <v>carbon_factor.fuel_type_biogas-fuel_use_na</v>
      </c>
      <c r="B123" s="0" t="s">
        <v>26</v>
      </c>
      <c r="C123" s="0" t="n">
        <v>506036.572165</v>
      </c>
      <c r="D123" s="0" t="s">
        <v>9</v>
      </c>
    </row>
    <row r="124" customFormat="false" ht="15" hidden="false" customHeight="false" outlineLevel="0" collapsed="false">
      <c r="A124" s="0" t="str">
        <f aca="false">IFERROR(VLOOKUP(SUBSTITUTE(B124,"nec","(not elsewhere specified)"),'Reference data'!A:C,3,FALSE()),VLOOKUP(VLOOKUP(B124,Mapping!A:B,2,FALSE()),'Reference data'!A:C,3,FALSE()))</f>
        <v>carbon_factor.fuel_type_biogas-fuel_use_na</v>
      </c>
      <c r="B124" s="0" t="s">
        <v>26</v>
      </c>
      <c r="C124" s="0" t="n">
        <v>484314.595315</v>
      </c>
      <c r="D124" s="0" t="s">
        <v>10</v>
      </c>
    </row>
    <row r="125" customFormat="false" ht="15" hidden="false" customHeight="false" outlineLevel="0" collapsed="false">
      <c r="A125" s="0" t="str">
        <f aca="false">IFERROR(VLOOKUP(SUBSTITUTE(B125,"nec","(not elsewhere specified)"),'Reference data'!A:C,3,FALSE()),VLOOKUP(VLOOKUP(B125,Mapping!A:B,2,FALSE()),'Reference data'!A:C,3,FALSE()))</f>
        <v>carbon_factor.fuel_type_biogas-fuel_use_na</v>
      </c>
      <c r="B125" s="0" t="s">
        <v>26</v>
      </c>
      <c r="C125" s="0" t="n">
        <v>586009.195221</v>
      </c>
      <c r="D125" s="0" t="s">
        <v>11</v>
      </c>
    </row>
    <row r="126" customFormat="false" ht="15" hidden="false" customHeight="false" outlineLevel="0" collapsed="false">
      <c r="A126" s="0" t="str">
        <f aca="false">IFERROR(VLOOKUP(SUBSTITUTE(B126,"nec","(not elsewhere specified)"),'Reference data'!A:C,3,FALSE()),VLOOKUP(VLOOKUP(B126,Mapping!A:B,2,FALSE()),'Reference data'!A:C,3,FALSE()))</f>
        <v>carbon_factor.fuel_type_biogas-fuel_use_na</v>
      </c>
      <c r="B126" s="0" t="s">
        <v>26</v>
      </c>
      <c r="C126" s="0" t="n">
        <v>432915.941267</v>
      </c>
      <c r="D126" s="0" t="s">
        <v>12</v>
      </c>
    </row>
    <row r="127" customFormat="false" ht="15" hidden="false" customHeight="false" outlineLevel="0" collapsed="false">
      <c r="A127" s="0" t="str">
        <f aca="false">IFERROR(VLOOKUP(SUBSTITUTE(B127,"nec","(not elsewhere specified)"),'Reference data'!A:C,3,FALSE()),VLOOKUP(VLOOKUP(B127,Mapping!A:B,2,FALSE()),'Reference data'!A:C,3,FALSE()))</f>
        <v>carbon_factor.fuel_type_biogas-fuel_use_na</v>
      </c>
      <c r="B127" s="0" t="s">
        <v>26</v>
      </c>
      <c r="C127" s="0" t="n">
        <v>524032.009868</v>
      </c>
      <c r="D127" s="0" t="s">
        <v>13</v>
      </c>
    </row>
    <row r="128" customFormat="false" ht="15" hidden="false" customHeight="false" outlineLevel="0" collapsed="false">
      <c r="A128" s="0" t="str">
        <f aca="false">IFERROR(VLOOKUP(SUBSTITUTE(B128,"nec","(not elsewhere specified)"),'Reference data'!A:C,3,FALSE()),VLOOKUP(VLOOKUP(B128,Mapping!A:B,2,FALSE()),'Reference data'!A:C,3,FALSE()))</f>
        <v>carbon_factor.fuel_type_biogas-fuel_use_na</v>
      </c>
      <c r="B128" s="0" t="s">
        <v>26</v>
      </c>
      <c r="C128" s="0" t="n">
        <v>498493.622114</v>
      </c>
      <c r="D128" s="0" t="s">
        <v>14</v>
      </c>
    </row>
    <row r="129" customFormat="false" ht="15" hidden="false" customHeight="false" outlineLevel="0" collapsed="false">
      <c r="A129" s="0" t="str">
        <f aca="false">IFERROR(VLOOKUP(SUBSTITUTE(B129,"nec","(not elsewhere specified)"),'Reference data'!A:C,3,FALSE()),VLOOKUP(VLOOKUP(B129,Mapping!A:B,2,FALSE()),'Reference data'!A:C,3,FALSE()))</f>
        <v>carbon_factor.fuel_type_biogas-fuel_use_na</v>
      </c>
      <c r="B129" s="0" t="s">
        <v>26</v>
      </c>
      <c r="C129" s="0" t="n">
        <v>445422.038381</v>
      </c>
      <c r="D129" s="0" t="s">
        <v>15</v>
      </c>
    </row>
    <row r="130" customFormat="false" ht="15" hidden="false" customHeight="false" outlineLevel="0" collapsed="false">
      <c r="A130" s="0" t="str">
        <f aca="false">IFERROR(VLOOKUP(SUBSTITUTE(B130,"nec","(not elsewhere specified)"),'Reference data'!A:C,3,FALSE()),VLOOKUP(VLOOKUP(B130,Mapping!A:B,2,FALSE()),'Reference data'!A:C,3,FALSE()))</f>
        <v>carbon_factor.fuel_type_biogas-fuel_use_na</v>
      </c>
      <c r="B130" s="0" t="s">
        <v>26</v>
      </c>
      <c r="C130" s="0" t="n">
        <v>585889.853443</v>
      </c>
      <c r="D130" s="0" t="s">
        <v>16</v>
      </c>
    </row>
    <row r="131" customFormat="false" ht="15" hidden="false" customHeight="false" outlineLevel="0" collapsed="false">
      <c r="A131" s="0" t="str">
        <f aca="false">IFERROR(VLOOKUP(SUBSTITUTE(B131,"nec","(not elsewhere specified)"),'Reference data'!A:C,3,FALSE()),VLOOKUP(VLOOKUP(B131,Mapping!A:B,2,FALSE()),'Reference data'!A:C,3,FALSE()))</f>
        <v>carbon_factor.fuel_type_biogas-fuel_use_na</v>
      </c>
      <c r="B131" s="0" t="s">
        <v>26</v>
      </c>
      <c r="C131" s="0" t="n">
        <v>634367.751754</v>
      </c>
      <c r="D131" s="0" t="s">
        <v>17</v>
      </c>
    </row>
    <row r="132" customFormat="false" ht="15" hidden="false" customHeight="false" outlineLevel="0" collapsed="false">
      <c r="A132" s="0" t="str">
        <f aca="false">IFERROR(VLOOKUP(SUBSTITUTE(B132,"nec","(not elsewhere specified)"),'Reference data'!A:C,3,FALSE()),VLOOKUP(VLOOKUP(B132,Mapping!A:B,2,FALSE()),'Reference data'!A:C,3,FALSE()))</f>
        <v>carbon_factor.fuel_type_biogasoline-fuel_use_na</v>
      </c>
      <c r="B132" s="0" t="s">
        <v>27</v>
      </c>
      <c r="C132" s="0" t="n">
        <v>547297.914586</v>
      </c>
      <c r="D132" s="0" t="s">
        <v>5</v>
      </c>
    </row>
    <row r="133" customFormat="false" ht="15" hidden="false" customHeight="false" outlineLevel="0" collapsed="false">
      <c r="A133" s="0" t="str">
        <f aca="false">IFERROR(VLOOKUP(SUBSTITUTE(B133,"nec","(not elsewhere specified)"),'Reference data'!A:C,3,FALSE()),VLOOKUP(VLOOKUP(B133,Mapping!A:B,2,FALSE()),'Reference data'!A:C,3,FALSE()))</f>
        <v>carbon_factor.fuel_type_biogasoline-fuel_use_na</v>
      </c>
      <c r="B133" s="0" t="s">
        <v>27</v>
      </c>
      <c r="C133" s="0" t="n">
        <v>480676.756348</v>
      </c>
      <c r="D133" s="0" t="s">
        <v>6</v>
      </c>
    </row>
    <row r="134" customFormat="false" ht="15" hidden="false" customHeight="false" outlineLevel="0" collapsed="false">
      <c r="A134" s="0" t="str">
        <f aca="false">IFERROR(VLOOKUP(SUBSTITUTE(B134,"nec","(not elsewhere specified)"),'Reference data'!A:C,3,FALSE()),VLOOKUP(VLOOKUP(B134,Mapping!A:B,2,FALSE()),'Reference data'!A:C,3,FALSE()))</f>
        <v>carbon_factor.fuel_type_biogasoline-fuel_use_na</v>
      </c>
      <c r="B134" s="0" t="s">
        <v>27</v>
      </c>
      <c r="C134" s="0" t="n">
        <v>439587.546671</v>
      </c>
      <c r="D134" s="0" t="s">
        <v>7</v>
      </c>
    </row>
    <row r="135" customFormat="false" ht="15" hidden="false" customHeight="false" outlineLevel="0" collapsed="false">
      <c r="A135" s="0" t="str">
        <f aca="false">IFERROR(VLOOKUP(SUBSTITUTE(B135,"nec","(not elsewhere specified)"),'Reference data'!A:C,3,FALSE()),VLOOKUP(VLOOKUP(B135,Mapping!A:B,2,FALSE()),'Reference data'!A:C,3,FALSE()))</f>
        <v>carbon_factor.fuel_type_biogasoline-fuel_use_na</v>
      </c>
      <c r="B135" s="0" t="s">
        <v>27</v>
      </c>
      <c r="C135" s="0" t="n">
        <v>548548.173464</v>
      </c>
      <c r="D135" s="0" t="s">
        <v>8</v>
      </c>
    </row>
    <row r="136" customFormat="false" ht="15" hidden="false" customHeight="false" outlineLevel="0" collapsed="false">
      <c r="A136" s="0" t="str">
        <f aca="false">IFERROR(VLOOKUP(SUBSTITUTE(B136,"nec","(not elsewhere specified)"),'Reference data'!A:C,3,FALSE()),VLOOKUP(VLOOKUP(B136,Mapping!A:B,2,FALSE()),'Reference data'!A:C,3,FALSE()))</f>
        <v>carbon_factor.fuel_type_biogasoline-fuel_use_na</v>
      </c>
      <c r="B136" s="0" t="s">
        <v>27</v>
      </c>
      <c r="C136" s="0" t="n">
        <v>482886.022411</v>
      </c>
      <c r="D136" s="0" t="s">
        <v>9</v>
      </c>
    </row>
    <row r="137" customFormat="false" ht="15" hidden="false" customHeight="false" outlineLevel="0" collapsed="false">
      <c r="A137" s="0" t="str">
        <f aca="false">IFERROR(VLOOKUP(SUBSTITUTE(B137,"nec","(not elsewhere specified)"),'Reference data'!A:C,3,FALSE()),VLOOKUP(VLOOKUP(B137,Mapping!A:B,2,FALSE()),'Reference data'!A:C,3,FALSE()))</f>
        <v>carbon_factor.fuel_type_biogasoline-fuel_use_na</v>
      </c>
      <c r="B137" s="0" t="s">
        <v>27</v>
      </c>
      <c r="C137" s="0" t="n">
        <v>474663.420071</v>
      </c>
      <c r="D137" s="0" t="s">
        <v>10</v>
      </c>
    </row>
    <row r="138" customFormat="false" ht="15" hidden="false" customHeight="false" outlineLevel="0" collapsed="false">
      <c r="A138" s="0" t="str">
        <f aca="false">IFERROR(VLOOKUP(SUBSTITUTE(B138,"nec","(not elsewhere specified)"),'Reference data'!A:C,3,FALSE()),VLOOKUP(VLOOKUP(B138,Mapping!A:B,2,FALSE()),'Reference data'!A:C,3,FALSE()))</f>
        <v>carbon_factor.fuel_type_biogasoline-fuel_use_na</v>
      </c>
      <c r="B138" s="0" t="s">
        <v>27</v>
      </c>
      <c r="C138" s="0" t="n">
        <v>493905.476752</v>
      </c>
      <c r="D138" s="0" t="s">
        <v>11</v>
      </c>
    </row>
    <row r="139" customFormat="false" ht="15" hidden="false" customHeight="false" outlineLevel="0" collapsed="false">
      <c r="A139" s="0" t="str">
        <f aca="false">IFERROR(VLOOKUP(SUBSTITUTE(B139,"nec","(not elsewhere specified)"),'Reference data'!A:C,3,FALSE()),VLOOKUP(VLOOKUP(B139,Mapping!A:B,2,FALSE()),'Reference data'!A:C,3,FALSE()))</f>
        <v>carbon_factor.fuel_type_biogasoline-fuel_use_na</v>
      </c>
      <c r="B139" s="0" t="s">
        <v>27</v>
      </c>
      <c r="C139" s="0" t="n">
        <v>416947.530992</v>
      </c>
      <c r="D139" s="0" t="s">
        <v>12</v>
      </c>
    </row>
    <row r="140" customFormat="false" ht="15" hidden="false" customHeight="false" outlineLevel="0" collapsed="false">
      <c r="A140" s="0" t="str">
        <f aca="false">IFERROR(VLOOKUP(SUBSTITUTE(B140,"nec","(not elsewhere specified)"),'Reference data'!A:C,3,FALSE()),VLOOKUP(VLOOKUP(B140,Mapping!A:B,2,FALSE()),'Reference data'!A:C,3,FALSE()))</f>
        <v>carbon_factor.fuel_type_biogasoline-fuel_use_na</v>
      </c>
      <c r="B140" s="0" t="s">
        <v>27</v>
      </c>
      <c r="C140" s="0" t="n">
        <v>429930.728952</v>
      </c>
      <c r="D140" s="0" t="s">
        <v>13</v>
      </c>
    </row>
    <row r="141" customFormat="false" ht="15" hidden="false" customHeight="false" outlineLevel="0" collapsed="false">
      <c r="A141" s="0" t="str">
        <f aca="false">IFERROR(VLOOKUP(SUBSTITUTE(B141,"nec","(not elsewhere specified)"),'Reference data'!A:C,3,FALSE()),VLOOKUP(VLOOKUP(B141,Mapping!A:B,2,FALSE()),'Reference data'!A:C,3,FALSE()))</f>
        <v>carbon_factor.fuel_type_biogasoline-fuel_use_na</v>
      </c>
      <c r="B141" s="0" t="s">
        <v>27</v>
      </c>
      <c r="C141" s="0" t="n">
        <v>403238.502561</v>
      </c>
      <c r="D141" s="0" t="s">
        <v>14</v>
      </c>
    </row>
    <row r="142" customFormat="false" ht="15" hidden="false" customHeight="false" outlineLevel="0" collapsed="false">
      <c r="A142" s="0" t="str">
        <f aca="false">IFERROR(VLOOKUP(SUBSTITUTE(B142,"nec","(not elsewhere specified)"),'Reference data'!A:C,3,FALSE()),VLOOKUP(VLOOKUP(B142,Mapping!A:B,2,FALSE()),'Reference data'!A:C,3,FALSE()))</f>
        <v>carbon_factor.fuel_type_biogasoline-fuel_use_na</v>
      </c>
      <c r="B142" s="0" t="s">
        <v>27</v>
      </c>
      <c r="C142" s="0" t="n">
        <v>384894.264196</v>
      </c>
      <c r="D142" s="0" t="s">
        <v>15</v>
      </c>
    </row>
    <row r="143" customFormat="false" ht="15" hidden="false" customHeight="false" outlineLevel="0" collapsed="false">
      <c r="A143" s="0" t="str">
        <f aca="false">IFERROR(VLOOKUP(SUBSTITUTE(B143,"nec","(not elsewhere specified)"),'Reference data'!A:C,3,FALSE()),VLOOKUP(VLOOKUP(B143,Mapping!A:B,2,FALSE()),'Reference data'!A:C,3,FALSE()))</f>
        <v>carbon_factor.fuel_type_biogasoline-fuel_use_na</v>
      </c>
      <c r="B143" s="0" t="s">
        <v>27</v>
      </c>
      <c r="C143" s="0" t="n">
        <v>436273.118988</v>
      </c>
      <c r="D143" s="0" t="s">
        <v>16</v>
      </c>
    </row>
    <row r="144" customFormat="false" ht="15" hidden="false" customHeight="false" outlineLevel="0" collapsed="false">
      <c r="A144" s="0" t="str">
        <f aca="false">IFERROR(VLOOKUP(SUBSTITUTE(B144,"nec","(not elsewhere specified)"),'Reference data'!A:C,3,FALSE()),VLOOKUP(VLOOKUP(B144,Mapping!A:B,2,FALSE()),'Reference data'!A:C,3,FALSE()))</f>
        <v>carbon_factor.fuel_type_biogasoline-fuel_use_na</v>
      </c>
      <c r="B144" s="0" t="s">
        <v>27</v>
      </c>
      <c r="C144" s="0" t="n">
        <v>450745.547331</v>
      </c>
      <c r="D144" s="0" t="s">
        <v>17</v>
      </c>
    </row>
    <row r="145" customFormat="false" ht="15" hidden="false" customHeight="false" outlineLevel="0" collapsed="false">
      <c r="A145" s="0" t="str">
        <f aca="false">IFERROR(VLOOKUP(SUBSTITUTE(B145,"nec","(not elsewhere specified)"),'Reference data'!A:C,3,FALSE()),VLOOKUP(VLOOKUP(B145,Mapping!A:B,2,FALSE()),'Reference data'!A:C,3,FALSE()))</f>
        <v>carbon_factor.chemicals-type_bitumen</v>
      </c>
      <c r="B145" s="0" t="s">
        <v>28</v>
      </c>
      <c r="C145" s="0" t="n">
        <v>2455853.51008</v>
      </c>
      <c r="D145" s="0" t="s">
        <v>5</v>
      </c>
    </row>
    <row r="146" customFormat="false" ht="15" hidden="false" customHeight="false" outlineLevel="0" collapsed="false">
      <c r="A146" s="0" t="str">
        <f aca="false">IFERROR(VLOOKUP(SUBSTITUTE(B146,"nec","(not elsewhere specified)"),'Reference data'!A:C,3,FALSE()),VLOOKUP(VLOOKUP(B146,Mapping!A:B,2,FALSE()),'Reference data'!A:C,3,FALSE()))</f>
        <v>carbon_factor.chemicals-type_bitumen</v>
      </c>
      <c r="B146" s="0" t="s">
        <v>28</v>
      </c>
      <c r="C146" s="0" t="n">
        <v>1494776.61462</v>
      </c>
      <c r="D146" s="0" t="s">
        <v>6</v>
      </c>
    </row>
    <row r="147" customFormat="false" ht="15" hidden="false" customHeight="false" outlineLevel="0" collapsed="false">
      <c r="A147" s="0" t="str">
        <f aca="false">IFERROR(VLOOKUP(SUBSTITUTE(B147,"nec","(not elsewhere specified)"),'Reference data'!A:C,3,FALSE()),VLOOKUP(VLOOKUP(B147,Mapping!A:B,2,FALSE()),'Reference data'!A:C,3,FALSE()))</f>
        <v>carbon_factor.chemicals-type_bitumen</v>
      </c>
      <c r="B147" s="0" t="s">
        <v>28</v>
      </c>
      <c r="C147" s="0" t="n">
        <v>1330609.31551</v>
      </c>
      <c r="D147" s="0" t="s">
        <v>7</v>
      </c>
    </row>
    <row r="148" customFormat="false" ht="15" hidden="false" customHeight="false" outlineLevel="0" collapsed="false">
      <c r="A148" s="0" t="str">
        <f aca="false">IFERROR(VLOOKUP(SUBSTITUTE(B148,"nec","(not elsewhere specified)"),'Reference data'!A:C,3,FALSE()),VLOOKUP(VLOOKUP(B148,Mapping!A:B,2,FALSE()),'Reference data'!A:C,3,FALSE()))</f>
        <v>carbon_factor.chemicals-type_bitumen</v>
      </c>
      <c r="B148" s="0" t="s">
        <v>28</v>
      </c>
      <c r="C148" s="0" t="n">
        <v>1446922.99036</v>
      </c>
      <c r="D148" s="0" t="s">
        <v>8</v>
      </c>
    </row>
    <row r="149" customFormat="false" ht="15" hidden="false" customHeight="false" outlineLevel="0" collapsed="false">
      <c r="A149" s="0" t="str">
        <f aca="false">IFERROR(VLOOKUP(SUBSTITUTE(B149,"nec","(not elsewhere specified)"),'Reference data'!A:C,3,FALSE()),VLOOKUP(VLOOKUP(B149,Mapping!A:B,2,FALSE()),'Reference data'!A:C,3,FALSE()))</f>
        <v>carbon_factor.chemicals-type_bitumen</v>
      </c>
      <c r="B149" s="0" t="s">
        <v>28</v>
      </c>
      <c r="C149" s="0" t="n">
        <v>1402666.094</v>
      </c>
      <c r="D149" s="0" t="s">
        <v>9</v>
      </c>
    </row>
    <row r="150" customFormat="false" ht="15" hidden="false" customHeight="false" outlineLevel="0" collapsed="false">
      <c r="A150" s="0" t="str">
        <f aca="false">IFERROR(VLOOKUP(SUBSTITUTE(B150,"nec","(not elsewhere specified)"),'Reference data'!A:C,3,FALSE()),VLOOKUP(VLOOKUP(B150,Mapping!A:B,2,FALSE()),'Reference data'!A:C,3,FALSE()))</f>
        <v>carbon_factor.chemicals-type_bitumen</v>
      </c>
      <c r="B150" s="0" t="s">
        <v>28</v>
      </c>
      <c r="C150" s="0" t="n">
        <v>1485669.19867</v>
      </c>
      <c r="D150" s="0" t="s">
        <v>10</v>
      </c>
    </row>
    <row r="151" customFormat="false" ht="15" hidden="false" customHeight="false" outlineLevel="0" collapsed="false">
      <c r="A151" s="0" t="str">
        <f aca="false">IFERROR(VLOOKUP(SUBSTITUTE(B151,"nec","(not elsewhere specified)"),'Reference data'!A:C,3,FALSE()),VLOOKUP(VLOOKUP(B151,Mapping!A:B,2,FALSE()),'Reference data'!A:C,3,FALSE()))</f>
        <v>carbon_factor.chemicals-type_bitumen</v>
      </c>
      <c r="B151" s="0" t="s">
        <v>28</v>
      </c>
      <c r="C151" s="0" t="n">
        <v>1374438.59204</v>
      </c>
      <c r="D151" s="0" t="s">
        <v>11</v>
      </c>
    </row>
    <row r="152" customFormat="false" ht="15" hidden="false" customHeight="false" outlineLevel="0" collapsed="false">
      <c r="A152" s="0" t="str">
        <f aca="false">IFERROR(VLOOKUP(SUBSTITUTE(B152,"nec","(not elsewhere specified)"),'Reference data'!A:C,3,FALSE()),VLOOKUP(VLOOKUP(B152,Mapping!A:B,2,FALSE()),'Reference data'!A:C,3,FALSE()))</f>
        <v>carbon_factor.chemicals-type_bitumen</v>
      </c>
      <c r="B152" s="0" t="s">
        <v>28</v>
      </c>
      <c r="C152" s="0" t="n">
        <v>1741681.80927</v>
      </c>
      <c r="D152" s="0" t="s">
        <v>12</v>
      </c>
    </row>
    <row r="153" customFormat="false" ht="15" hidden="false" customHeight="false" outlineLevel="0" collapsed="false">
      <c r="A153" s="0" t="str">
        <f aca="false">IFERROR(VLOOKUP(SUBSTITUTE(B153,"nec","(not elsewhere specified)"),'Reference data'!A:C,3,FALSE()),VLOOKUP(VLOOKUP(B153,Mapping!A:B,2,FALSE()),'Reference data'!A:C,3,FALSE()))</f>
        <v>carbon_factor.chemicals-type_bitumen</v>
      </c>
      <c r="B153" s="0" t="s">
        <v>28</v>
      </c>
      <c r="C153" s="0" t="n">
        <v>1289438.57279</v>
      </c>
      <c r="D153" s="0" t="s">
        <v>13</v>
      </c>
    </row>
    <row r="154" customFormat="false" ht="15" hidden="false" customHeight="false" outlineLevel="0" collapsed="false">
      <c r="A154" s="0" t="str">
        <f aca="false">IFERROR(VLOOKUP(SUBSTITUTE(B154,"nec","(not elsewhere specified)"),'Reference data'!A:C,3,FALSE()),VLOOKUP(VLOOKUP(B154,Mapping!A:B,2,FALSE()),'Reference data'!A:C,3,FALSE()))</f>
        <v>carbon_factor.chemicals-type_bitumen</v>
      </c>
      <c r="B154" s="0" t="s">
        <v>28</v>
      </c>
      <c r="C154" s="0" t="n">
        <v>1255771.92864</v>
      </c>
      <c r="D154" s="0" t="s">
        <v>14</v>
      </c>
    </row>
    <row r="155" customFormat="false" ht="15" hidden="false" customHeight="false" outlineLevel="0" collapsed="false">
      <c r="A155" s="0" t="str">
        <f aca="false">IFERROR(VLOOKUP(SUBSTITUTE(B155,"nec","(not elsewhere specified)"),'Reference data'!A:C,3,FALSE()),VLOOKUP(VLOOKUP(B155,Mapping!A:B,2,FALSE()),'Reference data'!A:C,3,FALSE()))</f>
        <v>carbon_factor.chemicals-type_bitumen</v>
      </c>
      <c r="B155" s="0" t="s">
        <v>28</v>
      </c>
      <c r="C155" s="0" t="n">
        <v>1655864.45374</v>
      </c>
      <c r="D155" s="0" t="s">
        <v>15</v>
      </c>
    </row>
    <row r="156" customFormat="false" ht="15" hidden="false" customHeight="false" outlineLevel="0" collapsed="false">
      <c r="A156" s="0" t="str">
        <f aca="false">IFERROR(VLOOKUP(SUBSTITUTE(B156,"nec","(not elsewhere specified)"),'Reference data'!A:C,3,FALSE()),VLOOKUP(VLOOKUP(B156,Mapping!A:B,2,FALSE()),'Reference data'!A:C,3,FALSE()))</f>
        <v>carbon_factor.chemicals-type_bitumen</v>
      </c>
      <c r="B156" s="0" t="s">
        <v>28</v>
      </c>
      <c r="C156" s="0" t="n">
        <v>1292423.5627</v>
      </c>
      <c r="D156" s="0" t="s">
        <v>16</v>
      </c>
    </row>
    <row r="157" customFormat="false" ht="15" hidden="false" customHeight="false" outlineLevel="0" collapsed="false">
      <c r="A157" s="0" t="str">
        <f aca="false">IFERROR(VLOOKUP(SUBSTITUTE(B157,"nec","(not elsewhere specified)"),'Reference data'!A:C,3,FALSE()),VLOOKUP(VLOOKUP(B157,Mapping!A:B,2,FALSE()),'Reference data'!A:C,3,FALSE()))</f>
        <v>carbon_factor.chemicals-type_bitumen</v>
      </c>
      <c r="B157" s="0" t="s">
        <v>28</v>
      </c>
      <c r="C157" s="0" t="n">
        <v>1693525.07801</v>
      </c>
      <c r="D157" s="0" t="s">
        <v>17</v>
      </c>
    </row>
    <row r="158" customFormat="false" ht="15" hidden="false" customHeight="false" outlineLevel="0" collapsed="false">
      <c r="A158" s="0" t="str">
        <f aca="false">IFERROR(VLOOKUP(SUBSTITUTE(B158,"nec","(not elsewhere specified)"),'Reference data'!A:C,3,FALSE()),VLOOKUP(VLOOKUP(B158,Mapping!A:B,2,FALSE()),'Reference data'!A:C,3,FALSE()))</f>
        <v>carbon_factor.fuel_type_blast_furnace_gas-fuel_use_na</v>
      </c>
      <c r="B158" s="0" t="s">
        <v>29</v>
      </c>
      <c r="C158" s="0" t="n">
        <v>231386.745009</v>
      </c>
      <c r="D158" s="0" t="s">
        <v>5</v>
      </c>
    </row>
    <row r="159" customFormat="false" ht="15" hidden="false" customHeight="false" outlineLevel="0" collapsed="false">
      <c r="A159" s="0" t="str">
        <f aca="false">IFERROR(VLOOKUP(SUBSTITUTE(B159,"nec","(not elsewhere specified)"),'Reference data'!A:C,3,FALSE()),VLOOKUP(VLOOKUP(B159,Mapping!A:B,2,FALSE()),'Reference data'!A:C,3,FALSE()))</f>
        <v>carbon_factor.fuel_type_blast_furnace_gas-fuel_use_na</v>
      </c>
      <c r="B159" s="0" t="s">
        <v>29</v>
      </c>
      <c r="C159" s="0" t="n">
        <v>365258.852628</v>
      </c>
      <c r="D159" s="0" t="s">
        <v>6</v>
      </c>
    </row>
    <row r="160" customFormat="false" ht="15" hidden="false" customHeight="false" outlineLevel="0" collapsed="false">
      <c r="A160" s="0" t="str">
        <f aca="false">IFERROR(VLOOKUP(SUBSTITUTE(B160,"nec","(not elsewhere specified)"),'Reference data'!A:C,3,FALSE()),VLOOKUP(VLOOKUP(B160,Mapping!A:B,2,FALSE()),'Reference data'!A:C,3,FALSE()))</f>
        <v>carbon_factor.fuel_type_blast_furnace_gas-fuel_use_na</v>
      </c>
      <c r="B160" s="0" t="s">
        <v>29</v>
      </c>
      <c r="C160" s="0" t="n">
        <v>427789.825748</v>
      </c>
      <c r="D160" s="0" t="s">
        <v>7</v>
      </c>
    </row>
    <row r="161" customFormat="false" ht="15" hidden="false" customHeight="false" outlineLevel="0" collapsed="false">
      <c r="A161" s="0" t="str">
        <f aca="false">IFERROR(VLOOKUP(SUBSTITUTE(B161,"nec","(not elsewhere specified)"),'Reference data'!A:C,3,FALSE()),VLOOKUP(VLOOKUP(B161,Mapping!A:B,2,FALSE()),'Reference data'!A:C,3,FALSE()))</f>
        <v>carbon_factor.fuel_type_blast_furnace_gas-fuel_use_na</v>
      </c>
      <c r="B161" s="0" t="s">
        <v>29</v>
      </c>
      <c r="C161" s="0" t="n">
        <v>532704.720735</v>
      </c>
      <c r="D161" s="0" t="s">
        <v>8</v>
      </c>
    </row>
    <row r="162" customFormat="false" ht="15" hidden="false" customHeight="false" outlineLevel="0" collapsed="false">
      <c r="A162" s="0" t="str">
        <f aca="false">IFERROR(VLOOKUP(SUBSTITUTE(B162,"nec","(not elsewhere specified)"),'Reference data'!A:C,3,FALSE()),VLOOKUP(VLOOKUP(B162,Mapping!A:B,2,FALSE()),'Reference data'!A:C,3,FALSE()))</f>
        <v>carbon_factor.fuel_type_blast_furnace_gas-fuel_use_na</v>
      </c>
      <c r="B162" s="0" t="s">
        <v>29</v>
      </c>
      <c r="C162" s="0" t="n">
        <v>505976.983768</v>
      </c>
      <c r="D162" s="0" t="s">
        <v>9</v>
      </c>
    </row>
    <row r="163" customFormat="false" ht="15" hidden="false" customHeight="false" outlineLevel="0" collapsed="false">
      <c r="A163" s="0" t="str">
        <f aca="false">IFERROR(VLOOKUP(SUBSTITUTE(B163,"nec","(not elsewhere specified)"),'Reference data'!A:C,3,FALSE()),VLOOKUP(VLOOKUP(B163,Mapping!A:B,2,FALSE()),'Reference data'!A:C,3,FALSE()))</f>
        <v>carbon_factor.fuel_type_blast_furnace_gas-fuel_use_na</v>
      </c>
      <c r="B163" s="0" t="s">
        <v>29</v>
      </c>
      <c r="C163" s="0" t="n">
        <v>484257.301674</v>
      </c>
      <c r="D163" s="0" t="s">
        <v>10</v>
      </c>
    </row>
    <row r="164" customFormat="false" ht="15" hidden="false" customHeight="false" outlineLevel="0" collapsed="false">
      <c r="A164" s="0" t="str">
        <f aca="false">IFERROR(VLOOKUP(SUBSTITUTE(B164,"nec","(not elsewhere specified)"),'Reference data'!A:C,3,FALSE()),VLOOKUP(VLOOKUP(B164,Mapping!A:B,2,FALSE()),'Reference data'!A:C,3,FALSE()))</f>
        <v>carbon_factor.fuel_type_blast_furnace_gas-fuel_use_na</v>
      </c>
      <c r="B164" s="0" t="s">
        <v>29</v>
      </c>
      <c r="C164" s="0" t="n">
        <v>585933.981844</v>
      </c>
      <c r="D164" s="0" t="s">
        <v>11</v>
      </c>
    </row>
    <row r="165" customFormat="false" ht="15" hidden="false" customHeight="false" outlineLevel="0" collapsed="false">
      <c r="A165" s="0" t="str">
        <f aca="false">IFERROR(VLOOKUP(SUBSTITUTE(B165,"nec","(not elsewhere specified)"),'Reference data'!A:C,3,FALSE()),VLOOKUP(VLOOKUP(B165,Mapping!A:B,2,FALSE()),'Reference data'!A:C,3,FALSE()))</f>
        <v>carbon_factor.fuel_type_blast_furnace_gas-fuel_use_na</v>
      </c>
      <c r="B165" s="0" t="s">
        <v>29</v>
      </c>
      <c r="C165" s="0" t="n">
        <v>432861.543898</v>
      </c>
      <c r="D165" s="0" t="s">
        <v>12</v>
      </c>
    </row>
    <row r="166" customFormat="false" ht="15" hidden="false" customHeight="false" outlineLevel="0" collapsed="false">
      <c r="A166" s="0" t="str">
        <f aca="false">IFERROR(VLOOKUP(SUBSTITUTE(B166,"nec","(not elsewhere specified)"),'Reference data'!A:C,3,FALSE()),VLOOKUP(VLOOKUP(B166,Mapping!A:B,2,FALSE()),'Reference data'!A:C,3,FALSE()))</f>
        <v>carbon_factor.fuel_type_blast_furnace_gas-fuel_use_na</v>
      </c>
      <c r="B166" s="0" t="s">
        <v>29</v>
      </c>
      <c r="C166" s="0" t="n">
        <v>523966.273764</v>
      </c>
      <c r="D166" s="0" t="s">
        <v>13</v>
      </c>
    </row>
    <row r="167" customFormat="false" ht="15" hidden="false" customHeight="false" outlineLevel="0" collapsed="false">
      <c r="A167" s="0" t="str">
        <f aca="false">IFERROR(VLOOKUP(SUBSTITUTE(B167,"nec","(not elsewhere specified)"),'Reference data'!A:C,3,FALSE()),VLOOKUP(VLOOKUP(B167,Mapping!A:B,2,FALSE()),'Reference data'!A:C,3,FALSE()))</f>
        <v>carbon_factor.fuel_type_blast_furnace_gas-fuel_use_na</v>
      </c>
      <c r="B167" s="0" t="s">
        <v>29</v>
      </c>
      <c r="C167" s="0" t="n">
        <v>498431.956957</v>
      </c>
      <c r="D167" s="0" t="s">
        <v>14</v>
      </c>
    </row>
    <row r="168" customFormat="false" ht="15" hidden="false" customHeight="false" outlineLevel="0" collapsed="false">
      <c r="A168" s="0" t="str">
        <f aca="false">IFERROR(VLOOKUP(SUBSTITUTE(B168,"nec","(not elsewhere specified)"),'Reference data'!A:C,3,FALSE()),VLOOKUP(VLOOKUP(B168,Mapping!A:B,2,FALSE()),'Reference data'!A:C,3,FALSE()))</f>
        <v>carbon_factor.fuel_type_blast_furnace_gas-fuel_use_na</v>
      </c>
      <c r="B168" s="0" t="s">
        <v>29</v>
      </c>
      <c r="C168" s="0" t="n">
        <v>445367.060776</v>
      </c>
      <c r="D168" s="0" t="s">
        <v>15</v>
      </c>
    </row>
    <row r="169" customFormat="false" ht="15" hidden="false" customHeight="false" outlineLevel="0" collapsed="false">
      <c r="A169" s="0" t="str">
        <f aca="false">IFERROR(VLOOKUP(SUBSTITUTE(B169,"nec","(not elsewhere specified)"),'Reference data'!A:C,3,FALSE()),VLOOKUP(VLOOKUP(B169,Mapping!A:B,2,FALSE()),'Reference data'!A:C,3,FALSE()))</f>
        <v>carbon_factor.fuel_type_blast_furnace_gas-fuel_use_na</v>
      </c>
      <c r="B169" s="0" t="s">
        <v>29</v>
      </c>
      <c r="C169" s="0" t="n">
        <v>585811.985812</v>
      </c>
      <c r="D169" s="0" t="s">
        <v>16</v>
      </c>
    </row>
    <row r="170" customFormat="false" ht="15" hidden="false" customHeight="false" outlineLevel="0" collapsed="false">
      <c r="A170" s="0" t="str">
        <f aca="false">IFERROR(VLOOKUP(SUBSTITUTE(B170,"nec","(not elsewhere specified)"),'Reference data'!A:C,3,FALSE()),VLOOKUP(VLOOKUP(B170,Mapping!A:B,2,FALSE()),'Reference data'!A:C,3,FALSE()))</f>
        <v>carbon_factor.fuel_type_blast_furnace_gas-fuel_use_na</v>
      </c>
      <c r="B170" s="0" t="s">
        <v>29</v>
      </c>
      <c r="C170" s="0" t="n">
        <v>634288.227481</v>
      </c>
      <c r="D170" s="0" t="s">
        <v>17</v>
      </c>
    </row>
    <row r="171" customFormat="false" ht="15" hidden="false" customHeight="false" outlineLevel="0" collapsed="false">
      <c r="A171" s="0" t="str">
        <f aca="false">IFERROR(VLOOKUP(SUBSTITUTE(B171,"nec","(not elsewhere specified)"),'Reference data'!A:C,3,FALSE()),VLOOKUP(VLOOKUP(B171,Mapping!A:B,2,FALSE()),'Reference data'!A:C,3,FALSE()))</f>
        <v>carbon_factor.building_materials-type_bricks_tiles_construction_products_in_baked_clay</v>
      </c>
      <c r="B171" s="0" t="s">
        <v>30</v>
      </c>
      <c r="C171" s="0" t="n">
        <v>749284.621371</v>
      </c>
      <c r="D171" s="0" t="s">
        <v>5</v>
      </c>
    </row>
    <row r="172" customFormat="false" ht="15" hidden="false" customHeight="false" outlineLevel="0" collapsed="false">
      <c r="A172" s="0" t="str">
        <f aca="false">IFERROR(VLOOKUP(SUBSTITUTE(B172,"nec","(not elsewhere specified)"),'Reference data'!A:C,3,FALSE()),VLOOKUP(VLOOKUP(B172,Mapping!A:B,2,FALSE()),'Reference data'!A:C,3,FALSE()))</f>
        <v>carbon_factor.building_materials-type_bricks_tiles_construction_products_in_baked_clay</v>
      </c>
      <c r="B172" s="0" t="s">
        <v>30</v>
      </c>
      <c r="C172" s="0" t="n">
        <v>718142.358604</v>
      </c>
      <c r="D172" s="0" t="s">
        <v>6</v>
      </c>
    </row>
    <row r="173" customFormat="false" ht="15" hidden="false" customHeight="false" outlineLevel="0" collapsed="false">
      <c r="A173" s="0" t="str">
        <f aca="false">IFERROR(VLOOKUP(SUBSTITUTE(B173,"nec","(not elsewhere specified)"),'Reference data'!A:C,3,FALSE()),VLOOKUP(VLOOKUP(B173,Mapping!A:B,2,FALSE()),'Reference data'!A:C,3,FALSE()))</f>
        <v>carbon_factor.building_materials-type_bricks_tiles_construction_products_in_baked_clay</v>
      </c>
      <c r="B173" s="0" t="s">
        <v>30</v>
      </c>
      <c r="C173" s="0" t="n">
        <v>714367.912909</v>
      </c>
      <c r="D173" s="0" t="s">
        <v>7</v>
      </c>
    </row>
    <row r="174" customFormat="false" ht="15" hidden="false" customHeight="false" outlineLevel="0" collapsed="false">
      <c r="A174" s="0" t="str">
        <f aca="false">IFERROR(VLOOKUP(SUBSTITUTE(B174,"nec","(not elsewhere specified)"),'Reference data'!A:C,3,FALSE()),VLOOKUP(VLOOKUP(B174,Mapping!A:B,2,FALSE()),'Reference data'!A:C,3,FALSE()))</f>
        <v>carbon_factor.building_materials-type_bricks_tiles_construction_products_in_baked_clay</v>
      </c>
      <c r="B174" s="0" t="s">
        <v>30</v>
      </c>
      <c r="C174" s="0" t="n">
        <v>810903.116026</v>
      </c>
      <c r="D174" s="0" t="s">
        <v>8</v>
      </c>
    </row>
    <row r="175" customFormat="false" ht="15" hidden="false" customHeight="false" outlineLevel="0" collapsed="false">
      <c r="A175" s="0" t="str">
        <f aca="false">IFERROR(VLOOKUP(SUBSTITUTE(B175,"nec","(not elsewhere specified)"),'Reference data'!A:C,3,FALSE()),VLOOKUP(VLOOKUP(B175,Mapping!A:B,2,FALSE()),'Reference data'!A:C,3,FALSE()))</f>
        <v>carbon_factor.building_materials-type_bricks_tiles_construction_products_in_baked_clay</v>
      </c>
      <c r="B175" s="0" t="s">
        <v>30</v>
      </c>
      <c r="C175" s="0" t="n">
        <v>673382.699925</v>
      </c>
      <c r="D175" s="0" t="s">
        <v>9</v>
      </c>
    </row>
    <row r="176" customFormat="false" ht="15" hidden="false" customHeight="false" outlineLevel="0" collapsed="false">
      <c r="A176" s="0" t="str">
        <f aca="false">IFERROR(VLOOKUP(SUBSTITUTE(B176,"nec","(not elsewhere specified)"),'Reference data'!A:C,3,FALSE()),VLOOKUP(VLOOKUP(B176,Mapping!A:B,2,FALSE()),'Reference data'!A:C,3,FALSE()))</f>
        <v>carbon_factor.building_materials-type_bricks_tiles_construction_products_in_baked_clay</v>
      </c>
      <c r="B176" s="0" t="s">
        <v>30</v>
      </c>
      <c r="C176" s="0" t="n">
        <v>602310.718505</v>
      </c>
      <c r="D176" s="0" t="s">
        <v>10</v>
      </c>
    </row>
    <row r="177" customFormat="false" ht="15" hidden="false" customHeight="false" outlineLevel="0" collapsed="false">
      <c r="A177" s="0" t="str">
        <f aca="false">IFERROR(VLOOKUP(SUBSTITUTE(B177,"nec","(not elsewhere specified)"),'Reference data'!A:C,3,FALSE()),VLOOKUP(VLOOKUP(B177,Mapping!A:B,2,FALSE()),'Reference data'!A:C,3,FALSE()))</f>
        <v>carbon_factor.building_materials-type_bricks_tiles_construction_products_in_baked_clay</v>
      </c>
      <c r="B177" s="0" t="s">
        <v>30</v>
      </c>
      <c r="C177" s="0" t="n">
        <v>633819.814835</v>
      </c>
      <c r="D177" s="0" t="s">
        <v>11</v>
      </c>
    </row>
    <row r="178" customFormat="false" ht="15" hidden="false" customHeight="false" outlineLevel="0" collapsed="false">
      <c r="A178" s="0" t="str">
        <f aca="false">IFERROR(VLOOKUP(SUBSTITUTE(B178,"nec","(not elsewhere specified)"),'Reference data'!A:C,3,FALSE()),VLOOKUP(VLOOKUP(B178,Mapping!A:B,2,FALSE()),'Reference data'!A:C,3,FALSE()))</f>
        <v>carbon_factor.building_materials-type_bricks_tiles_construction_products_in_baked_clay</v>
      </c>
      <c r="B178" s="0" t="s">
        <v>30</v>
      </c>
      <c r="C178" s="0" t="n">
        <v>621400.746264</v>
      </c>
      <c r="D178" s="0" t="s">
        <v>12</v>
      </c>
    </row>
    <row r="179" customFormat="false" ht="15" hidden="false" customHeight="false" outlineLevel="0" collapsed="false">
      <c r="A179" s="0" t="str">
        <f aca="false">IFERROR(VLOOKUP(SUBSTITUTE(B179,"nec","(not elsewhere specified)"),'Reference data'!A:C,3,FALSE()),VLOOKUP(VLOOKUP(B179,Mapping!A:B,2,FALSE()),'Reference data'!A:C,3,FALSE()))</f>
        <v>carbon_factor.building_materials-type_bricks_tiles_construction_products_in_baked_clay</v>
      </c>
      <c r="B179" s="0" t="s">
        <v>30</v>
      </c>
      <c r="C179" s="0" t="n">
        <v>600606.397884</v>
      </c>
      <c r="D179" s="0" t="s">
        <v>13</v>
      </c>
    </row>
    <row r="180" customFormat="false" ht="15" hidden="false" customHeight="false" outlineLevel="0" collapsed="false">
      <c r="A180" s="0" t="str">
        <f aca="false">IFERROR(VLOOKUP(SUBSTITUTE(B180,"nec","(not elsewhere specified)"),'Reference data'!A:C,3,FALSE()),VLOOKUP(VLOOKUP(B180,Mapping!A:B,2,FALSE()),'Reference data'!A:C,3,FALSE()))</f>
        <v>carbon_factor.building_materials-type_bricks_tiles_construction_products_in_baked_clay</v>
      </c>
      <c r="B180" s="0" t="s">
        <v>30</v>
      </c>
      <c r="C180" s="0" t="n">
        <v>576863.902502</v>
      </c>
      <c r="D180" s="0" t="s">
        <v>14</v>
      </c>
    </row>
    <row r="181" customFormat="false" ht="15" hidden="false" customHeight="false" outlineLevel="0" collapsed="false">
      <c r="A181" s="0" t="str">
        <f aca="false">IFERROR(VLOOKUP(SUBSTITUTE(B181,"nec","(not elsewhere specified)"),'Reference data'!A:C,3,FALSE()),VLOOKUP(VLOOKUP(B181,Mapping!A:B,2,FALSE()),'Reference data'!A:C,3,FALSE()))</f>
        <v>carbon_factor.building_materials-type_bricks_tiles_construction_products_in_baked_clay</v>
      </c>
      <c r="B181" s="0" t="s">
        <v>30</v>
      </c>
      <c r="C181" s="0" t="n">
        <v>584291.221412</v>
      </c>
      <c r="D181" s="0" t="s">
        <v>15</v>
      </c>
    </row>
    <row r="182" customFormat="false" ht="15" hidden="false" customHeight="false" outlineLevel="0" collapsed="false">
      <c r="A182" s="0" t="str">
        <f aca="false">IFERROR(VLOOKUP(SUBSTITUTE(B182,"nec","(not elsewhere specified)"),'Reference data'!A:C,3,FALSE()),VLOOKUP(VLOOKUP(B182,Mapping!A:B,2,FALSE()),'Reference data'!A:C,3,FALSE()))</f>
        <v>carbon_factor.building_materials-type_bricks_tiles_construction_products_in_baked_clay</v>
      </c>
      <c r="B182" s="0" t="s">
        <v>30</v>
      </c>
      <c r="C182" s="0" t="n">
        <v>586621.326747</v>
      </c>
      <c r="D182" s="0" t="s">
        <v>16</v>
      </c>
    </row>
    <row r="183" customFormat="false" ht="15" hidden="false" customHeight="false" outlineLevel="0" collapsed="false">
      <c r="A183" s="0" t="str">
        <f aca="false">IFERROR(VLOOKUP(SUBSTITUTE(B183,"nec","(not elsewhere specified)"),'Reference data'!A:C,3,FALSE()),VLOOKUP(VLOOKUP(B183,Mapping!A:B,2,FALSE()),'Reference data'!A:C,3,FALSE()))</f>
        <v>carbon_factor.building_materials-type_bricks_tiles_construction_products_in_baked_clay</v>
      </c>
      <c r="B183" s="0" t="s">
        <v>30</v>
      </c>
      <c r="C183" s="0" t="n">
        <v>597024.551569</v>
      </c>
      <c r="D183" s="0" t="s">
        <v>17</v>
      </c>
    </row>
    <row r="184" customFormat="false" ht="15" hidden="false" customHeight="false" outlineLevel="0" collapsed="false">
      <c r="A184" s="0" t="str">
        <f aca="false">IFERROR(VLOOKUP(SUBSTITUTE(B184,"nec","(not elsewhere specified)"),'Reference data'!A:C,3,FALSE()),VLOOKUP(VLOOKUP(B184,Mapping!A:B,2,FALSE()),'Reference data'!A:C,3,FALSE()))</f>
        <v>carbon_factor.livestock_farming-type_cattle</v>
      </c>
      <c r="B184" s="0" t="s">
        <v>31</v>
      </c>
      <c r="C184" s="0" t="n">
        <v>6074300.04873</v>
      </c>
      <c r="D184" s="0" t="s">
        <v>5</v>
      </c>
    </row>
    <row r="185" customFormat="false" ht="15" hidden="false" customHeight="false" outlineLevel="0" collapsed="false">
      <c r="A185" s="0" t="str">
        <f aca="false">IFERROR(VLOOKUP(SUBSTITUTE(B185,"nec","(not elsewhere specified)"),'Reference data'!A:C,3,FALSE()),VLOOKUP(VLOOKUP(B185,Mapping!A:B,2,FALSE()),'Reference data'!A:C,3,FALSE()))</f>
        <v>carbon_factor.livestock_farming-type_cattle</v>
      </c>
      <c r="B185" s="0" t="s">
        <v>31</v>
      </c>
      <c r="C185" s="0" t="n">
        <v>5630076.35211</v>
      </c>
      <c r="D185" s="0" t="s">
        <v>6</v>
      </c>
    </row>
    <row r="186" customFormat="false" ht="15" hidden="false" customHeight="false" outlineLevel="0" collapsed="false">
      <c r="A186" s="0" t="str">
        <f aca="false">IFERROR(VLOOKUP(SUBSTITUTE(B186,"nec","(not elsewhere specified)"),'Reference data'!A:C,3,FALSE()),VLOOKUP(VLOOKUP(B186,Mapping!A:B,2,FALSE()),'Reference data'!A:C,3,FALSE()))</f>
        <v>carbon_factor.livestock_farming-type_cattle</v>
      </c>
      <c r="B186" s="0" t="s">
        <v>31</v>
      </c>
      <c r="C186" s="0" t="n">
        <v>5456254.74508</v>
      </c>
      <c r="D186" s="0" t="s">
        <v>7</v>
      </c>
    </row>
    <row r="187" customFormat="false" ht="15" hidden="false" customHeight="false" outlineLevel="0" collapsed="false">
      <c r="A187" s="0" t="str">
        <f aca="false">IFERROR(VLOOKUP(SUBSTITUTE(B187,"nec","(not elsewhere specified)"),'Reference data'!A:C,3,FALSE()),VLOOKUP(VLOOKUP(B187,Mapping!A:B,2,FALSE()),'Reference data'!A:C,3,FALSE()))</f>
        <v>carbon_factor.livestock_farming-type_cattle</v>
      </c>
      <c r="B187" s="0" t="s">
        <v>31</v>
      </c>
      <c r="C187" s="0" t="n">
        <v>5925570.6057</v>
      </c>
      <c r="D187" s="0" t="s">
        <v>8</v>
      </c>
    </row>
    <row r="188" customFormat="false" ht="15" hidden="false" customHeight="false" outlineLevel="0" collapsed="false">
      <c r="A188" s="0" t="str">
        <f aca="false">IFERROR(VLOOKUP(SUBSTITUTE(B188,"nec","(not elsewhere specified)"),'Reference data'!A:C,3,FALSE()),VLOOKUP(VLOOKUP(B188,Mapping!A:B,2,FALSE()),'Reference data'!A:C,3,FALSE()))</f>
        <v>carbon_factor.livestock_farming-type_cattle</v>
      </c>
      <c r="B188" s="0" t="s">
        <v>31</v>
      </c>
      <c r="C188" s="0" t="n">
        <v>5558781.97936</v>
      </c>
      <c r="D188" s="0" t="s">
        <v>9</v>
      </c>
    </row>
    <row r="189" customFormat="false" ht="15" hidden="false" customHeight="false" outlineLevel="0" collapsed="false">
      <c r="A189" s="0" t="str">
        <f aca="false">IFERROR(VLOOKUP(SUBSTITUTE(B189,"nec","(not elsewhere specified)"),'Reference data'!A:C,3,FALSE()),VLOOKUP(VLOOKUP(B189,Mapping!A:B,2,FALSE()),'Reference data'!A:C,3,FALSE()))</f>
        <v>carbon_factor.livestock_farming-type_cattle</v>
      </c>
      <c r="B189" s="0" t="s">
        <v>31</v>
      </c>
      <c r="C189" s="0" t="n">
        <v>5364354.93783</v>
      </c>
      <c r="D189" s="0" t="s">
        <v>10</v>
      </c>
    </row>
    <row r="190" customFormat="false" ht="15" hidden="false" customHeight="false" outlineLevel="0" collapsed="false">
      <c r="A190" s="0" t="str">
        <f aca="false">IFERROR(VLOOKUP(SUBSTITUTE(B190,"nec","(not elsewhere specified)"),'Reference data'!A:C,3,FALSE()),VLOOKUP(VLOOKUP(B190,Mapping!A:B,2,FALSE()),'Reference data'!A:C,3,FALSE()))</f>
        <v>carbon_factor.livestock_farming-type_cattle</v>
      </c>
      <c r="B190" s="0" t="s">
        <v>31</v>
      </c>
      <c r="C190" s="0" t="n">
        <v>5698593.56742</v>
      </c>
      <c r="D190" s="0" t="s">
        <v>11</v>
      </c>
    </row>
    <row r="191" customFormat="false" ht="15" hidden="false" customHeight="false" outlineLevel="0" collapsed="false">
      <c r="A191" s="0" t="str">
        <f aca="false">IFERROR(VLOOKUP(SUBSTITUTE(B191,"nec","(not elsewhere specified)"),'Reference data'!A:C,3,FALSE()),VLOOKUP(VLOOKUP(B191,Mapping!A:B,2,FALSE()),'Reference data'!A:C,3,FALSE()))</f>
        <v>carbon_factor.livestock_farming-type_cattle</v>
      </c>
      <c r="B191" s="0" t="s">
        <v>31</v>
      </c>
      <c r="C191" s="0" t="n">
        <v>5199514.22554</v>
      </c>
      <c r="D191" s="0" t="s">
        <v>12</v>
      </c>
    </row>
    <row r="192" customFormat="false" ht="15" hidden="false" customHeight="false" outlineLevel="0" collapsed="false">
      <c r="A192" s="0" t="str">
        <f aca="false">IFERROR(VLOOKUP(SUBSTITUTE(B192,"nec","(not elsewhere specified)"),'Reference data'!A:C,3,FALSE()),VLOOKUP(VLOOKUP(B192,Mapping!A:B,2,FALSE()),'Reference data'!A:C,3,FALSE()))</f>
        <v>carbon_factor.livestock_farming-type_cattle</v>
      </c>
      <c r="B192" s="0" t="s">
        <v>31</v>
      </c>
      <c r="C192" s="0" t="n">
        <v>4739262.5132</v>
      </c>
      <c r="D192" s="0" t="s">
        <v>13</v>
      </c>
    </row>
    <row r="193" customFormat="false" ht="15" hidden="false" customHeight="false" outlineLevel="0" collapsed="false">
      <c r="A193" s="0" t="str">
        <f aca="false">IFERROR(VLOOKUP(SUBSTITUTE(B193,"nec","(not elsewhere specified)"),'Reference data'!A:C,3,FALSE()),VLOOKUP(VLOOKUP(B193,Mapping!A:B,2,FALSE()),'Reference data'!A:C,3,FALSE()))</f>
        <v>carbon_factor.livestock_farming-type_cattle</v>
      </c>
      <c r="B193" s="0" t="s">
        <v>31</v>
      </c>
      <c r="C193" s="0" t="n">
        <v>4601962.33506</v>
      </c>
      <c r="D193" s="0" t="s">
        <v>14</v>
      </c>
    </row>
    <row r="194" customFormat="false" ht="15" hidden="false" customHeight="false" outlineLevel="0" collapsed="false">
      <c r="A194" s="0" t="str">
        <f aca="false">IFERROR(VLOOKUP(SUBSTITUTE(B194,"nec","(not elsewhere specified)"),'Reference data'!A:C,3,FALSE()),VLOOKUP(VLOOKUP(B194,Mapping!A:B,2,FALSE()),'Reference data'!A:C,3,FALSE()))</f>
        <v>carbon_factor.livestock_farming-type_cattle</v>
      </c>
      <c r="B194" s="0" t="s">
        <v>31</v>
      </c>
      <c r="C194" s="0" t="n">
        <v>4493045.72203</v>
      </c>
      <c r="D194" s="0" t="s">
        <v>15</v>
      </c>
    </row>
    <row r="195" customFormat="false" ht="15" hidden="false" customHeight="false" outlineLevel="0" collapsed="false">
      <c r="A195" s="0" t="str">
        <f aca="false">IFERROR(VLOOKUP(SUBSTITUTE(B195,"nec","(not elsewhere specified)"),'Reference data'!A:C,3,FALSE()),VLOOKUP(VLOOKUP(B195,Mapping!A:B,2,FALSE()),'Reference data'!A:C,3,FALSE()))</f>
        <v>carbon_factor.livestock_farming-type_cattle</v>
      </c>
      <c r="B195" s="0" t="s">
        <v>31</v>
      </c>
      <c r="C195" s="0" t="n">
        <v>4382127.62212</v>
      </c>
      <c r="D195" s="0" t="s">
        <v>16</v>
      </c>
    </row>
    <row r="196" customFormat="false" ht="15" hidden="false" customHeight="false" outlineLevel="0" collapsed="false">
      <c r="A196" s="0" t="str">
        <f aca="false">IFERROR(VLOOKUP(SUBSTITUTE(B196,"nec","(not elsewhere specified)"),'Reference data'!A:C,3,FALSE()),VLOOKUP(VLOOKUP(B196,Mapping!A:B,2,FALSE()),'Reference data'!A:C,3,FALSE()))</f>
        <v>carbon_factor.livestock_farming-type_cattle</v>
      </c>
      <c r="B196" s="0" t="s">
        <v>31</v>
      </c>
      <c r="C196" s="0" t="n">
        <v>4257588.00579</v>
      </c>
      <c r="D196" s="0" t="s">
        <v>17</v>
      </c>
    </row>
    <row r="197" customFormat="false" ht="15" hidden="false" customHeight="false" outlineLevel="0" collapsed="false">
      <c r="A197" s="0" t="str">
        <f aca="false">IFERROR(VLOOKUP(SUBSTITUTE(B197,"nec","(not elsewhere specified)"),'Reference data'!A:C,3,FALSE()),VLOOKUP(VLOOKUP(B197,Mapping!A:B,2,FALSE()),'Reference data'!A:C,3,FALSE()))</f>
        <v>carbon_factor.building_materials-type_cement_lime_plaster</v>
      </c>
      <c r="B197" s="0" t="s">
        <v>32</v>
      </c>
      <c r="C197" s="0" t="n">
        <v>1411586.57741</v>
      </c>
      <c r="D197" s="0" t="s">
        <v>5</v>
      </c>
    </row>
    <row r="198" customFormat="false" ht="15" hidden="false" customHeight="false" outlineLevel="0" collapsed="false">
      <c r="A198" s="0" t="str">
        <f aca="false">IFERROR(VLOOKUP(SUBSTITUTE(B198,"nec","(not elsewhere specified)"),'Reference data'!A:C,3,FALSE()),VLOOKUP(VLOOKUP(B198,Mapping!A:B,2,FALSE()),'Reference data'!A:C,3,FALSE()))</f>
        <v>carbon_factor.building_materials-type_cement_lime_plaster</v>
      </c>
      <c r="B198" s="0" t="s">
        <v>32</v>
      </c>
      <c r="C198" s="0" t="n">
        <v>1310296.51432</v>
      </c>
      <c r="D198" s="0" t="s">
        <v>6</v>
      </c>
    </row>
    <row r="199" customFormat="false" ht="15" hidden="false" customHeight="false" outlineLevel="0" collapsed="false">
      <c r="A199" s="0" t="str">
        <f aca="false">IFERROR(VLOOKUP(SUBSTITUTE(B199,"nec","(not elsewhere specified)"),'Reference data'!A:C,3,FALSE()),VLOOKUP(VLOOKUP(B199,Mapping!A:B,2,FALSE()),'Reference data'!A:C,3,FALSE()))</f>
        <v>carbon_factor.building_materials-type_cement_lime_plaster</v>
      </c>
      <c r="B199" s="0" t="s">
        <v>32</v>
      </c>
      <c r="C199" s="0" t="n">
        <v>1366094.84731</v>
      </c>
      <c r="D199" s="0" t="s">
        <v>7</v>
      </c>
    </row>
    <row r="200" customFormat="false" ht="15" hidden="false" customHeight="false" outlineLevel="0" collapsed="false">
      <c r="A200" s="0" t="str">
        <f aca="false">IFERROR(VLOOKUP(SUBSTITUTE(B200,"nec","(not elsewhere specified)"),'Reference data'!A:C,3,FALSE()),VLOOKUP(VLOOKUP(B200,Mapping!A:B,2,FALSE()),'Reference data'!A:C,3,FALSE()))</f>
        <v>carbon_factor.building_materials-type_cement_lime_plaster</v>
      </c>
      <c r="B200" s="0" t="s">
        <v>32</v>
      </c>
      <c r="C200" s="0" t="n">
        <v>1291885.21089</v>
      </c>
      <c r="D200" s="0" t="s">
        <v>8</v>
      </c>
    </row>
    <row r="201" customFormat="false" ht="15" hidden="false" customHeight="false" outlineLevel="0" collapsed="false">
      <c r="A201" s="0" t="str">
        <f aca="false">IFERROR(VLOOKUP(SUBSTITUTE(B201,"nec","(not elsewhere specified)"),'Reference data'!A:C,3,FALSE()),VLOOKUP(VLOOKUP(B201,Mapping!A:B,2,FALSE()),'Reference data'!A:C,3,FALSE()))</f>
        <v>carbon_factor.building_materials-type_cement_lime_plaster</v>
      </c>
      <c r="B201" s="0" t="s">
        <v>32</v>
      </c>
      <c r="C201" s="0" t="n">
        <v>1241991.68634</v>
      </c>
      <c r="D201" s="0" t="s">
        <v>9</v>
      </c>
    </row>
    <row r="202" customFormat="false" ht="15" hidden="false" customHeight="false" outlineLevel="0" collapsed="false">
      <c r="A202" s="0" t="str">
        <f aca="false">IFERROR(VLOOKUP(SUBSTITUTE(B202,"nec","(not elsewhere specified)"),'Reference data'!A:C,3,FALSE()),VLOOKUP(VLOOKUP(B202,Mapping!A:B,2,FALSE()),'Reference data'!A:C,3,FALSE()))</f>
        <v>carbon_factor.building_materials-type_cement_lime_plaster</v>
      </c>
      <c r="B202" s="0" t="s">
        <v>32</v>
      </c>
      <c r="C202" s="0" t="n">
        <v>1156277.72597</v>
      </c>
      <c r="D202" s="0" t="s">
        <v>10</v>
      </c>
    </row>
    <row r="203" customFormat="false" ht="15" hidden="false" customHeight="false" outlineLevel="0" collapsed="false">
      <c r="A203" s="0" t="str">
        <f aca="false">IFERROR(VLOOKUP(SUBSTITUTE(B203,"nec","(not elsewhere specified)"),'Reference data'!A:C,3,FALSE()),VLOOKUP(VLOOKUP(B203,Mapping!A:B,2,FALSE()),'Reference data'!A:C,3,FALSE()))</f>
        <v>carbon_factor.building_materials-type_cement_lime_plaster</v>
      </c>
      <c r="B203" s="0" t="s">
        <v>32</v>
      </c>
      <c r="C203" s="0" t="n">
        <v>1151418.71329</v>
      </c>
      <c r="D203" s="0" t="s">
        <v>11</v>
      </c>
    </row>
    <row r="204" customFormat="false" ht="15" hidden="false" customHeight="false" outlineLevel="0" collapsed="false">
      <c r="A204" s="0" t="str">
        <f aca="false">IFERROR(VLOOKUP(SUBSTITUTE(B204,"nec","(not elsewhere specified)"),'Reference data'!A:C,3,FALSE()),VLOOKUP(VLOOKUP(B204,Mapping!A:B,2,FALSE()),'Reference data'!A:C,3,FALSE()))</f>
        <v>carbon_factor.building_materials-type_cement_lime_plaster</v>
      </c>
      <c r="B204" s="0" t="s">
        <v>32</v>
      </c>
      <c r="C204" s="0" t="n">
        <v>1064655.59763</v>
      </c>
      <c r="D204" s="0" t="s">
        <v>12</v>
      </c>
    </row>
    <row r="205" customFormat="false" ht="15" hidden="false" customHeight="false" outlineLevel="0" collapsed="false">
      <c r="A205" s="0" t="str">
        <f aca="false">IFERROR(VLOOKUP(SUBSTITUTE(B205,"nec","(not elsewhere specified)"),'Reference data'!A:C,3,FALSE()),VLOOKUP(VLOOKUP(B205,Mapping!A:B,2,FALSE()),'Reference data'!A:C,3,FALSE()))</f>
        <v>carbon_factor.building_materials-type_cement_lime_plaster</v>
      </c>
      <c r="B205" s="0" t="s">
        <v>32</v>
      </c>
      <c r="C205" s="0" t="n">
        <v>1097597.50206</v>
      </c>
      <c r="D205" s="0" t="s">
        <v>13</v>
      </c>
    </row>
    <row r="206" customFormat="false" ht="15" hidden="false" customHeight="false" outlineLevel="0" collapsed="false">
      <c r="A206" s="0" t="str">
        <f aca="false">IFERROR(VLOOKUP(SUBSTITUTE(B206,"nec","(not elsewhere specified)"),'Reference data'!A:C,3,FALSE()),VLOOKUP(VLOOKUP(B206,Mapping!A:B,2,FALSE()),'Reference data'!A:C,3,FALSE()))</f>
        <v>carbon_factor.building_materials-type_cement_lime_plaster</v>
      </c>
      <c r="B206" s="0" t="s">
        <v>32</v>
      </c>
      <c r="C206" s="0" t="n">
        <v>1068377.51535</v>
      </c>
      <c r="D206" s="0" t="s">
        <v>14</v>
      </c>
    </row>
    <row r="207" customFormat="false" ht="15" hidden="false" customHeight="false" outlineLevel="0" collapsed="false">
      <c r="A207" s="0" t="str">
        <f aca="false">IFERROR(VLOOKUP(SUBSTITUTE(B207,"nec","(not elsewhere specified)"),'Reference data'!A:C,3,FALSE()),VLOOKUP(VLOOKUP(B207,Mapping!A:B,2,FALSE()),'Reference data'!A:C,3,FALSE()))</f>
        <v>carbon_factor.building_materials-type_cement_lime_plaster</v>
      </c>
      <c r="B207" s="0" t="s">
        <v>32</v>
      </c>
      <c r="C207" s="0" t="n">
        <v>1042713.5126</v>
      </c>
      <c r="D207" s="0" t="s">
        <v>15</v>
      </c>
    </row>
    <row r="208" customFormat="false" ht="15" hidden="false" customHeight="false" outlineLevel="0" collapsed="false">
      <c r="A208" s="0" t="str">
        <f aca="false">IFERROR(VLOOKUP(SUBSTITUTE(B208,"nec","(not elsewhere specified)"),'Reference data'!A:C,3,FALSE()),VLOOKUP(VLOOKUP(B208,Mapping!A:B,2,FALSE()),'Reference data'!A:C,3,FALSE()))</f>
        <v>carbon_factor.building_materials-type_cement_lime_plaster</v>
      </c>
      <c r="B208" s="0" t="s">
        <v>32</v>
      </c>
      <c r="C208" s="0" t="n">
        <v>1059566.95994</v>
      </c>
      <c r="D208" s="0" t="s">
        <v>16</v>
      </c>
    </row>
    <row r="209" customFormat="false" ht="15" hidden="false" customHeight="false" outlineLevel="0" collapsed="false">
      <c r="A209" s="0" t="str">
        <f aca="false">IFERROR(VLOOKUP(SUBSTITUTE(B209,"nec","(not elsewhere specified)"),'Reference data'!A:C,3,FALSE()),VLOOKUP(VLOOKUP(B209,Mapping!A:B,2,FALSE()),'Reference data'!A:C,3,FALSE()))</f>
        <v>carbon_factor.building_materials-type_cement_lime_plaster</v>
      </c>
      <c r="B209" s="0" t="s">
        <v>32</v>
      </c>
      <c r="C209" s="0" t="n">
        <v>1043135.44583</v>
      </c>
      <c r="D209" s="0" t="s">
        <v>17</v>
      </c>
    </row>
    <row r="210" customFormat="false" ht="15" hidden="false" customHeight="false" outlineLevel="0" collapsed="false">
      <c r="A210" s="0" t="str">
        <f aca="false">IFERROR(VLOOKUP(SUBSTITUTE(B210,"nec","(not elsewhere specified)"),'Reference data'!A:C,3,FALSE()),VLOOKUP(VLOOKUP(B210,Mapping!A:B,2,FALSE()),'Reference data'!A:C,3,FALSE()))</f>
        <v>carbon_factor.ceramics-type_ceramic_goods</v>
      </c>
      <c r="B210" s="0" t="s">
        <v>33</v>
      </c>
      <c r="C210" s="0" t="n">
        <v>845038.908711</v>
      </c>
      <c r="D210" s="0" t="s">
        <v>5</v>
      </c>
    </row>
    <row r="211" customFormat="false" ht="15" hidden="false" customHeight="false" outlineLevel="0" collapsed="false">
      <c r="A211" s="0" t="str">
        <f aca="false">IFERROR(VLOOKUP(SUBSTITUTE(B211,"nec","(not elsewhere specified)"),'Reference data'!A:C,3,FALSE()),VLOOKUP(VLOOKUP(B211,Mapping!A:B,2,FALSE()),'Reference data'!A:C,3,FALSE()))</f>
        <v>carbon_factor.ceramics-type_ceramic_goods</v>
      </c>
      <c r="B211" s="0" t="s">
        <v>33</v>
      </c>
      <c r="C211" s="0" t="n">
        <v>744279.45943</v>
      </c>
      <c r="D211" s="0" t="s">
        <v>6</v>
      </c>
    </row>
    <row r="212" customFormat="false" ht="15" hidden="false" customHeight="false" outlineLevel="0" collapsed="false">
      <c r="A212" s="0" t="str">
        <f aca="false">IFERROR(VLOOKUP(SUBSTITUTE(B212,"nec","(not elsewhere specified)"),'Reference data'!A:C,3,FALSE()),VLOOKUP(VLOOKUP(B212,Mapping!A:B,2,FALSE()),'Reference data'!A:C,3,FALSE()))</f>
        <v>carbon_factor.ceramics-type_ceramic_goods</v>
      </c>
      <c r="B212" s="0" t="s">
        <v>33</v>
      </c>
      <c r="C212" s="0" t="n">
        <v>730515.361783</v>
      </c>
      <c r="D212" s="0" t="s">
        <v>7</v>
      </c>
    </row>
    <row r="213" customFormat="false" ht="15" hidden="false" customHeight="false" outlineLevel="0" collapsed="false">
      <c r="A213" s="0" t="str">
        <f aca="false">IFERROR(VLOOKUP(SUBSTITUTE(B213,"nec","(not elsewhere specified)"),'Reference data'!A:C,3,FALSE()),VLOOKUP(VLOOKUP(B213,Mapping!A:B,2,FALSE()),'Reference data'!A:C,3,FALSE()))</f>
        <v>carbon_factor.ceramics-type_ceramic_goods</v>
      </c>
      <c r="B213" s="0" t="s">
        <v>33</v>
      </c>
      <c r="C213" s="0" t="n">
        <v>560076.85199</v>
      </c>
      <c r="D213" s="0" t="s">
        <v>8</v>
      </c>
    </row>
    <row r="214" customFormat="false" ht="15" hidden="false" customHeight="false" outlineLevel="0" collapsed="false">
      <c r="A214" s="0" t="str">
        <f aca="false">IFERROR(VLOOKUP(SUBSTITUTE(B214,"nec","(not elsewhere specified)"),'Reference data'!A:C,3,FALSE()),VLOOKUP(VLOOKUP(B214,Mapping!A:B,2,FALSE()),'Reference data'!A:C,3,FALSE()))</f>
        <v>carbon_factor.ceramics-type_ceramic_goods</v>
      </c>
      <c r="B214" s="0" t="s">
        <v>33</v>
      </c>
      <c r="C214" s="0" t="n">
        <v>614123.751983</v>
      </c>
      <c r="D214" s="0" t="s">
        <v>9</v>
      </c>
    </row>
    <row r="215" customFormat="false" ht="15" hidden="false" customHeight="false" outlineLevel="0" collapsed="false">
      <c r="A215" s="0" t="str">
        <f aca="false">IFERROR(VLOOKUP(SUBSTITUTE(B215,"nec","(not elsewhere specified)"),'Reference data'!A:C,3,FALSE()),VLOOKUP(VLOOKUP(B215,Mapping!A:B,2,FALSE()),'Reference data'!A:C,3,FALSE()))</f>
        <v>carbon_factor.ceramics-type_ceramic_goods</v>
      </c>
      <c r="B215" s="0" t="s">
        <v>33</v>
      </c>
      <c r="C215" s="0" t="n">
        <v>578954.206897</v>
      </c>
      <c r="D215" s="0" t="s">
        <v>10</v>
      </c>
    </row>
    <row r="216" customFormat="false" ht="15" hidden="false" customHeight="false" outlineLevel="0" collapsed="false">
      <c r="A216" s="0" t="str">
        <f aca="false">IFERROR(VLOOKUP(SUBSTITUTE(B216,"nec","(not elsewhere specified)"),'Reference data'!A:C,3,FALSE()),VLOOKUP(VLOOKUP(B216,Mapping!A:B,2,FALSE()),'Reference data'!A:C,3,FALSE()))</f>
        <v>carbon_factor.ceramics-type_ceramic_goods</v>
      </c>
      <c r="B216" s="0" t="s">
        <v>33</v>
      </c>
      <c r="C216" s="0" t="n">
        <v>592783.481363</v>
      </c>
      <c r="D216" s="0" t="s">
        <v>11</v>
      </c>
    </row>
    <row r="217" customFormat="false" ht="15" hidden="false" customHeight="false" outlineLevel="0" collapsed="false">
      <c r="A217" s="0" t="str">
        <f aca="false">IFERROR(VLOOKUP(SUBSTITUTE(B217,"nec","(not elsewhere specified)"),'Reference data'!A:C,3,FALSE()),VLOOKUP(VLOOKUP(B217,Mapping!A:B,2,FALSE()),'Reference data'!A:C,3,FALSE()))</f>
        <v>carbon_factor.ceramics-type_ceramic_goods</v>
      </c>
      <c r="B217" s="0" t="s">
        <v>33</v>
      </c>
      <c r="C217" s="0" t="n">
        <v>579617.805593</v>
      </c>
      <c r="D217" s="0" t="s">
        <v>12</v>
      </c>
    </row>
    <row r="218" customFormat="false" ht="15" hidden="false" customHeight="false" outlineLevel="0" collapsed="false">
      <c r="A218" s="0" t="str">
        <f aca="false">IFERROR(VLOOKUP(SUBSTITUTE(B218,"nec","(not elsewhere specified)"),'Reference data'!A:C,3,FALSE()),VLOOKUP(VLOOKUP(B218,Mapping!A:B,2,FALSE()),'Reference data'!A:C,3,FALSE()))</f>
        <v>carbon_factor.ceramics-type_ceramic_goods</v>
      </c>
      <c r="B218" s="0" t="s">
        <v>33</v>
      </c>
      <c r="C218" s="0" t="n">
        <v>552068.113301</v>
      </c>
      <c r="D218" s="0" t="s">
        <v>13</v>
      </c>
    </row>
    <row r="219" customFormat="false" ht="15" hidden="false" customHeight="false" outlineLevel="0" collapsed="false">
      <c r="A219" s="0" t="str">
        <f aca="false">IFERROR(VLOOKUP(SUBSTITUTE(B219,"nec","(not elsewhere specified)"),'Reference data'!A:C,3,FALSE()),VLOOKUP(VLOOKUP(B219,Mapping!A:B,2,FALSE()),'Reference data'!A:C,3,FALSE()))</f>
        <v>carbon_factor.ceramics-type_ceramic_goods</v>
      </c>
      <c r="B219" s="0" t="s">
        <v>33</v>
      </c>
      <c r="C219" s="0" t="n">
        <v>511172.907754</v>
      </c>
      <c r="D219" s="0" t="s">
        <v>14</v>
      </c>
    </row>
    <row r="220" customFormat="false" ht="15" hidden="false" customHeight="false" outlineLevel="0" collapsed="false">
      <c r="A220" s="0" t="str">
        <f aca="false">IFERROR(VLOOKUP(SUBSTITUTE(B220,"nec","(not elsewhere specified)"),'Reference data'!A:C,3,FALSE()),VLOOKUP(VLOOKUP(B220,Mapping!A:B,2,FALSE()),'Reference data'!A:C,3,FALSE()))</f>
        <v>carbon_factor.ceramics-type_ceramic_goods</v>
      </c>
      <c r="B220" s="0" t="s">
        <v>33</v>
      </c>
      <c r="C220" s="0" t="n">
        <v>465178.904367</v>
      </c>
      <c r="D220" s="0" t="s">
        <v>15</v>
      </c>
    </row>
    <row r="221" customFormat="false" ht="15" hidden="false" customHeight="false" outlineLevel="0" collapsed="false">
      <c r="A221" s="0" t="str">
        <f aca="false">IFERROR(VLOOKUP(SUBSTITUTE(B221,"nec","(not elsewhere specified)"),'Reference data'!A:C,3,FALSE()),VLOOKUP(VLOOKUP(B221,Mapping!A:B,2,FALSE()),'Reference data'!A:C,3,FALSE()))</f>
        <v>carbon_factor.ceramics-type_ceramic_goods</v>
      </c>
      <c r="B221" s="0" t="s">
        <v>33</v>
      </c>
      <c r="C221" s="0" t="n">
        <v>438840.81133</v>
      </c>
      <c r="D221" s="0" t="s">
        <v>16</v>
      </c>
    </row>
    <row r="222" customFormat="false" ht="15" hidden="false" customHeight="false" outlineLevel="0" collapsed="false">
      <c r="A222" s="0" t="str">
        <f aca="false">IFERROR(VLOOKUP(SUBSTITUTE(B222,"nec","(not elsewhere specified)"),'Reference data'!A:C,3,FALSE()),VLOOKUP(VLOOKUP(B222,Mapping!A:B,2,FALSE()),'Reference data'!A:C,3,FALSE()))</f>
        <v>carbon_factor.ceramics-type_ceramic_goods</v>
      </c>
      <c r="B222" s="0" t="s">
        <v>33</v>
      </c>
      <c r="C222" s="0" t="n">
        <v>473359.409678</v>
      </c>
      <c r="D222" s="0" t="s">
        <v>17</v>
      </c>
    </row>
    <row r="223" customFormat="false" ht="15" hidden="false" customHeight="false" outlineLevel="0" collapsed="false">
      <c r="A223" s="0" t="str">
        <f aca="false">IFERROR(VLOOKUP(SUBSTITUTE(B223,"nec","(not elsewhere specified)"),'Reference data'!A:C,3,FALSE()),VLOOKUP(VLOOKUP(B223,Mapping!A:B,2,FALSE()),'Reference data'!A:C,3,FALSE()))</f>
        <v>carbon_factor.arable_farming-type_cereal_grains_not_elsewhere_specified</v>
      </c>
      <c r="B223" s="0" t="s">
        <v>34</v>
      </c>
      <c r="C223" s="0" t="n">
        <v>1418621.78159</v>
      </c>
      <c r="D223" s="0" t="s">
        <v>5</v>
      </c>
    </row>
    <row r="224" customFormat="false" ht="15" hidden="false" customHeight="false" outlineLevel="0" collapsed="false">
      <c r="A224" s="0" t="str">
        <f aca="false">IFERROR(VLOOKUP(SUBSTITUTE(B224,"nec","(not elsewhere specified)"),'Reference data'!A:C,3,FALSE()),VLOOKUP(VLOOKUP(B224,Mapping!A:B,2,FALSE()),'Reference data'!A:C,3,FALSE()))</f>
        <v>carbon_factor.arable_farming-type_cereal_grains_not_elsewhere_specified</v>
      </c>
      <c r="B224" s="0" t="s">
        <v>34</v>
      </c>
      <c r="C224" s="0" t="n">
        <v>1269441.61465</v>
      </c>
      <c r="D224" s="0" t="s">
        <v>6</v>
      </c>
    </row>
    <row r="225" customFormat="false" ht="15" hidden="false" customHeight="false" outlineLevel="0" collapsed="false">
      <c r="A225" s="0" t="str">
        <f aca="false">IFERROR(VLOOKUP(SUBSTITUTE(B225,"nec","(not elsewhere specified)"),'Reference data'!A:C,3,FALSE()),VLOOKUP(VLOOKUP(B225,Mapping!A:B,2,FALSE()),'Reference data'!A:C,3,FALSE()))</f>
        <v>carbon_factor.arable_farming-type_cereal_grains_not_elsewhere_specified</v>
      </c>
      <c r="B225" s="0" t="s">
        <v>34</v>
      </c>
      <c r="C225" s="0" t="n">
        <v>1235624.35017</v>
      </c>
      <c r="D225" s="0" t="s">
        <v>7</v>
      </c>
    </row>
    <row r="226" customFormat="false" ht="15" hidden="false" customHeight="false" outlineLevel="0" collapsed="false">
      <c r="A226" s="0" t="str">
        <f aca="false">IFERROR(VLOOKUP(SUBSTITUTE(B226,"nec","(not elsewhere specified)"),'Reference data'!A:C,3,FALSE()),VLOOKUP(VLOOKUP(B226,Mapping!A:B,2,FALSE()),'Reference data'!A:C,3,FALSE()))</f>
        <v>carbon_factor.arable_farming-type_cereal_grains_not_elsewhere_specified</v>
      </c>
      <c r="B226" s="0" t="s">
        <v>34</v>
      </c>
      <c r="C226" s="0" t="n">
        <v>1314893.14094</v>
      </c>
      <c r="D226" s="0" t="s">
        <v>8</v>
      </c>
    </row>
    <row r="227" customFormat="false" ht="15" hidden="false" customHeight="false" outlineLevel="0" collapsed="false">
      <c r="A227" s="0" t="str">
        <f aca="false">IFERROR(VLOOKUP(SUBSTITUTE(B227,"nec","(not elsewhere specified)"),'Reference data'!A:C,3,FALSE()),VLOOKUP(VLOOKUP(B227,Mapping!A:B,2,FALSE()),'Reference data'!A:C,3,FALSE()))</f>
        <v>carbon_factor.arable_farming-type_cereal_grains_not_elsewhere_specified</v>
      </c>
      <c r="B227" s="0" t="s">
        <v>34</v>
      </c>
      <c r="C227" s="0" t="n">
        <v>1263319.24673</v>
      </c>
      <c r="D227" s="0" t="s">
        <v>9</v>
      </c>
    </row>
    <row r="228" customFormat="false" ht="15" hidden="false" customHeight="false" outlineLevel="0" collapsed="false">
      <c r="A228" s="0" t="str">
        <f aca="false">IFERROR(VLOOKUP(SUBSTITUTE(B228,"nec","(not elsewhere specified)"),'Reference data'!A:C,3,FALSE()),VLOOKUP(VLOOKUP(B228,Mapping!A:B,2,FALSE()),'Reference data'!A:C,3,FALSE()))</f>
        <v>carbon_factor.arable_farming-type_cereal_grains_not_elsewhere_specified</v>
      </c>
      <c r="B228" s="0" t="s">
        <v>34</v>
      </c>
      <c r="C228" s="0" t="n">
        <v>1214252.54283</v>
      </c>
      <c r="D228" s="0" t="s">
        <v>10</v>
      </c>
    </row>
    <row r="229" customFormat="false" ht="15" hidden="false" customHeight="false" outlineLevel="0" collapsed="false">
      <c r="A229" s="0" t="str">
        <f aca="false">IFERROR(VLOOKUP(SUBSTITUTE(B229,"nec","(not elsewhere specified)"),'Reference data'!A:C,3,FALSE()),VLOOKUP(VLOOKUP(B229,Mapping!A:B,2,FALSE()),'Reference data'!A:C,3,FALSE()))</f>
        <v>carbon_factor.arable_farming-type_cereal_grains_not_elsewhere_specified</v>
      </c>
      <c r="B229" s="0" t="s">
        <v>34</v>
      </c>
      <c r="C229" s="0" t="n">
        <v>1225484.80177</v>
      </c>
      <c r="D229" s="0" t="s">
        <v>11</v>
      </c>
    </row>
    <row r="230" customFormat="false" ht="15" hidden="false" customHeight="false" outlineLevel="0" collapsed="false">
      <c r="A230" s="0" t="str">
        <f aca="false">IFERROR(VLOOKUP(SUBSTITUTE(B230,"nec","(not elsewhere specified)"),'Reference data'!A:C,3,FALSE()),VLOOKUP(VLOOKUP(B230,Mapping!A:B,2,FALSE()),'Reference data'!A:C,3,FALSE()))</f>
        <v>carbon_factor.arable_farming-type_cereal_grains_not_elsewhere_specified</v>
      </c>
      <c r="B230" s="0" t="s">
        <v>34</v>
      </c>
      <c r="C230" s="0" t="n">
        <v>1171761.88336</v>
      </c>
      <c r="D230" s="0" t="s">
        <v>12</v>
      </c>
    </row>
    <row r="231" customFormat="false" ht="15" hidden="false" customHeight="false" outlineLevel="0" collapsed="false">
      <c r="A231" s="0" t="str">
        <f aca="false">IFERROR(VLOOKUP(SUBSTITUTE(B231,"nec","(not elsewhere specified)"),'Reference data'!A:C,3,FALSE()),VLOOKUP(VLOOKUP(B231,Mapping!A:B,2,FALSE()),'Reference data'!A:C,3,FALSE()))</f>
        <v>carbon_factor.arable_farming-type_cereal_grains_not_elsewhere_specified</v>
      </c>
      <c r="B231" s="0" t="s">
        <v>34</v>
      </c>
      <c r="C231" s="0" t="n">
        <v>1080171.72143</v>
      </c>
      <c r="D231" s="0" t="s">
        <v>13</v>
      </c>
    </row>
    <row r="232" customFormat="false" ht="15" hidden="false" customHeight="false" outlineLevel="0" collapsed="false">
      <c r="A232" s="0" t="str">
        <f aca="false">IFERROR(VLOOKUP(SUBSTITUTE(B232,"nec","(not elsewhere specified)"),'Reference data'!A:C,3,FALSE()),VLOOKUP(VLOOKUP(B232,Mapping!A:B,2,FALSE()),'Reference data'!A:C,3,FALSE()))</f>
        <v>carbon_factor.arable_farming-type_cereal_grains_not_elsewhere_specified</v>
      </c>
      <c r="B232" s="0" t="s">
        <v>34</v>
      </c>
      <c r="C232" s="0" t="n">
        <v>1052228.82821</v>
      </c>
      <c r="D232" s="0" t="s">
        <v>14</v>
      </c>
    </row>
    <row r="233" customFormat="false" ht="15" hidden="false" customHeight="false" outlineLevel="0" collapsed="false">
      <c r="A233" s="0" t="str">
        <f aca="false">IFERROR(VLOOKUP(SUBSTITUTE(B233,"nec","(not elsewhere specified)"),'Reference data'!A:C,3,FALSE()),VLOOKUP(VLOOKUP(B233,Mapping!A:B,2,FALSE()),'Reference data'!A:C,3,FALSE()))</f>
        <v>carbon_factor.arable_farming-type_cereal_grains_not_elsewhere_specified</v>
      </c>
      <c r="B233" s="0" t="s">
        <v>34</v>
      </c>
      <c r="C233" s="0" t="n">
        <v>1061915.89721</v>
      </c>
      <c r="D233" s="0" t="s">
        <v>15</v>
      </c>
    </row>
    <row r="234" customFormat="false" ht="15" hidden="false" customHeight="false" outlineLevel="0" collapsed="false">
      <c r="A234" s="0" t="str">
        <f aca="false">IFERROR(VLOOKUP(SUBSTITUTE(B234,"nec","(not elsewhere specified)"),'Reference data'!A:C,3,FALSE()),VLOOKUP(VLOOKUP(B234,Mapping!A:B,2,FALSE()),'Reference data'!A:C,3,FALSE()))</f>
        <v>carbon_factor.arable_farming-type_cereal_grains_not_elsewhere_specified</v>
      </c>
      <c r="B234" s="0" t="s">
        <v>34</v>
      </c>
      <c r="C234" s="0" t="n">
        <v>1022497.60911</v>
      </c>
      <c r="D234" s="0" t="s">
        <v>16</v>
      </c>
    </row>
    <row r="235" customFormat="false" ht="15" hidden="false" customHeight="false" outlineLevel="0" collapsed="false">
      <c r="A235" s="0" t="str">
        <f aca="false">IFERROR(VLOOKUP(SUBSTITUTE(B235,"nec","(not elsewhere specified)"),'Reference data'!A:C,3,FALSE()),VLOOKUP(VLOOKUP(B235,Mapping!A:B,2,FALSE()),'Reference data'!A:C,3,FALSE()))</f>
        <v>carbon_factor.arable_farming-type_cereal_grains_not_elsewhere_specified</v>
      </c>
      <c r="B235" s="0" t="s">
        <v>34</v>
      </c>
      <c r="C235" s="0" t="n">
        <v>1007833.29151</v>
      </c>
      <c r="D235" s="0" t="s">
        <v>17</v>
      </c>
    </row>
    <row r="236" customFormat="false" ht="15" hidden="false" customHeight="false" outlineLevel="0" collapsed="false">
      <c r="A236" s="0" t="str">
        <f aca="false">IFERROR(VLOOKUP(SUBSTITUTE(B236,"nec","(not elsewhere specified)"),'Reference data'!A:C,3,FALSE()),VLOOKUP(VLOOKUP(B236,Mapping!A:B,2,FALSE()),'Reference data'!A:C,3,FALSE()))</f>
        <v>carbon_factor.chemicals-type_chemical_fertilizer_minerals_salt_other_mining_quarrying_products_not_elsewhere_specified</v>
      </c>
      <c r="B236" s="0" t="s">
        <v>35</v>
      </c>
      <c r="C236" s="0" t="n">
        <v>490424.799659</v>
      </c>
      <c r="D236" s="0" t="s">
        <v>5</v>
      </c>
    </row>
    <row r="237" customFormat="false" ht="15" hidden="false" customHeight="false" outlineLevel="0" collapsed="false">
      <c r="A237" s="0" t="str">
        <f aca="false">IFERROR(VLOOKUP(SUBSTITUTE(B237,"nec","(not elsewhere specified)"),'Reference data'!A:C,3,FALSE()),VLOOKUP(VLOOKUP(B237,Mapping!A:B,2,FALSE()),'Reference data'!A:C,3,FALSE()))</f>
        <v>carbon_factor.chemicals-type_chemical_fertilizer_minerals_salt_other_mining_quarrying_products_not_elsewhere_specified</v>
      </c>
      <c r="B237" s="0" t="s">
        <v>35</v>
      </c>
      <c r="C237" s="0" t="n">
        <v>523101.919728</v>
      </c>
      <c r="D237" s="0" t="s">
        <v>6</v>
      </c>
    </row>
    <row r="238" customFormat="false" ht="15" hidden="false" customHeight="false" outlineLevel="0" collapsed="false">
      <c r="A238" s="0" t="str">
        <f aca="false">IFERROR(VLOOKUP(SUBSTITUTE(B238,"nec","(not elsewhere specified)"),'Reference data'!A:C,3,FALSE()),VLOOKUP(VLOOKUP(B238,Mapping!A:B,2,FALSE()),'Reference data'!A:C,3,FALSE()))</f>
        <v>carbon_factor.chemicals-type_chemical_fertilizer_minerals_salt_other_mining_quarrying_products_not_elsewhere_specified</v>
      </c>
      <c r="B238" s="0" t="s">
        <v>35</v>
      </c>
      <c r="C238" s="0" t="n">
        <v>421407.836877</v>
      </c>
      <c r="D238" s="0" t="s">
        <v>7</v>
      </c>
    </row>
    <row r="239" customFormat="false" ht="15" hidden="false" customHeight="false" outlineLevel="0" collapsed="false">
      <c r="A239" s="0" t="str">
        <f aca="false">IFERROR(VLOOKUP(SUBSTITUTE(B239,"nec","(not elsewhere specified)"),'Reference data'!A:C,3,FALSE()),VLOOKUP(VLOOKUP(B239,Mapping!A:B,2,FALSE()),'Reference data'!A:C,3,FALSE()))</f>
        <v>carbon_factor.chemicals-type_chemical_fertilizer_minerals_salt_other_mining_quarrying_products_not_elsewhere_specified</v>
      </c>
      <c r="B239" s="0" t="s">
        <v>35</v>
      </c>
      <c r="C239" s="0" t="n">
        <v>480056.170463</v>
      </c>
      <c r="D239" s="0" t="s">
        <v>8</v>
      </c>
    </row>
    <row r="240" customFormat="false" ht="15" hidden="false" customHeight="false" outlineLevel="0" collapsed="false">
      <c r="A240" s="0" t="str">
        <f aca="false">IFERROR(VLOOKUP(SUBSTITUTE(B240,"nec","(not elsewhere specified)"),'Reference data'!A:C,3,FALSE()),VLOOKUP(VLOOKUP(B240,Mapping!A:B,2,FALSE()),'Reference data'!A:C,3,FALSE()))</f>
        <v>carbon_factor.chemicals-type_chemical_fertilizer_minerals_salt_other_mining_quarrying_products_not_elsewhere_specified</v>
      </c>
      <c r="B240" s="0" t="s">
        <v>35</v>
      </c>
      <c r="C240" s="0" t="n">
        <v>387660.85675</v>
      </c>
      <c r="D240" s="0" t="s">
        <v>9</v>
      </c>
    </row>
    <row r="241" customFormat="false" ht="15" hidden="false" customHeight="false" outlineLevel="0" collapsed="false">
      <c r="A241" s="0" t="str">
        <f aca="false">IFERROR(VLOOKUP(SUBSTITUTE(B241,"nec","(not elsewhere specified)"),'Reference data'!A:C,3,FALSE()),VLOOKUP(VLOOKUP(B241,Mapping!A:B,2,FALSE()),'Reference data'!A:C,3,FALSE()))</f>
        <v>carbon_factor.chemicals-type_chemical_fertilizer_minerals_salt_other_mining_quarrying_products_not_elsewhere_specified</v>
      </c>
      <c r="B241" s="0" t="s">
        <v>35</v>
      </c>
      <c r="C241" s="0" t="n">
        <v>364896.823761</v>
      </c>
      <c r="D241" s="0" t="s">
        <v>10</v>
      </c>
    </row>
    <row r="242" customFormat="false" ht="15" hidden="false" customHeight="false" outlineLevel="0" collapsed="false">
      <c r="A242" s="0" t="str">
        <f aca="false">IFERROR(VLOOKUP(SUBSTITUTE(B242,"nec","(not elsewhere specified)"),'Reference data'!A:C,3,FALSE()),VLOOKUP(VLOOKUP(B242,Mapping!A:B,2,FALSE()),'Reference data'!A:C,3,FALSE()))</f>
        <v>carbon_factor.chemicals-type_chemical_fertilizer_minerals_salt_other_mining_quarrying_products_not_elsewhere_specified</v>
      </c>
      <c r="B242" s="0" t="s">
        <v>35</v>
      </c>
      <c r="C242" s="0" t="n">
        <v>441346.133603</v>
      </c>
      <c r="D242" s="0" t="s">
        <v>11</v>
      </c>
    </row>
    <row r="243" customFormat="false" ht="15" hidden="false" customHeight="false" outlineLevel="0" collapsed="false">
      <c r="A243" s="0" t="str">
        <f aca="false">IFERROR(VLOOKUP(SUBSTITUTE(B243,"nec","(not elsewhere specified)"),'Reference data'!A:C,3,FALSE()),VLOOKUP(VLOOKUP(B243,Mapping!A:B,2,FALSE()),'Reference data'!A:C,3,FALSE()))</f>
        <v>carbon_factor.chemicals-type_chemical_fertilizer_minerals_salt_other_mining_quarrying_products_not_elsewhere_specified</v>
      </c>
      <c r="B243" s="0" t="s">
        <v>35</v>
      </c>
      <c r="C243" s="0" t="n">
        <v>399892.123615</v>
      </c>
      <c r="D243" s="0" t="s">
        <v>12</v>
      </c>
    </row>
    <row r="244" customFormat="false" ht="15" hidden="false" customHeight="false" outlineLevel="0" collapsed="false">
      <c r="A244" s="0" t="str">
        <f aca="false">IFERROR(VLOOKUP(SUBSTITUTE(B244,"nec","(not elsewhere specified)"),'Reference data'!A:C,3,FALSE()),VLOOKUP(VLOOKUP(B244,Mapping!A:B,2,FALSE()),'Reference data'!A:C,3,FALSE()))</f>
        <v>carbon_factor.chemicals-type_chemical_fertilizer_minerals_salt_other_mining_quarrying_products_not_elsewhere_specified</v>
      </c>
      <c r="B244" s="0" t="s">
        <v>35</v>
      </c>
      <c r="C244" s="0" t="n">
        <v>315141.700882</v>
      </c>
      <c r="D244" s="0" t="s">
        <v>13</v>
      </c>
    </row>
    <row r="245" customFormat="false" ht="15" hidden="false" customHeight="false" outlineLevel="0" collapsed="false">
      <c r="A245" s="0" t="str">
        <f aca="false">IFERROR(VLOOKUP(SUBSTITUTE(B245,"nec","(not elsewhere specified)"),'Reference data'!A:C,3,FALSE()),VLOOKUP(VLOOKUP(B245,Mapping!A:B,2,FALSE()),'Reference data'!A:C,3,FALSE()))</f>
        <v>carbon_factor.chemicals-type_chemical_fertilizer_minerals_salt_other_mining_quarrying_products_not_elsewhere_specified</v>
      </c>
      <c r="B245" s="0" t="s">
        <v>35</v>
      </c>
      <c r="C245" s="0" t="n">
        <v>313951.096303</v>
      </c>
      <c r="D245" s="0" t="s">
        <v>14</v>
      </c>
    </row>
    <row r="246" customFormat="false" ht="15" hidden="false" customHeight="false" outlineLevel="0" collapsed="false">
      <c r="A246" s="0" t="str">
        <f aca="false">IFERROR(VLOOKUP(SUBSTITUTE(B246,"nec","(not elsewhere specified)"),'Reference data'!A:C,3,FALSE()),VLOOKUP(VLOOKUP(B246,Mapping!A:B,2,FALSE()),'Reference data'!A:C,3,FALSE()))</f>
        <v>carbon_factor.chemicals-type_chemical_fertilizer_minerals_salt_other_mining_quarrying_products_not_elsewhere_specified</v>
      </c>
      <c r="B246" s="0" t="s">
        <v>35</v>
      </c>
      <c r="C246" s="0" t="n">
        <v>371765.682903</v>
      </c>
      <c r="D246" s="0" t="s">
        <v>15</v>
      </c>
    </row>
    <row r="247" customFormat="false" ht="15" hidden="false" customHeight="false" outlineLevel="0" collapsed="false">
      <c r="A247" s="0" t="str">
        <f aca="false">IFERROR(VLOOKUP(SUBSTITUTE(B247,"nec","(not elsewhere specified)"),'Reference data'!A:C,3,FALSE()),VLOOKUP(VLOOKUP(B247,Mapping!A:B,2,FALSE()),'Reference data'!A:C,3,FALSE()))</f>
        <v>carbon_factor.chemicals-type_chemical_fertilizer_minerals_salt_other_mining_quarrying_products_not_elsewhere_specified</v>
      </c>
      <c r="B247" s="0" t="s">
        <v>35</v>
      </c>
      <c r="C247" s="0" t="n">
        <v>356777.526871</v>
      </c>
      <c r="D247" s="0" t="s">
        <v>16</v>
      </c>
    </row>
    <row r="248" customFormat="false" ht="15" hidden="false" customHeight="false" outlineLevel="0" collapsed="false">
      <c r="A248" s="0" t="str">
        <f aca="false">IFERROR(VLOOKUP(SUBSTITUTE(B248,"nec","(not elsewhere specified)"),'Reference data'!A:C,3,FALSE()),VLOOKUP(VLOOKUP(B248,Mapping!A:B,2,FALSE()),'Reference data'!A:C,3,FALSE()))</f>
        <v>carbon_factor.chemicals-type_chemical_fertilizer_minerals_salt_other_mining_quarrying_products_not_elsewhere_specified</v>
      </c>
      <c r="B248" s="0" t="s">
        <v>35</v>
      </c>
      <c r="C248" s="0" t="n">
        <v>375310.773887</v>
      </c>
      <c r="D248" s="0" t="s">
        <v>17</v>
      </c>
    </row>
    <row r="249" customFormat="false" ht="15" hidden="false" customHeight="false" outlineLevel="0" collapsed="false">
      <c r="A249" s="0" t="str">
        <f aca="false">IFERROR(VLOOKUP(SUBSTITUTE(B249,"nec","(not elsewhere specified)"),'Reference data'!A:C,3,FALSE()),VLOOKUP(VLOOKUP(B249,Mapping!A:B,2,FALSE()),'Reference data'!A:C,3,FALSE()))</f>
        <v>carbon_factor.chemicals-type_chemicals_not_elsewhere_specified</v>
      </c>
      <c r="B249" s="0" t="s">
        <v>36</v>
      </c>
      <c r="C249" s="0" t="n">
        <v>546034.302617</v>
      </c>
      <c r="D249" s="0" t="s">
        <v>5</v>
      </c>
    </row>
    <row r="250" customFormat="false" ht="15" hidden="false" customHeight="false" outlineLevel="0" collapsed="false">
      <c r="A250" s="0" t="str">
        <f aca="false">IFERROR(VLOOKUP(SUBSTITUTE(B250,"nec","(not elsewhere specified)"),'Reference data'!A:C,3,FALSE()),VLOOKUP(VLOOKUP(B250,Mapping!A:B,2,FALSE()),'Reference data'!A:C,3,FALSE()))</f>
        <v>carbon_factor.chemicals-type_chemicals_not_elsewhere_specified</v>
      </c>
      <c r="B250" s="0" t="s">
        <v>36</v>
      </c>
      <c r="C250" s="0" t="n">
        <v>479482.86292</v>
      </c>
      <c r="D250" s="0" t="s">
        <v>6</v>
      </c>
    </row>
    <row r="251" customFormat="false" ht="15" hidden="false" customHeight="false" outlineLevel="0" collapsed="false">
      <c r="A251" s="0" t="str">
        <f aca="false">IFERROR(VLOOKUP(SUBSTITUTE(B251,"nec","(not elsewhere specified)"),'Reference data'!A:C,3,FALSE()),VLOOKUP(VLOOKUP(B251,Mapping!A:B,2,FALSE()),'Reference data'!A:C,3,FALSE()))</f>
        <v>carbon_factor.chemicals-type_chemicals_not_elsewhere_specified</v>
      </c>
      <c r="B251" s="0" t="s">
        <v>36</v>
      </c>
      <c r="C251" s="0" t="n">
        <v>438485.520015</v>
      </c>
      <c r="D251" s="0" t="s">
        <v>7</v>
      </c>
    </row>
    <row r="252" customFormat="false" ht="15" hidden="false" customHeight="false" outlineLevel="0" collapsed="false">
      <c r="A252" s="0" t="str">
        <f aca="false">IFERROR(VLOOKUP(SUBSTITUTE(B252,"nec","(not elsewhere specified)"),'Reference data'!A:C,3,FALSE()),VLOOKUP(VLOOKUP(B252,Mapping!A:B,2,FALSE()),'Reference data'!A:C,3,FALSE()))</f>
        <v>carbon_factor.chemicals-type_chemicals_not_elsewhere_specified</v>
      </c>
      <c r="B252" s="0" t="s">
        <v>36</v>
      </c>
      <c r="C252" s="0" t="n">
        <v>547480.717487</v>
      </c>
      <c r="D252" s="0" t="s">
        <v>8</v>
      </c>
    </row>
    <row r="253" customFormat="false" ht="15" hidden="false" customHeight="false" outlineLevel="0" collapsed="false">
      <c r="A253" s="0" t="str">
        <f aca="false">IFERROR(VLOOKUP(SUBSTITUTE(B253,"nec","(not elsewhere specified)"),'Reference data'!A:C,3,FALSE()),VLOOKUP(VLOOKUP(B253,Mapping!A:B,2,FALSE()),'Reference data'!A:C,3,FALSE()))</f>
        <v>carbon_factor.chemicals-type_chemicals_not_elsewhere_specified</v>
      </c>
      <c r="B253" s="0" t="s">
        <v>36</v>
      </c>
      <c r="C253" s="0" t="n">
        <v>481536.021879</v>
      </c>
      <c r="D253" s="0" t="s">
        <v>9</v>
      </c>
    </row>
    <row r="254" customFormat="false" ht="15" hidden="false" customHeight="false" outlineLevel="0" collapsed="false">
      <c r="A254" s="0" t="str">
        <f aca="false">IFERROR(VLOOKUP(SUBSTITUTE(B254,"nec","(not elsewhere specified)"),'Reference data'!A:C,3,FALSE()),VLOOKUP(VLOOKUP(B254,Mapping!A:B,2,FALSE()),'Reference data'!A:C,3,FALSE()))</f>
        <v>carbon_factor.chemicals-type_chemicals_not_elsewhere_specified</v>
      </c>
      <c r="B254" s="0" t="s">
        <v>36</v>
      </c>
      <c r="C254" s="0" t="n">
        <v>473538.217596</v>
      </c>
      <c r="D254" s="0" t="s">
        <v>10</v>
      </c>
    </row>
    <row r="255" customFormat="false" ht="15" hidden="false" customHeight="false" outlineLevel="0" collapsed="false">
      <c r="A255" s="0" t="str">
        <f aca="false">IFERROR(VLOOKUP(SUBSTITUTE(B255,"nec","(not elsewhere specified)"),'Reference data'!A:C,3,FALSE()),VLOOKUP(VLOOKUP(B255,Mapping!A:B,2,FALSE()),'Reference data'!A:C,3,FALSE()))</f>
        <v>carbon_factor.chemicals-type_chemicals_not_elsewhere_specified</v>
      </c>
      <c r="B255" s="0" t="s">
        <v>36</v>
      </c>
      <c r="C255" s="0" t="n">
        <v>492484.259518</v>
      </c>
      <c r="D255" s="0" t="s">
        <v>11</v>
      </c>
    </row>
    <row r="256" customFormat="false" ht="15" hidden="false" customHeight="false" outlineLevel="0" collapsed="false">
      <c r="A256" s="0" t="str">
        <f aca="false">IFERROR(VLOOKUP(SUBSTITUTE(B256,"nec","(not elsewhere specified)"),'Reference data'!A:C,3,FALSE()),VLOOKUP(VLOOKUP(B256,Mapping!A:B,2,FALSE()),'Reference data'!A:C,3,FALSE()))</f>
        <v>carbon_factor.chemicals-type_chemicals_not_elsewhere_specified</v>
      </c>
      <c r="B256" s="0" t="s">
        <v>36</v>
      </c>
      <c r="C256" s="0" t="n">
        <v>416423.98995</v>
      </c>
      <c r="D256" s="0" t="s">
        <v>12</v>
      </c>
    </row>
    <row r="257" customFormat="false" ht="15" hidden="false" customHeight="false" outlineLevel="0" collapsed="false">
      <c r="A257" s="0" t="str">
        <f aca="false">IFERROR(VLOOKUP(SUBSTITUTE(B257,"nec","(not elsewhere specified)"),'Reference data'!A:C,3,FALSE()),VLOOKUP(VLOOKUP(B257,Mapping!A:B,2,FALSE()),'Reference data'!A:C,3,FALSE()))</f>
        <v>carbon_factor.chemicals-type_chemicals_not_elsewhere_specified</v>
      </c>
      <c r="B257" s="0" t="s">
        <v>36</v>
      </c>
      <c r="C257" s="0" t="n">
        <v>428643.742336</v>
      </c>
      <c r="D257" s="0" t="s">
        <v>13</v>
      </c>
    </row>
    <row r="258" customFormat="false" ht="15" hidden="false" customHeight="false" outlineLevel="0" collapsed="false">
      <c r="A258" s="0" t="str">
        <f aca="false">IFERROR(VLOOKUP(SUBSTITUTE(B258,"nec","(not elsewhere specified)"),'Reference data'!A:C,3,FALSE()),VLOOKUP(VLOOKUP(B258,Mapping!A:B,2,FALSE()),'Reference data'!A:C,3,FALSE()))</f>
        <v>carbon_factor.chemicals-type_chemicals_not_elsewhere_specified</v>
      </c>
      <c r="B258" s="0" t="s">
        <v>36</v>
      </c>
      <c r="C258" s="0" t="n">
        <v>402135.142105</v>
      </c>
      <c r="D258" s="0" t="s">
        <v>14</v>
      </c>
    </row>
    <row r="259" customFormat="false" ht="15" hidden="false" customHeight="false" outlineLevel="0" collapsed="false">
      <c r="A259" s="0" t="str">
        <f aca="false">IFERROR(VLOOKUP(SUBSTITUTE(B259,"nec","(not elsewhere specified)"),'Reference data'!A:C,3,FALSE()),VLOOKUP(VLOOKUP(B259,Mapping!A:B,2,FALSE()),'Reference data'!A:C,3,FALSE()))</f>
        <v>carbon_factor.chemicals-type_chemicals_not_elsewhere_specified</v>
      </c>
      <c r="B259" s="0" t="s">
        <v>36</v>
      </c>
      <c r="C259" s="0" t="n">
        <v>384576.305848</v>
      </c>
      <c r="D259" s="0" t="s">
        <v>15</v>
      </c>
    </row>
    <row r="260" customFormat="false" ht="15" hidden="false" customHeight="false" outlineLevel="0" collapsed="false">
      <c r="A260" s="0" t="str">
        <f aca="false">IFERROR(VLOOKUP(SUBSTITUTE(B260,"nec","(not elsewhere specified)"),'Reference data'!A:C,3,FALSE()),VLOOKUP(VLOOKUP(B260,Mapping!A:B,2,FALSE()),'Reference data'!A:C,3,FALSE()))</f>
        <v>carbon_factor.chemicals-type_chemicals_not_elsewhere_specified</v>
      </c>
      <c r="B260" s="0" t="s">
        <v>36</v>
      </c>
      <c r="C260" s="0" t="n">
        <v>435709.956538</v>
      </c>
      <c r="D260" s="0" t="s">
        <v>16</v>
      </c>
    </row>
    <row r="261" customFormat="false" ht="15" hidden="false" customHeight="false" outlineLevel="0" collapsed="false">
      <c r="A261" s="0" t="str">
        <f aca="false">IFERROR(VLOOKUP(SUBSTITUTE(B261,"nec","(not elsewhere specified)"),'Reference data'!A:C,3,FALSE()),VLOOKUP(VLOOKUP(B261,Mapping!A:B,2,FALSE()),'Reference data'!A:C,3,FALSE()))</f>
        <v>carbon_factor.chemicals-type_chemicals_not_elsewhere_specified</v>
      </c>
      <c r="B261" s="0" t="s">
        <v>36</v>
      </c>
      <c r="C261" s="0" t="n">
        <v>449520.789439</v>
      </c>
      <c r="D261" s="0" t="s">
        <v>17</v>
      </c>
    </row>
    <row r="262" customFormat="false" ht="15" hidden="false" customHeight="false" outlineLevel="0" collapsed="false">
      <c r="A262" s="0" t="str">
        <f aca="false">IFERROR(VLOOKUP(SUBSTITUTE(B262,"nec","(not elsewhere specified)"),'Reference data'!A:C,3,FALSE()),VLOOKUP(VLOOKUP(B262,Mapping!A:B,2,FALSE()),'Reference data'!A:C,3,FALSE()))</f>
        <v>carbon_factor.fuel_type_coal_tar-fuel_use_na</v>
      </c>
      <c r="B262" s="0" t="s">
        <v>37</v>
      </c>
      <c r="C262" s="0" t="n">
        <v>18511156.8292</v>
      </c>
      <c r="D262" s="0" t="s">
        <v>5</v>
      </c>
    </row>
    <row r="263" customFormat="false" ht="15" hidden="false" customHeight="false" outlineLevel="0" collapsed="false">
      <c r="A263" s="0" t="str">
        <f aca="false">IFERROR(VLOOKUP(SUBSTITUTE(B263,"nec","(not elsewhere specified)"),'Reference data'!A:C,3,FALSE()),VLOOKUP(VLOOKUP(B263,Mapping!A:B,2,FALSE()),'Reference data'!A:C,3,FALSE()))</f>
        <v>carbon_factor.fuel_type_coal_tar-fuel_use_na</v>
      </c>
      <c r="B263" s="0" t="s">
        <v>37</v>
      </c>
      <c r="C263" s="0" t="n">
        <v>39078950.659</v>
      </c>
      <c r="D263" s="0" t="s">
        <v>6</v>
      </c>
    </row>
    <row r="264" customFormat="false" ht="15" hidden="false" customHeight="false" outlineLevel="0" collapsed="false">
      <c r="A264" s="0" t="str">
        <f aca="false">IFERROR(VLOOKUP(SUBSTITUTE(B264,"nec","(not elsewhere specified)"),'Reference data'!A:C,3,FALSE()),VLOOKUP(VLOOKUP(B264,Mapping!A:B,2,FALSE()),'Reference data'!A:C,3,FALSE()))</f>
        <v>carbon_factor.fuel_type_coal_tar-fuel_use_na</v>
      </c>
      <c r="B264" s="0" t="s">
        <v>37</v>
      </c>
      <c r="C264" s="0" t="n">
        <v>28518477.8448</v>
      </c>
      <c r="D264" s="0" t="s">
        <v>7</v>
      </c>
    </row>
    <row r="265" customFormat="false" ht="15" hidden="false" customHeight="false" outlineLevel="0" collapsed="false">
      <c r="A265" s="0" t="str">
        <f aca="false">IFERROR(VLOOKUP(SUBSTITUTE(B265,"nec","(not elsewhere specified)"),'Reference data'!A:C,3,FALSE()),VLOOKUP(VLOOKUP(B265,Mapping!A:B,2,FALSE()),'Reference data'!A:C,3,FALSE()))</f>
        <v>carbon_factor.fuel_type_coal_tar-fuel_use_na</v>
      </c>
      <c r="B265" s="0" t="s">
        <v>37</v>
      </c>
      <c r="C265" s="0" t="n">
        <v>41960334.4933</v>
      </c>
      <c r="D265" s="0" t="s">
        <v>8</v>
      </c>
    </row>
    <row r="266" customFormat="false" ht="15" hidden="false" customHeight="false" outlineLevel="0" collapsed="false">
      <c r="A266" s="0" t="str">
        <f aca="false">IFERROR(VLOOKUP(SUBSTITUTE(B266,"nec","(not elsewhere specified)"),'Reference data'!A:C,3,FALSE()),VLOOKUP(VLOOKUP(B266,Mapping!A:B,2,FALSE()),'Reference data'!A:C,3,FALSE()))</f>
        <v>carbon_factor.fuel_type_coal_tar-fuel_use_na</v>
      </c>
      <c r="B266" s="0" t="s">
        <v>37</v>
      </c>
      <c r="C266" s="0" t="n">
        <v>16220262.991</v>
      </c>
      <c r="D266" s="0" t="s">
        <v>9</v>
      </c>
    </row>
    <row r="267" customFormat="false" ht="15" hidden="false" customHeight="false" outlineLevel="0" collapsed="false">
      <c r="A267" s="0" t="str">
        <f aca="false">IFERROR(VLOOKUP(SUBSTITUTE(B267,"nec","(not elsewhere specified)"),'Reference data'!A:C,3,FALSE()),VLOOKUP(VLOOKUP(B267,Mapping!A:B,2,FALSE()),'Reference data'!A:C,3,FALSE()))</f>
        <v>carbon_factor.fuel_type_coal_tar-fuel_use_na</v>
      </c>
      <c r="B267" s="0" t="s">
        <v>37</v>
      </c>
      <c r="C267" s="0" t="n">
        <v>13768832.8221</v>
      </c>
      <c r="D267" s="0" t="s">
        <v>10</v>
      </c>
    </row>
    <row r="268" customFormat="false" ht="15" hidden="false" customHeight="false" outlineLevel="0" collapsed="false">
      <c r="A268" s="0" t="str">
        <f aca="false">IFERROR(VLOOKUP(SUBSTITUTE(B268,"nec","(not elsewhere specified)"),'Reference data'!A:C,3,FALSE()),VLOOKUP(VLOOKUP(B268,Mapping!A:B,2,FALSE()),'Reference data'!A:C,3,FALSE()))</f>
        <v>carbon_factor.fuel_type_coal_tar-fuel_use_na</v>
      </c>
      <c r="B268" s="0" t="s">
        <v>37</v>
      </c>
      <c r="C268" s="0" t="n">
        <v>15113593.6663</v>
      </c>
      <c r="D268" s="0" t="s">
        <v>11</v>
      </c>
    </row>
    <row r="269" customFormat="false" ht="15" hidden="false" customHeight="false" outlineLevel="0" collapsed="false">
      <c r="A269" s="0" t="str">
        <f aca="false">IFERROR(VLOOKUP(SUBSTITUTE(B269,"nec","(not elsewhere specified)"),'Reference data'!A:C,3,FALSE()),VLOOKUP(VLOOKUP(B269,Mapping!A:B,2,FALSE()),'Reference data'!A:C,3,FALSE()))</f>
        <v>carbon_factor.fuel_type_coal_tar-fuel_use_na</v>
      </c>
      <c r="B269" s="0" t="s">
        <v>37</v>
      </c>
      <c r="C269" s="0" t="n">
        <v>18729679.0047</v>
      </c>
      <c r="D269" s="0" t="s">
        <v>12</v>
      </c>
    </row>
    <row r="270" customFormat="false" ht="15" hidden="false" customHeight="false" outlineLevel="0" collapsed="false">
      <c r="A270" s="0" t="str">
        <f aca="false">IFERROR(VLOOKUP(SUBSTITUTE(B270,"nec","(not elsewhere specified)"),'Reference data'!A:C,3,FALSE()),VLOOKUP(VLOOKUP(B270,Mapping!A:B,2,FALSE()),'Reference data'!A:C,3,FALSE()))</f>
        <v>carbon_factor.fuel_type_coal_tar-fuel_use_na</v>
      </c>
      <c r="B270" s="0" t="s">
        <v>37</v>
      </c>
      <c r="C270" s="0" t="n">
        <v>12344015.1309</v>
      </c>
      <c r="D270" s="0" t="s">
        <v>13</v>
      </c>
    </row>
    <row r="271" customFormat="false" ht="15" hidden="false" customHeight="false" outlineLevel="0" collapsed="false">
      <c r="A271" s="0" t="str">
        <f aca="false">IFERROR(VLOOKUP(SUBSTITUTE(B271,"nec","(not elsewhere specified)"),'Reference data'!A:C,3,FALSE()),VLOOKUP(VLOOKUP(B271,Mapping!A:B,2,FALSE()),'Reference data'!A:C,3,FALSE()))</f>
        <v>carbon_factor.fuel_type_coal_tar-fuel_use_na</v>
      </c>
      <c r="B271" s="0" t="s">
        <v>37</v>
      </c>
      <c r="C271" s="0" t="n">
        <v>12147398.1374</v>
      </c>
      <c r="D271" s="0" t="s">
        <v>14</v>
      </c>
    </row>
    <row r="272" customFormat="false" ht="15" hidden="false" customHeight="false" outlineLevel="0" collapsed="false">
      <c r="A272" s="0" t="str">
        <f aca="false">IFERROR(VLOOKUP(SUBSTITUTE(B272,"nec","(not elsewhere specified)"),'Reference data'!A:C,3,FALSE()),VLOOKUP(VLOOKUP(B272,Mapping!A:B,2,FALSE()),'Reference data'!A:C,3,FALSE()))</f>
        <v>carbon_factor.fuel_type_coal_tar-fuel_use_na</v>
      </c>
      <c r="B272" s="0" t="s">
        <v>37</v>
      </c>
      <c r="C272" s="0" t="n">
        <v>12606305.1382</v>
      </c>
      <c r="D272" s="0" t="s">
        <v>15</v>
      </c>
    </row>
    <row r="273" customFormat="false" ht="15" hidden="false" customHeight="false" outlineLevel="0" collapsed="false">
      <c r="A273" s="0" t="str">
        <f aca="false">IFERROR(VLOOKUP(SUBSTITUTE(B273,"nec","(not elsewhere specified)"),'Reference data'!A:C,3,FALSE()),VLOOKUP(VLOOKUP(B273,Mapping!A:B,2,FALSE()),'Reference data'!A:C,3,FALSE()))</f>
        <v>carbon_factor.fuel_type_coal_tar-fuel_use_na</v>
      </c>
      <c r="B273" s="0" t="s">
        <v>37</v>
      </c>
      <c r="C273" s="0" t="n">
        <v>13596858.4726</v>
      </c>
      <c r="D273" s="0" t="s">
        <v>16</v>
      </c>
    </row>
    <row r="274" customFormat="false" ht="15" hidden="false" customHeight="false" outlineLevel="0" collapsed="false">
      <c r="A274" s="0" t="str">
        <f aca="false">IFERROR(VLOOKUP(SUBSTITUTE(B274,"nec","(not elsewhere specified)"),'Reference data'!A:C,3,FALSE()),VLOOKUP(VLOOKUP(B274,Mapping!A:B,2,FALSE()),'Reference data'!A:C,3,FALSE()))</f>
        <v>carbon_factor.fuel_type_coal_tar-fuel_use_na</v>
      </c>
      <c r="B274" s="0" t="s">
        <v>37</v>
      </c>
      <c r="C274" s="0" t="n">
        <v>13684151.2193</v>
      </c>
      <c r="D274" s="0" t="s">
        <v>17</v>
      </c>
    </row>
    <row r="275" customFormat="false" ht="15" hidden="false" customHeight="false" outlineLevel="0" collapsed="false">
      <c r="A275" s="0" t="str">
        <f aca="false">IFERROR(VLOOKUP(SUBSTITUTE(B275,"nec","(not elsewhere specified)"),'Reference data'!A:C,3,FALSE()),VLOOKUP(VLOOKUP(B275,Mapping!A:B,2,FALSE()),'Reference data'!A:C,3,FALSE()))</f>
        <v>carbon_factor.fuel_type_coke_oven_coke-fuel_use_na</v>
      </c>
      <c r="B275" s="0" t="s">
        <v>38</v>
      </c>
      <c r="C275" s="0" t="n">
        <v>18511156.5007</v>
      </c>
      <c r="D275" s="0" t="s">
        <v>5</v>
      </c>
    </row>
    <row r="276" customFormat="false" ht="15" hidden="false" customHeight="false" outlineLevel="0" collapsed="false">
      <c r="A276" s="0" t="str">
        <f aca="false">IFERROR(VLOOKUP(SUBSTITUTE(B276,"nec","(not elsewhere specified)"),'Reference data'!A:C,3,FALSE()),VLOOKUP(VLOOKUP(B276,Mapping!A:B,2,FALSE()),'Reference data'!A:C,3,FALSE()))</f>
        <v>carbon_factor.fuel_type_coke_oven_coke-fuel_use_na</v>
      </c>
      <c r="B276" s="0" t="s">
        <v>38</v>
      </c>
      <c r="C276" s="0" t="n">
        <v>39078948.6455</v>
      </c>
      <c r="D276" s="0" t="s">
        <v>6</v>
      </c>
    </row>
    <row r="277" customFormat="false" ht="15" hidden="false" customHeight="false" outlineLevel="0" collapsed="false">
      <c r="A277" s="0" t="str">
        <f aca="false">IFERROR(VLOOKUP(SUBSTITUTE(B277,"nec","(not elsewhere specified)"),'Reference data'!A:C,3,FALSE()),VLOOKUP(VLOOKUP(B277,Mapping!A:B,2,FALSE()),'Reference data'!A:C,3,FALSE()))</f>
        <v>carbon_factor.fuel_type_coke_oven_coke-fuel_use_na</v>
      </c>
      <c r="B277" s="0" t="s">
        <v>38</v>
      </c>
      <c r="C277" s="0" t="n">
        <v>28518474.4145</v>
      </c>
      <c r="D277" s="0" t="s">
        <v>7</v>
      </c>
    </row>
    <row r="278" customFormat="false" ht="15" hidden="false" customHeight="false" outlineLevel="0" collapsed="false">
      <c r="A278" s="0" t="str">
        <f aca="false">IFERROR(VLOOKUP(SUBSTITUTE(B278,"nec","(not elsewhere specified)"),'Reference data'!A:C,3,FALSE()),VLOOKUP(VLOOKUP(B278,Mapping!A:B,2,FALSE()),'Reference data'!A:C,3,FALSE()))</f>
        <v>carbon_factor.fuel_type_coke_oven_coke-fuel_use_na</v>
      </c>
      <c r="B278" s="0" t="s">
        <v>38</v>
      </c>
      <c r="C278" s="0" t="n">
        <v>41960333.289</v>
      </c>
      <c r="D278" s="0" t="s">
        <v>8</v>
      </c>
    </row>
    <row r="279" customFormat="false" ht="15" hidden="false" customHeight="false" outlineLevel="0" collapsed="false">
      <c r="A279" s="0" t="str">
        <f aca="false">IFERROR(VLOOKUP(SUBSTITUTE(B279,"nec","(not elsewhere specified)"),'Reference data'!A:C,3,FALSE()),VLOOKUP(VLOOKUP(B279,Mapping!A:B,2,FALSE()),'Reference data'!A:C,3,FALSE()))</f>
        <v>carbon_factor.fuel_type_coke_oven_coke-fuel_use_na</v>
      </c>
      <c r="B279" s="0" t="s">
        <v>38</v>
      </c>
      <c r="C279" s="0" t="n">
        <v>16220261.8834</v>
      </c>
      <c r="D279" s="0" t="s">
        <v>9</v>
      </c>
    </row>
    <row r="280" customFormat="false" ht="15" hidden="false" customHeight="false" outlineLevel="0" collapsed="false">
      <c r="A280" s="0" t="str">
        <f aca="false">IFERROR(VLOOKUP(SUBSTITUTE(B280,"nec","(not elsewhere specified)"),'Reference data'!A:C,3,FALSE()),VLOOKUP(VLOOKUP(B280,Mapping!A:B,2,FALSE()),'Reference data'!A:C,3,FALSE()))</f>
        <v>carbon_factor.fuel_type_coke_oven_coke-fuel_use_na</v>
      </c>
      <c r="B280" s="0" t="s">
        <v>38</v>
      </c>
      <c r="C280" s="0" t="n">
        <v>13768832.2041</v>
      </c>
      <c r="D280" s="0" t="s">
        <v>10</v>
      </c>
    </row>
    <row r="281" customFormat="false" ht="15" hidden="false" customHeight="false" outlineLevel="0" collapsed="false">
      <c r="A281" s="0" t="str">
        <f aca="false">IFERROR(VLOOKUP(SUBSTITUTE(B281,"nec","(not elsewhere specified)"),'Reference data'!A:C,3,FALSE()),VLOOKUP(VLOOKUP(B281,Mapping!A:B,2,FALSE()),'Reference data'!A:C,3,FALSE()))</f>
        <v>carbon_factor.fuel_type_coke_oven_coke-fuel_use_na</v>
      </c>
      <c r="B281" s="0" t="s">
        <v>38</v>
      </c>
      <c r="C281" s="0" t="n">
        <v>15113593.5316</v>
      </c>
      <c r="D281" s="0" t="s">
        <v>11</v>
      </c>
    </row>
    <row r="282" customFormat="false" ht="15" hidden="false" customHeight="false" outlineLevel="0" collapsed="false">
      <c r="A282" s="0" t="str">
        <f aca="false">IFERROR(VLOOKUP(SUBSTITUTE(B282,"nec","(not elsewhere specified)"),'Reference data'!A:C,3,FALSE()),VLOOKUP(VLOOKUP(B282,Mapping!A:B,2,FALSE()),'Reference data'!A:C,3,FALSE()))</f>
        <v>carbon_factor.fuel_type_coke_oven_coke-fuel_use_na</v>
      </c>
      <c r="B282" s="0" t="s">
        <v>38</v>
      </c>
      <c r="C282" s="0" t="n">
        <v>18729678.705</v>
      </c>
      <c r="D282" s="0" t="s">
        <v>12</v>
      </c>
    </row>
    <row r="283" customFormat="false" ht="15" hidden="false" customHeight="false" outlineLevel="0" collapsed="false">
      <c r="A283" s="0" t="str">
        <f aca="false">IFERROR(VLOOKUP(SUBSTITUTE(B283,"nec","(not elsewhere specified)"),'Reference data'!A:C,3,FALSE()),VLOOKUP(VLOOKUP(B283,Mapping!A:B,2,FALSE()),'Reference data'!A:C,3,FALSE()))</f>
        <v>carbon_factor.fuel_type_coke_oven_coke-fuel_use_na</v>
      </c>
      <c r="B283" s="0" t="s">
        <v>38</v>
      </c>
      <c r="C283" s="0" t="n">
        <v>12344015.1611</v>
      </c>
      <c r="D283" s="0" t="s">
        <v>13</v>
      </c>
    </row>
    <row r="284" customFormat="false" ht="15" hidden="false" customHeight="false" outlineLevel="0" collapsed="false">
      <c r="A284" s="0" t="str">
        <f aca="false">IFERROR(VLOOKUP(SUBSTITUTE(B284,"nec","(not elsewhere specified)"),'Reference data'!A:C,3,FALSE()),VLOOKUP(VLOOKUP(B284,Mapping!A:B,2,FALSE()),'Reference data'!A:C,3,FALSE()))</f>
        <v>carbon_factor.fuel_type_coke_oven_coke-fuel_use_na</v>
      </c>
      <c r="B284" s="0" t="s">
        <v>38</v>
      </c>
      <c r="C284" s="0" t="n">
        <v>12147398.3375</v>
      </c>
      <c r="D284" s="0" t="s">
        <v>14</v>
      </c>
    </row>
    <row r="285" customFormat="false" ht="15" hidden="false" customHeight="false" outlineLevel="0" collapsed="false">
      <c r="A285" s="0" t="str">
        <f aca="false">IFERROR(VLOOKUP(SUBSTITUTE(B285,"nec","(not elsewhere specified)"),'Reference data'!A:C,3,FALSE()),VLOOKUP(VLOOKUP(B285,Mapping!A:B,2,FALSE()),'Reference data'!A:C,3,FALSE()))</f>
        <v>carbon_factor.fuel_type_coke_oven_coke-fuel_use_na</v>
      </c>
      <c r="B285" s="0" t="s">
        <v>38</v>
      </c>
      <c r="C285" s="0" t="n">
        <v>12606304.5203</v>
      </c>
      <c r="D285" s="0" t="s">
        <v>15</v>
      </c>
    </row>
    <row r="286" customFormat="false" ht="15" hidden="false" customHeight="false" outlineLevel="0" collapsed="false">
      <c r="A286" s="0" t="str">
        <f aca="false">IFERROR(VLOOKUP(SUBSTITUTE(B286,"nec","(not elsewhere specified)"),'Reference data'!A:C,3,FALSE()),VLOOKUP(VLOOKUP(B286,Mapping!A:B,2,FALSE()),'Reference data'!A:C,3,FALSE()))</f>
        <v>carbon_factor.fuel_type_coke_oven_coke-fuel_use_na</v>
      </c>
      <c r="B286" s="0" t="s">
        <v>38</v>
      </c>
      <c r="C286" s="0" t="n">
        <v>13596858.1088</v>
      </c>
      <c r="D286" s="0" t="s">
        <v>16</v>
      </c>
    </row>
    <row r="287" customFormat="false" ht="15" hidden="false" customHeight="false" outlineLevel="0" collapsed="false">
      <c r="A287" s="0" t="str">
        <f aca="false">IFERROR(VLOOKUP(SUBSTITUTE(B287,"nec","(not elsewhere specified)"),'Reference data'!A:C,3,FALSE()),VLOOKUP(VLOOKUP(B287,Mapping!A:B,2,FALSE()),'Reference data'!A:C,3,FALSE()))</f>
        <v>carbon_factor.fuel_type_coke_oven_coke-fuel_use_na</v>
      </c>
      <c r="B287" s="0" t="s">
        <v>38</v>
      </c>
      <c r="C287" s="0" t="n">
        <v>13684150.8367</v>
      </c>
      <c r="D287" s="0" t="s">
        <v>17</v>
      </c>
    </row>
    <row r="288" customFormat="false" ht="15" hidden="false" customHeight="false" outlineLevel="0" collapsed="false">
      <c r="A288" s="0" t="str">
        <f aca="false">IFERROR(VLOOKUP(SUBSTITUTE(B288,"nec","(not elsewhere specified)"),'Reference data'!A:C,3,FALSE()),VLOOKUP(VLOOKUP(B288,Mapping!A:B,2,FALSE()),'Reference data'!A:C,3,FALSE()))</f>
        <v>carbon_factor.fuel_type_coke_oven_gas-fuel_use_na</v>
      </c>
      <c r="B288" s="0" t="s">
        <v>39</v>
      </c>
      <c r="C288" s="0" t="n">
        <v>231342.022092</v>
      </c>
      <c r="D288" s="0" t="s">
        <v>5</v>
      </c>
    </row>
    <row r="289" customFormat="false" ht="15" hidden="false" customHeight="false" outlineLevel="0" collapsed="false">
      <c r="A289" s="0" t="str">
        <f aca="false">IFERROR(VLOOKUP(SUBSTITUTE(B289,"nec","(not elsewhere specified)"),'Reference data'!A:C,3,FALSE()),VLOOKUP(VLOOKUP(B289,Mapping!A:B,2,FALSE()),'Reference data'!A:C,3,FALSE()))</f>
        <v>carbon_factor.fuel_type_coke_oven_gas-fuel_use_na</v>
      </c>
      <c r="B289" s="0" t="s">
        <v>39</v>
      </c>
      <c r="C289" s="0" t="n">
        <v>364364.84201</v>
      </c>
      <c r="D289" s="0" t="s">
        <v>6</v>
      </c>
    </row>
    <row r="290" customFormat="false" ht="15" hidden="false" customHeight="false" outlineLevel="0" collapsed="false">
      <c r="A290" s="0" t="str">
        <f aca="false">IFERROR(VLOOKUP(SUBSTITUTE(B290,"nec","(not elsewhere specified)"),'Reference data'!A:C,3,FALSE()),VLOOKUP(VLOOKUP(B290,Mapping!A:B,2,FALSE()),'Reference data'!A:C,3,FALSE()))</f>
        <v>carbon_factor.fuel_type_coke_oven_gas-fuel_use_na</v>
      </c>
      <c r="B290" s="0" t="s">
        <v>39</v>
      </c>
      <c r="C290" s="0" t="n">
        <v>427374.474696</v>
      </c>
      <c r="D290" s="0" t="s">
        <v>7</v>
      </c>
    </row>
    <row r="291" customFormat="false" ht="15" hidden="false" customHeight="false" outlineLevel="0" collapsed="false">
      <c r="A291" s="0" t="str">
        <f aca="false">IFERROR(VLOOKUP(SUBSTITUTE(B291,"nec","(not elsewhere specified)"),'Reference data'!A:C,3,FALSE()),VLOOKUP(VLOOKUP(B291,Mapping!A:B,2,FALSE()),'Reference data'!A:C,3,FALSE()))</f>
        <v>carbon_factor.fuel_type_coke_oven_gas-fuel_use_na</v>
      </c>
      <c r="B291" s="0" t="s">
        <v>39</v>
      </c>
      <c r="C291" s="0" t="n">
        <v>530997.799682</v>
      </c>
      <c r="D291" s="0" t="s">
        <v>8</v>
      </c>
    </row>
    <row r="292" customFormat="false" ht="15" hidden="false" customHeight="false" outlineLevel="0" collapsed="false">
      <c r="A292" s="0" t="str">
        <f aca="false">IFERROR(VLOOKUP(SUBSTITUTE(B292,"nec","(not elsewhere specified)"),'Reference data'!A:C,3,FALSE()),VLOOKUP(VLOOKUP(B292,Mapping!A:B,2,FALSE()),'Reference data'!A:C,3,FALSE()))</f>
        <v>carbon_factor.fuel_type_coke_oven_gas-fuel_use_na</v>
      </c>
      <c r="B292" s="0" t="s">
        <v>39</v>
      </c>
      <c r="C292" s="0" t="n">
        <v>505468.788155</v>
      </c>
      <c r="D292" s="0" t="s">
        <v>9</v>
      </c>
    </row>
    <row r="293" customFormat="false" ht="15" hidden="false" customHeight="false" outlineLevel="0" collapsed="false">
      <c r="A293" s="0" t="str">
        <f aca="false">IFERROR(VLOOKUP(SUBSTITUTE(B293,"nec","(not elsewhere specified)"),'Reference data'!A:C,3,FALSE()),VLOOKUP(VLOOKUP(B293,Mapping!A:B,2,FALSE()),'Reference data'!A:C,3,FALSE()))</f>
        <v>carbon_factor.fuel_type_coke_oven_gas-fuel_use_na</v>
      </c>
      <c r="B293" s="0" t="s">
        <v>39</v>
      </c>
      <c r="C293" s="0" t="n">
        <v>483775.050321</v>
      </c>
      <c r="D293" s="0" t="s">
        <v>10</v>
      </c>
    </row>
    <row r="294" customFormat="false" ht="15" hidden="false" customHeight="false" outlineLevel="0" collapsed="false">
      <c r="A294" s="0" t="str">
        <f aca="false">IFERROR(VLOOKUP(SUBSTITUTE(B294,"nec","(not elsewhere specified)"),'Reference data'!A:C,3,FALSE()),VLOOKUP(VLOOKUP(B294,Mapping!A:B,2,FALSE()),'Reference data'!A:C,3,FALSE()))</f>
        <v>carbon_factor.fuel_type_coke_oven_gas-fuel_use_na</v>
      </c>
      <c r="B294" s="0" t="s">
        <v>39</v>
      </c>
      <c r="C294" s="0" t="n">
        <v>583978.587975</v>
      </c>
      <c r="D294" s="0" t="s">
        <v>11</v>
      </c>
    </row>
    <row r="295" customFormat="false" ht="15" hidden="false" customHeight="false" outlineLevel="0" collapsed="false">
      <c r="A295" s="0" t="str">
        <f aca="false">IFERROR(VLOOKUP(SUBSTITUTE(B295,"nec","(not elsewhere specified)"),'Reference data'!A:C,3,FALSE()),VLOOKUP(VLOOKUP(B295,Mapping!A:B,2,FALSE()),'Reference data'!A:C,3,FALSE()))</f>
        <v>carbon_factor.fuel_type_coke_oven_gas-fuel_use_na</v>
      </c>
      <c r="B295" s="0" t="s">
        <v>39</v>
      </c>
      <c r="C295" s="0" t="n">
        <v>432081.137397</v>
      </c>
      <c r="D295" s="0" t="s">
        <v>12</v>
      </c>
    </row>
    <row r="296" customFormat="false" ht="15" hidden="false" customHeight="false" outlineLevel="0" collapsed="false">
      <c r="A296" s="0" t="str">
        <f aca="false">IFERROR(VLOOKUP(SUBSTITUTE(B296,"nec","(not elsewhere specified)"),'Reference data'!A:C,3,FALSE()),VLOOKUP(VLOOKUP(B296,Mapping!A:B,2,FALSE()),'Reference data'!A:C,3,FALSE()))</f>
        <v>carbon_factor.fuel_type_coke_oven_gas-fuel_use_na</v>
      </c>
      <c r="B296" s="0" t="s">
        <v>39</v>
      </c>
      <c r="C296" s="0" t="n">
        <v>523000.980199</v>
      </c>
      <c r="D296" s="0" t="s">
        <v>13</v>
      </c>
    </row>
    <row r="297" customFormat="false" ht="15" hidden="false" customHeight="false" outlineLevel="0" collapsed="false">
      <c r="A297" s="0" t="str">
        <f aca="false">IFERROR(VLOOKUP(SUBSTITUTE(B297,"nec","(not elsewhere specified)"),'Reference data'!A:C,3,FALSE()),VLOOKUP(VLOOKUP(B297,Mapping!A:B,2,FALSE()),'Reference data'!A:C,3,FALSE()))</f>
        <v>carbon_factor.fuel_type_coke_oven_gas-fuel_use_na</v>
      </c>
      <c r="B297" s="0" t="s">
        <v>39</v>
      </c>
      <c r="C297" s="0" t="n">
        <v>497491.222736</v>
      </c>
      <c r="D297" s="0" t="s">
        <v>14</v>
      </c>
    </row>
    <row r="298" customFormat="false" ht="15" hidden="false" customHeight="false" outlineLevel="0" collapsed="false">
      <c r="A298" s="0" t="str">
        <f aca="false">IFERROR(VLOOKUP(SUBSTITUTE(B298,"nec","(not elsewhere specified)"),'Reference data'!A:C,3,FALSE()),VLOOKUP(VLOOKUP(B298,Mapping!A:B,2,FALSE()),'Reference data'!A:C,3,FALSE()))</f>
        <v>carbon_factor.fuel_type_coke_oven_gas-fuel_use_na</v>
      </c>
      <c r="B298" s="0" t="s">
        <v>39</v>
      </c>
      <c r="C298" s="0" t="n">
        <v>444381.288498</v>
      </c>
      <c r="D298" s="0" t="s">
        <v>15</v>
      </c>
    </row>
    <row r="299" customFormat="false" ht="15" hidden="false" customHeight="false" outlineLevel="0" collapsed="false">
      <c r="A299" s="0" t="str">
        <f aca="false">IFERROR(VLOOKUP(SUBSTITUTE(B299,"nec","(not elsewhere specified)"),'Reference data'!A:C,3,FALSE()),VLOOKUP(VLOOKUP(B299,Mapping!A:B,2,FALSE()),'Reference data'!A:C,3,FALSE()))</f>
        <v>carbon_factor.fuel_type_coke_oven_gas-fuel_use_na</v>
      </c>
      <c r="B299" s="0" t="s">
        <v>39</v>
      </c>
      <c r="C299" s="0" t="n">
        <v>584426.961797</v>
      </c>
      <c r="D299" s="0" t="s">
        <v>16</v>
      </c>
    </row>
    <row r="300" customFormat="false" ht="15" hidden="false" customHeight="false" outlineLevel="0" collapsed="false">
      <c r="A300" s="0" t="str">
        <f aca="false">IFERROR(VLOOKUP(SUBSTITUTE(B300,"nec","(not elsewhere specified)"),'Reference data'!A:C,3,FALSE()),VLOOKUP(VLOOKUP(B300,Mapping!A:B,2,FALSE()),'Reference data'!A:C,3,FALSE()))</f>
        <v>carbon_factor.fuel_type_coke_oven_gas-fuel_use_na</v>
      </c>
      <c r="B300" s="0" t="s">
        <v>39</v>
      </c>
      <c r="C300" s="0" t="n">
        <v>632742.995504</v>
      </c>
      <c r="D300" s="0" t="s">
        <v>17</v>
      </c>
    </row>
    <row r="301" customFormat="false" ht="15" hidden="false" customHeight="false" outlineLevel="0" collapsed="false">
      <c r="A301" s="0" t="str">
        <f aca="false">IFERROR(VLOOKUP(SUBSTITUTE(B301,"nec","(not elsewhere specified)"),'Reference data'!A:C,3,FALSE()),VLOOKUP(VLOOKUP(B301,Mapping!A:B,2,FALSE()),'Reference data'!A:C,3,FALSE()))</f>
        <v>carbon_factor.water-collected_purified_water_distribution_of_water_services</v>
      </c>
      <c r="B301" s="0" t="s">
        <v>40</v>
      </c>
      <c r="C301" s="0" t="n">
        <v>215330.858571</v>
      </c>
      <c r="D301" s="0" t="s">
        <v>5</v>
      </c>
    </row>
    <row r="302" customFormat="false" ht="15" hidden="false" customHeight="false" outlineLevel="0" collapsed="false">
      <c r="A302" s="0" t="str">
        <f aca="false">IFERROR(VLOOKUP(SUBSTITUTE(B302,"nec","(not elsewhere specified)"),'Reference data'!A:C,3,FALSE()),VLOOKUP(VLOOKUP(B302,Mapping!A:B,2,FALSE()),'Reference data'!A:C,3,FALSE()))</f>
        <v>carbon_factor.water-collected_purified_water_distribution_of_water_services</v>
      </c>
      <c r="B302" s="0" t="s">
        <v>40</v>
      </c>
      <c r="C302" s="0" t="n">
        <v>209739.907733</v>
      </c>
      <c r="D302" s="0" t="s">
        <v>6</v>
      </c>
    </row>
    <row r="303" customFormat="false" ht="15" hidden="false" customHeight="false" outlineLevel="0" collapsed="false">
      <c r="A303" s="0" t="str">
        <f aca="false">IFERROR(VLOOKUP(SUBSTITUTE(B303,"nec","(not elsewhere specified)"),'Reference data'!A:C,3,FALSE()),VLOOKUP(VLOOKUP(B303,Mapping!A:B,2,FALSE()),'Reference data'!A:C,3,FALSE()))</f>
        <v>carbon_factor.water-collected_purified_water_distribution_of_water_services</v>
      </c>
      <c r="B303" s="0" t="s">
        <v>40</v>
      </c>
      <c r="C303" s="0" t="n">
        <v>190104.18862</v>
      </c>
      <c r="D303" s="0" t="s">
        <v>7</v>
      </c>
    </row>
    <row r="304" customFormat="false" ht="15" hidden="false" customHeight="false" outlineLevel="0" collapsed="false">
      <c r="A304" s="0" t="str">
        <f aca="false">IFERROR(VLOOKUP(SUBSTITUTE(B304,"nec","(not elsewhere specified)"),'Reference data'!A:C,3,FALSE()),VLOOKUP(VLOOKUP(B304,Mapping!A:B,2,FALSE()),'Reference data'!A:C,3,FALSE()))</f>
        <v>carbon_factor.water-collected_purified_water_distribution_of_water_services</v>
      </c>
      <c r="B304" s="0" t="s">
        <v>40</v>
      </c>
      <c r="C304" s="0" t="n">
        <v>178371.501628</v>
      </c>
      <c r="D304" s="0" t="s">
        <v>8</v>
      </c>
    </row>
    <row r="305" customFormat="false" ht="15" hidden="false" customHeight="false" outlineLevel="0" collapsed="false">
      <c r="A305" s="0" t="str">
        <f aca="false">IFERROR(VLOOKUP(SUBSTITUTE(B305,"nec","(not elsewhere specified)"),'Reference data'!A:C,3,FALSE()),VLOOKUP(VLOOKUP(B305,Mapping!A:B,2,FALSE()),'Reference data'!A:C,3,FALSE()))</f>
        <v>carbon_factor.water-collected_purified_water_distribution_of_water_services</v>
      </c>
      <c r="B305" s="0" t="s">
        <v>40</v>
      </c>
      <c r="C305" s="0" t="n">
        <v>150701.649361</v>
      </c>
      <c r="D305" s="0" t="s">
        <v>9</v>
      </c>
    </row>
    <row r="306" customFormat="false" ht="15" hidden="false" customHeight="false" outlineLevel="0" collapsed="false">
      <c r="A306" s="0" t="str">
        <f aca="false">IFERROR(VLOOKUP(SUBSTITUTE(B306,"nec","(not elsewhere specified)"),'Reference data'!A:C,3,FALSE()),VLOOKUP(VLOOKUP(B306,Mapping!A:B,2,FALSE()),'Reference data'!A:C,3,FALSE()))</f>
        <v>carbon_factor.water-collected_purified_water_distribution_of_water_services</v>
      </c>
      <c r="B306" s="0" t="s">
        <v>40</v>
      </c>
      <c r="C306" s="0" t="n">
        <v>144684.412107</v>
      </c>
      <c r="D306" s="0" t="s">
        <v>10</v>
      </c>
    </row>
    <row r="307" customFormat="false" ht="15" hidden="false" customHeight="false" outlineLevel="0" collapsed="false">
      <c r="A307" s="0" t="str">
        <f aca="false">IFERROR(VLOOKUP(SUBSTITUTE(B307,"nec","(not elsewhere specified)"),'Reference data'!A:C,3,FALSE()),VLOOKUP(VLOOKUP(B307,Mapping!A:B,2,FALSE()),'Reference data'!A:C,3,FALSE()))</f>
        <v>carbon_factor.water-collected_purified_water_distribution_of_water_services</v>
      </c>
      <c r="B307" s="0" t="s">
        <v>40</v>
      </c>
      <c r="C307" s="0" t="n">
        <v>135193.97216</v>
      </c>
      <c r="D307" s="0" t="s">
        <v>11</v>
      </c>
    </row>
    <row r="308" customFormat="false" ht="15" hidden="false" customHeight="false" outlineLevel="0" collapsed="false">
      <c r="A308" s="0" t="str">
        <f aca="false">IFERROR(VLOOKUP(SUBSTITUTE(B308,"nec","(not elsewhere specified)"),'Reference data'!A:C,3,FALSE()),VLOOKUP(VLOOKUP(B308,Mapping!A:B,2,FALSE()),'Reference data'!A:C,3,FALSE()))</f>
        <v>carbon_factor.water-collected_purified_water_distribution_of_water_services</v>
      </c>
      <c r="B308" s="0" t="s">
        <v>40</v>
      </c>
      <c r="C308" s="0" t="n">
        <v>125357.995598</v>
      </c>
      <c r="D308" s="0" t="s">
        <v>12</v>
      </c>
    </row>
    <row r="309" customFormat="false" ht="15" hidden="false" customHeight="false" outlineLevel="0" collapsed="false">
      <c r="A309" s="0" t="str">
        <f aca="false">IFERROR(VLOOKUP(SUBSTITUTE(B309,"nec","(not elsewhere specified)"),'Reference data'!A:C,3,FALSE()),VLOOKUP(VLOOKUP(B309,Mapping!A:B,2,FALSE()),'Reference data'!A:C,3,FALSE()))</f>
        <v>carbon_factor.water-collected_purified_water_distribution_of_water_services</v>
      </c>
      <c r="B309" s="0" t="s">
        <v>40</v>
      </c>
      <c r="C309" s="0" t="n">
        <v>128718.609785</v>
      </c>
      <c r="D309" s="0" t="s">
        <v>13</v>
      </c>
    </row>
    <row r="310" customFormat="false" ht="15" hidden="false" customHeight="false" outlineLevel="0" collapsed="false">
      <c r="A310" s="0" t="str">
        <f aca="false">IFERROR(VLOOKUP(SUBSTITUTE(B310,"nec","(not elsewhere specified)"),'Reference data'!A:C,3,FALSE()),VLOOKUP(VLOOKUP(B310,Mapping!A:B,2,FALSE()),'Reference data'!A:C,3,FALSE()))</f>
        <v>carbon_factor.water-collected_purified_water_distribution_of_water_services</v>
      </c>
      <c r="B310" s="0" t="s">
        <v>40</v>
      </c>
      <c r="C310" s="0" t="n">
        <v>127620.324792</v>
      </c>
      <c r="D310" s="0" t="s">
        <v>14</v>
      </c>
    </row>
    <row r="311" customFormat="false" ht="15" hidden="false" customHeight="false" outlineLevel="0" collapsed="false">
      <c r="A311" s="0" t="str">
        <f aca="false">IFERROR(VLOOKUP(SUBSTITUTE(B311,"nec","(not elsewhere specified)"),'Reference data'!A:C,3,FALSE()),VLOOKUP(VLOOKUP(B311,Mapping!A:B,2,FALSE()),'Reference data'!A:C,3,FALSE()))</f>
        <v>carbon_factor.water-collected_purified_water_distribution_of_water_services</v>
      </c>
      <c r="B311" s="0" t="s">
        <v>40</v>
      </c>
      <c r="C311" s="0" t="n">
        <v>121553.165884</v>
      </c>
      <c r="D311" s="0" t="s">
        <v>15</v>
      </c>
    </row>
    <row r="312" customFormat="false" ht="15" hidden="false" customHeight="false" outlineLevel="0" collapsed="false">
      <c r="A312" s="0" t="str">
        <f aca="false">IFERROR(VLOOKUP(SUBSTITUTE(B312,"nec","(not elsewhere specified)"),'Reference data'!A:C,3,FALSE()),VLOOKUP(VLOOKUP(B312,Mapping!A:B,2,FALSE()),'Reference data'!A:C,3,FALSE()))</f>
        <v>carbon_factor.water-collected_purified_water_distribution_of_water_services</v>
      </c>
      <c r="B312" s="0" t="s">
        <v>40</v>
      </c>
      <c r="C312" s="0" t="n">
        <v>125280.475949</v>
      </c>
      <c r="D312" s="0" t="s">
        <v>16</v>
      </c>
    </row>
    <row r="313" customFormat="false" ht="15" hidden="false" customHeight="false" outlineLevel="0" collapsed="false">
      <c r="A313" s="0" t="str">
        <f aca="false">IFERROR(VLOOKUP(SUBSTITUTE(B313,"nec","(not elsewhere specified)"),'Reference data'!A:C,3,FALSE()),VLOOKUP(VLOOKUP(B313,Mapping!A:B,2,FALSE()),'Reference data'!A:C,3,FALSE()))</f>
        <v>carbon_factor.water-collected_purified_water_distribution_of_water_services</v>
      </c>
      <c r="B313" s="0" t="s">
        <v>40</v>
      </c>
      <c r="C313" s="0" t="n">
        <v>120652.414504</v>
      </c>
      <c r="D313" s="0" t="s">
        <v>17</v>
      </c>
    </row>
    <row r="314" customFormat="false" ht="15" hidden="false" customHeight="false" outlineLevel="0" collapsed="false">
      <c r="A314" s="0" t="str">
        <f aca="false">IFERROR(VLOOKUP(SUBSTITUTE(B314,"nec","(not elsewhere specified)"),'Reference data'!A:C,3,FALSE()),VLOOKUP(VLOOKUP(B314,Mapping!A:B,2,FALSE()),'Reference data'!A:C,3,FALSE()))</f>
        <v>carbon_factor.professional_services-type_computer_related_services</v>
      </c>
      <c r="B314" s="0" t="s">
        <v>41</v>
      </c>
      <c r="C314" s="0" t="n">
        <v>117158.263848</v>
      </c>
      <c r="D314" s="0" t="s">
        <v>5</v>
      </c>
    </row>
    <row r="315" customFormat="false" ht="15" hidden="false" customHeight="false" outlineLevel="0" collapsed="false">
      <c r="A315" s="0" t="str">
        <f aca="false">IFERROR(VLOOKUP(SUBSTITUTE(B315,"nec","(not elsewhere specified)"),'Reference data'!A:C,3,FALSE()),VLOOKUP(VLOOKUP(B315,Mapping!A:B,2,FALSE()),'Reference data'!A:C,3,FALSE()))</f>
        <v>carbon_factor.professional_services-type_computer_related_services</v>
      </c>
      <c r="B315" s="0" t="s">
        <v>41</v>
      </c>
      <c r="C315" s="0" t="n">
        <v>194167.423177</v>
      </c>
      <c r="D315" s="0" t="s">
        <v>6</v>
      </c>
    </row>
    <row r="316" customFormat="false" ht="15" hidden="false" customHeight="false" outlineLevel="0" collapsed="false">
      <c r="A316" s="0" t="str">
        <f aca="false">IFERROR(VLOOKUP(SUBSTITUTE(B316,"nec","(not elsewhere specified)"),'Reference data'!A:C,3,FALSE()),VLOOKUP(VLOOKUP(B316,Mapping!A:B,2,FALSE()),'Reference data'!A:C,3,FALSE()))</f>
        <v>carbon_factor.professional_services-type_computer_related_services</v>
      </c>
      <c r="B316" s="0" t="s">
        <v>41</v>
      </c>
      <c r="C316" s="0" t="n">
        <v>102391.776102</v>
      </c>
      <c r="D316" s="0" t="s">
        <v>7</v>
      </c>
    </row>
    <row r="317" customFormat="false" ht="15" hidden="false" customHeight="false" outlineLevel="0" collapsed="false">
      <c r="A317" s="0" t="str">
        <f aca="false">IFERROR(VLOOKUP(SUBSTITUTE(B317,"nec","(not elsewhere specified)"),'Reference data'!A:C,3,FALSE()),VLOOKUP(VLOOKUP(B317,Mapping!A:B,2,FALSE()),'Reference data'!A:C,3,FALSE()))</f>
        <v>carbon_factor.professional_services-type_computer_related_services</v>
      </c>
      <c r="B317" s="0" t="s">
        <v>41</v>
      </c>
      <c r="C317" s="0" t="n">
        <v>105385.703969</v>
      </c>
      <c r="D317" s="0" t="s">
        <v>8</v>
      </c>
    </row>
    <row r="318" customFormat="false" ht="15" hidden="false" customHeight="false" outlineLevel="0" collapsed="false">
      <c r="A318" s="0" t="str">
        <f aca="false">IFERROR(VLOOKUP(SUBSTITUTE(B318,"nec","(not elsewhere specified)"),'Reference data'!A:C,3,FALSE()),VLOOKUP(VLOOKUP(B318,Mapping!A:B,2,FALSE()),'Reference data'!A:C,3,FALSE()))</f>
        <v>carbon_factor.professional_services-type_computer_related_services</v>
      </c>
      <c r="B318" s="0" t="s">
        <v>41</v>
      </c>
      <c r="C318" s="0" t="n">
        <v>92559.9512003</v>
      </c>
      <c r="D318" s="0" t="s">
        <v>9</v>
      </c>
    </row>
    <row r="319" customFormat="false" ht="15" hidden="false" customHeight="false" outlineLevel="0" collapsed="false">
      <c r="A319" s="0" t="str">
        <f aca="false">IFERROR(VLOOKUP(SUBSTITUTE(B319,"nec","(not elsewhere specified)"),'Reference data'!A:C,3,FALSE()),VLOOKUP(VLOOKUP(B319,Mapping!A:B,2,FALSE()),'Reference data'!A:C,3,FALSE()))</f>
        <v>carbon_factor.professional_services-type_computer_related_services</v>
      </c>
      <c r="B319" s="0" t="s">
        <v>41</v>
      </c>
      <c r="C319" s="0" t="n">
        <v>89584.082378</v>
      </c>
      <c r="D319" s="0" t="s">
        <v>10</v>
      </c>
    </row>
    <row r="320" customFormat="false" ht="15" hidden="false" customHeight="false" outlineLevel="0" collapsed="false">
      <c r="A320" s="0" t="str">
        <f aca="false">IFERROR(VLOOKUP(SUBSTITUTE(B320,"nec","(not elsewhere specified)"),'Reference data'!A:C,3,FALSE()),VLOOKUP(VLOOKUP(B320,Mapping!A:B,2,FALSE()),'Reference data'!A:C,3,FALSE()))</f>
        <v>carbon_factor.professional_services-type_computer_related_services</v>
      </c>
      <c r="B320" s="0" t="s">
        <v>41</v>
      </c>
      <c r="C320" s="0" t="n">
        <v>86053.071505</v>
      </c>
      <c r="D320" s="0" t="s">
        <v>11</v>
      </c>
    </row>
    <row r="321" customFormat="false" ht="15" hidden="false" customHeight="false" outlineLevel="0" collapsed="false">
      <c r="A321" s="0" t="str">
        <f aca="false">IFERROR(VLOOKUP(SUBSTITUTE(B321,"nec","(not elsewhere specified)"),'Reference data'!A:C,3,FALSE()),VLOOKUP(VLOOKUP(B321,Mapping!A:B,2,FALSE()),'Reference data'!A:C,3,FALSE()))</f>
        <v>carbon_factor.professional_services-type_computer_related_services</v>
      </c>
      <c r="B321" s="0" t="s">
        <v>41</v>
      </c>
      <c r="C321" s="0" t="n">
        <v>84843.9182861</v>
      </c>
      <c r="D321" s="0" t="s">
        <v>12</v>
      </c>
    </row>
    <row r="322" customFormat="false" ht="15" hidden="false" customHeight="false" outlineLevel="0" collapsed="false">
      <c r="A322" s="0" t="str">
        <f aca="false">IFERROR(VLOOKUP(SUBSTITUTE(B322,"nec","(not elsewhere specified)"),'Reference data'!A:C,3,FALSE()),VLOOKUP(VLOOKUP(B322,Mapping!A:B,2,FALSE()),'Reference data'!A:C,3,FALSE()))</f>
        <v>carbon_factor.professional_services-type_computer_related_services</v>
      </c>
      <c r="B322" s="0" t="s">
        <v>41</v>
      </c>
      <c r="C322" s="0" t="n">
        <v>83650.343025</v>
      </c>
      <c r="D322" s="0" t="s">
        <v>13</v>
      </c>
    </row>
    <row r="323" customFormat="false" ht="15" hidden="false" customHeight="false" outlineLevel="0" collapsed="false">
      <c r="A323" s="0" t="str">
        <f aca="false">IFERROR(VLOOKUP(SUBSTITUTE(B323,"nec","(not elsewhere specified)"),'Reference data'!A:C,3,FALSE()),VLOOKUP(VLOOKUP(B323,Mapping!A:B,2,FALSE()),'Reference data'!A:C,3,FALSE()))</f>
        <v>carbon_factor.professional_services-type_computer_related_services</v>
      </c>
      <c r="B323" s="0" t="s">
        <v>41</v>
      </c>
      <c r="C323" s="0" t="n">
        <v>80726.7713444</v>
      </c>
      <c r="D323" s="0" t="s">
        <v>14</v>
      </c>
    </row>
    <row r="324" customFormat="false" ht="15" hidden="false" customHeight="false" outlineLevel="0" collapsed="false">
      <c r="A324" s="0" t="str">
        <f aca="false">IFERROR(VLOOKUP(SUBSTITUTE(B324,"nec","(not elsewhere specified)"),'Reference data'!A:C,3,FALSE()),VLOOKUP(VLOOKUP(B324,Mapping!A:B,2,FALSE()),'Reference data'!A:C,3,FALSE()))</f>
        <v>carbon_factor.professional_services-type_computer_related_services</v>
      </c>
      <c r="B324" s="0" t="s">
        <v>41</v>
      </c>
      <c r="C324" s="0" t="n">
        <v>77824.6466406</v>
      </c>
      <c r="D324" s="0" t="s">
        <v>15</v>
      </c>
    </row>
    <row r="325" customFormat="false" ht="15" hidden="false" customHeight="false" outlineLevel="0" collapsed="false">
      <c r="A325" s="0" t="str">
        <f aca="false">IFERROR(VLOOKUP(SUBSTITUTE(B325,"nec","(not elsewhere specified)"),'Reference data'!A:C,3,FALSE()),VLOOKUP(VLOOKUP(B325,Mapping!A:B,2,FALSE()),'Reference data'!A:C,3,FALSE()))</f>
        <v>carbon_factor.professional_services-type_computer_related_services</v>
      </c>
      <c r="B325" s="0" t="s">
        <v>41</v>
      </c>
      <c r="C325" s="0" t="n">
        <v>77750.636027</v>
      </c>
      <c r="D325" s="0" t="s">
        <v>16</v>
      </c>
    </row>
    <row r="326" customFormat="false" ht="15" hidden="false" customHeight="false" outlineLevel="0" collapsed="false">
      <c r="A326" s="0" t="str">
        <f aca="false">IFERROR(VLOOKUP(SUBSTITUTE(B326,"nec","(not elsewhere specified)"),'Reference data'!A:C,3,FALSE()),VLOOKUP(VLOOKUP(B326,Mapping!A:B,2,FALSE()),'Reference data'!A:C,3,FALSE()))</f>
        <v>carbon_factor.professional_services-type_computer_related_services</v>
      </c>
      <c r="B326" s="0" t="s">
        <v>41</v>
      </c>
      <c r="C326" s="0" t="n">
        <v>75638.773372</v>
      </c>
      <c r="D326" s="0" t="s">
        <v>17</v>
      </c>
    </row>
    <row r="327" customFormat="false" ht="15" hidden="false" customHeight="false" outlineLevel="0" collapsed="false">
      <c r="A327" s="0" t="str">
        <f aca="false">IFERROR(VLOOKUP(SUBSTITUTE(B327,"nec","(not elsewhere specified)"),'Reference data'!A:C,3,FALSE()),VLOOKUP(VLOOKUP(B327,Mapping!A:B,2,FALSE()),'Reference data'!A:C,3,FALSE()))</f>
        <v>carbon_factor.construction-type_construction_work</v>
      </c>
      <c r="B327" s="0" t="s">
        <v>42</v>
      </c>
      <c r="C327" s="0" t="n">
        <v>284786.119315</v>
      </c>
      <c r="D327" s="0" t="s">
        <v>5</v>
      </c>
    </row>
    <row r="328" customFormat="false" ht="15" hidden="false" customHeight="false" outlineLevel="0" collapsed="false">
      <c r="A328" s="0" t="str">
        <f aca="false">IFERROR(VLOOKUP(SUBSTITUTE(B328,"nec","(not elsewhere specified)"),'Reference data'!A:C,3,FALSE()),VLOOKUP(VLOOKUP(B328,Mapping!A:B,2,FALSE()),'Reference data'!A:C,3,FALSE()))</f>
        <v>carbon_factor.construction-type_construction_work</v>
      </c>
      <c r="B328" s="0" t="s">
        <v>42</v>
      </c>
      <c r="C328" s="0" t="n">
        <v>284916.455131</v>
      </c>
      <c r="D328" s="0" t="s">
        <v>6</v>
      </c>
    </row>
    <row r="329" customFormat="false" ht="15" hidden="false" customHeight="false" outlineLevel="0" collapsed="false">
      <c r="A329" s="0" t="str">
        <f aca="false">IFERROR(VLOOKUP(SUBSTITUTE(B329,"nec","(not elsewhere specified)"),'Reference data'!A:C,3,FALSE()),VLOOKUP(VLOOKUP(B329,Mapping!A:B,2,FALSE()),'Reference data'!A:C,3,FALSE()))</f>
        <v>carbon_factor.construction-type_construction_work</v>
      </c>
      <c r="B329" s="0" t="s">
        <v>42</v>
      </c>
      <c r="C329" s="0" t="n">
        <v>279766.376574</v>
      </c>
      <c r="D329" s="0" t="s">
        <v>7</v>
      </c>
    </row>
    <row r="330" customFormat="false" ht="15" hidden="false" customHeight="false" outlineLevel="0" collapsed="false">
      <c r="A330" s="0" t="str">
        <f aca="false">IFERROR(VLOOKUP(SUBSTITUTE(B330,"nec","(not elsewhere specified)"),'Reference data'!A:C,3,FALSE()),VLOOKUP(VLOOKUP(B330,Mapping!A:B,2,FALSE()),'Reference data'!A:C,3,FALSE()))</f>
        <v>carbon_factor.construction-type_construction_work</v>
      </c>
      <c r="B330" s="0" t="s">
        <v>42</v>
      </c>
      <c r="C330" s="0" t="n">
        <v>273156.801305</v>
      </c>
      <c r="D330" s="0" t="s">
        <v>8</v>
      </c>
    </row>
    <row r="331" customFormat="false" ht="15" hidden="false" customHeight="false" outlineLevel="0" collapsed="false">
      <c r="A331" s="0" t="str">
        <f aca="false">IFERROR(VLOOKUP(SUBSTITUTE(B331,"nec","(not elsewhere specified)"),'Reference data'!A:C,3,FALSE()),VLOOKUP(VLOOKUP(B331,Mapping!A:B,2,FALSE()),'Reference data'!A:C,3,FALSE()))</f>
        <v>carbon_factor.construction-type_construction_work</v>
      </c>
      <c r="B331" s="0" t="s">
        <v>42</v>
      </c>
      <c r="C331" s="0" t="n">
        <v>268127.282141</v>
      </c>
      <c r="D331" s="0" t="s">
        <v>9</v>
      </c>
    </row>
    <row r="332" customFormat="false" ht="15" hidden="false" customHeight="false" outlineLevel="0" collapsed="false">
      <c r="A332" s="0" t="str">
        <f aca="false">IFERROR(VLOOKUP(SUBSTITUTE(B332,"nec","(not elsewhere specified)"),'Reference data'!A:C,3,FALSE()),VLOOKUP(VLOOKUP(B332,Mapping!A:B,2,FALSE()),'Reference data'!A:C,3,FALSE()))</f>
        <v>carbon_factor.construction-type_construction_work</v>
      </c>
      <c r="B332" s="0" t="s">
        <v>42</v>
      </c>
      <c r="C332" s="0" t="n">
        <v>260718.342338</v>
      </c>
      <c r="D332" s="0" t="s">
        <v>10</v>
      </c>
    </row>
    <row r="333" customFormat="false" ht="15" hidden="false" customHeight="false" outlineLevel="0" collapsed="false">
      <c r="A333" s="0" t="str">
        <f aca="false">IFERROR(VLOOKUP(SUBSTITUTE(B333,"nec","(not elsewhere specified)"),'Reference data'!A:C,3,FALSE()),VLOOKUP(VLOOKUP(B333,Mapping!A:B,2,FALSE()),'Reference data'!A:C,3,FALSE()))</f>
        <v>carbon_factor.construction-type_construction_work</v>
      </c>
      <c r="B333" s="0" t="s">
        <v>42</v>
      </c>
      <c r="C333" s="0" t="n">
        <v>248751.399656</v>
      </c>
      <c r="D333" s="0" t="s">
        <v>11</v>
      </c>
    </row>
    <row r="334" customFormat="false" ht="15" hidden="false" customHeight="false" outlineLevel="0" collapsed="false">
      <c r="A334" s="0" t="str">
        <f aca="false">IFERROR(VLOOKUP(SUBSTITUTE(B334,"nec","(not elsewhere specified)"),'Reference data'!A:C,3,FALSE()),VLOOKUP(VLOOKUP(B334,Mapping!A:B,2,FALSE()),'Reference data'!A:C,3,FALSE()))</f>
        <v>carbon_factor.construction-type_construction_work</v>
      </c>
      <c r="B334" s="0" t="s">
        <v>42</v>
      </c>
      <c r="C334" s="0" t="n">
        <v>250943.783327</v>
      </c>
      <c r="D334" s="0" t="s">
        <v>12</v>
      </c>
    </row>
    <row r="335" customFormat="false" ht="15" hidden="false" customHeight="false" outlineLevel="0" collapsed="false">
      <c r="A335" s="0" t="str">
        <f aca="false">IFERROR(VLOOKUP(SUBSTITUTE(B335,"nec","(not elsewhere specified)"),'Reference data'!A:C,3,FALSE()),VLOOKUP(VLOOKUP(B335,Mapping!A:B,2,FALSE()),'Reference data'!A:C,3,FALSE()))</f>
        <v>carbon_factor.construction-type_construction_work</v>
      </c>
      <c r="B335" s="0" t="s">
        <v>42</v>
      </c>
      <c r="C335" s="0" t="n">
        <v>245044.470856</v>
      </c>
      <c r="D335" s="0" t="s">
        <v>13</v>
      </c>
    </row>
    <row r="336" customFormat="false" ht="15" hidden="false" customHeight="false" outlineLevel="0" collapsed="false">
      <c r="A336" s="0" t="str">
        <f aca="false">IFERROR(VLOOKUP(SUBSTITUTE(B336,"nec","(not elsewhere specified)"),'Reference data'!A:C,3,FALSE()),VLOOKUP(VLOOKUP(B336,Mapping!A:B,2,FALSE()),'Reference data'!A:C,3,FALSE()))</f>
        <v>carbon_factor.construction-type_construction_work</v>
      </c>
      <c r="B336" s="0" t="s">
        <v>42</v>
      </c>
      <c r="C336" s="0" t="n">
        <v>233227.001057</v>
      </c>
      <c r="D336" s="0" t="s">
        <v>14</v>
      </c>
    </row>
    <row r="337" customFormat="false" ht="15" hidden="false" customHeight="false" outlineLevel="0" collapsed="false">
      <c r="A337" s="0" t="str">
        <f aca="false">IFERROR(VLOOKUP(SUBSTITUTE(B337,"nec","(not elsewhere specified)"),'Reference data'!A:C,3,FALSE()),VLOOKUP(VLOOKUP(B337,Mapping!A:B,2,FALSE()),'Reference data'!A:C,3,FALSE()))</f>
        <v>carbon_factor.construction-type_construction_work</v>
      </c>
      <c r="B337" s="0" t="s">
        <v>42</v>
      </c>
      <c r="C337" s="0" t="n">
        <v>242053.617283</v>
      </c>
      <c r="D337" s="0" t="s">
        <v>15</v>
      </c>
    </row>
    <row r="338" customFormat="false" ht="15" hidden="false" customHeight="false" outlineLevel="0" collapsed="false">
      <c r="A338" s="0" t="str">
        <f aca="false">IFERROR(VLOOKUP(SUBSTITUTE(B338,"nec","(not elsewhere specified)"),'Reference data'!A:C,3,FALSE()),VLOOKUP(VLOOKUP(B338,Mapping!A:B,2,FALSE()),'Reference data'!A:C,3,FALSE()))</f>
        <v>carbon_factor.construction-type_construction_work</v>
      </c>
      <c r="B338" s="0" t="s">
        <v>42</v>
      </c>
      <c r="C338" s="0" t="n">
        <v>252288.681299</v>
      </c>
      <c r="D338" s="0" t="s">
        <v>16</v>
      </c>
    </row>
    <row r="339" customFormat="false" ht="15" hidden="false" customHeight="false" outlineLevel="0" collapsed="false">
      <c r="A339" s="0" t="str">
        <f aca="false">IFERROR(VLOOKUP(SUBSTITUTE(B339,"nec","(not elsewhere specified)"),'Reference data'!A:C,3,FALSE()),VLOOKUP(VLOOKUP(B339,Mapping!A:B,2,FALSE()),'Reference data'!A:C,3,FALSE()))</f>
        <v>carbon_factor.construction-type_construction_work</v>
      </c>
      <c r="B339" s="0" t="s">
        <v>42</v>
      </c>
      <c r="C339" s="0" t="n">
        <v>245096.31115</v>
      </c>
      <c r="D339" s="0" t="s">
        <v>17</v>
      </c>
    </row>
    <row r="340" customFormat="false" ht="15" hidden="false" customHeight="false" outlineLevel="0" collapsed="false">
      <c r="A340" s="0" t="str">
        <f aca="false">IFERROR(VLOOKUP(SUBSTITUTE(B340,"nec","(not elsewhere specified)"),'Reference data'!A:C,3,FALSE()),VLOOKUP(VLOOKUP(B340,Mapping!A:B,2,FALSE()),'Reference data'!A:C,3,FALSE()))</f>
        <v>carbon_factor.metals-type_copper_products</v>
      </c>
      <c r="B340" s="0" t="s">
        <v>43</v>
      </c>
      <c r="C340" s="0" t="n">
        <v>836329.263179</v>
      </c>
      <c r="D340" s="0" t="s">
        <v>5</v>
      </c>
    </row>
    <row r="341" customFormat="false" ht="15" hidden="false" customHeight="false" outlineLevel="0" collapsed="false">
      <c r="A341" s="0" t="str">
        <f aca="false">IFERROR(VLOOKUP(SUBSTITUTE(B341,"nec","(not elsewhere specified)"),'Reference data'!A:C,3,FALSE()),VLOOKUP(VLOOKUP(B341,Mapping!A:B,2,FALSE()),'Reference data'!A:C,3,FALSE()))</f>
        <v>carbon_factor.metals-type_copper_products</v>
      </c>
      <c r="B341" s="0" t="s">
        <v>43</v>
      </c>
      <c r="C341" s="0" t="n">
        <v>1289567.91027</v>
      </c>
      <c r="D341" s="0" t="s">
        <v>6</v>
      </c>
    </row>
    <row r="342" customFormat="false" ht="15" hidden="false" customHeight="false" outlineLevel="0" collapsed="false">
      <c r="A342" s="0" t="str">
        <f aca="false">IFERROR(VLOOKUP(SUBSTITUTE(B342,"nec","(not elsewhere specified)"),'Reference data'!A:C,3,FALSE()),VLOOKUP(VLOOKUP(B342,Mapping!A:B,2,FALSE()),'Reference data'!A:C,3,FALSE()))</f>
        <v>carbon_factor.metals-type_copper_products</v>
      </c>
      <c r="B342" s="0" t="s">
        <v>43</v>
      </c>
      <c r="C342" s="0" t="n">
        <v>859456.833268</v>
      </c>
      <c r="D342" s="0" t="s">
        <v>7</v>
      </c>
    </row>
    <row r="343" customFormat="false" ht="15" hidden="false" customHeight="false" outlineLevel="0" collapsed="false">
      <c r="A343" s="0" t="str">
        <f aca="false">IFERROR(VLOOKUP(SUBSTITUTE(B343,"nec","(not elsewhere specified)"),'Reference data'!A:C,3,FALSE()),VLOOKUP(VLOOKUP(B343,Mapping!A:B,2,FALSE()),'Reference data'!A:C,3,FALSE()))</f>
        <v>carbon_factor.metals-type_copper_products</v>
      </c>
      <c r="B343" s="0" t="s">
        <v>43</v>
      </c>
      <c r="C343" s="0" t="n">
        <v>1049323.46161</v>
      </c>
      <c r="D343" s="0" t="s">
        <v>8</v>
      </c>
    </row>
    <row r="344" customFormat="false" ht="15" hidden="false" customHeight="false" outlineLevel="0" collapsed="false">
      <c r="A344" s="0" t="str">
        <f aca="false">IFERROR(VLOOKUP(SUBSTITUTE(B344,"nec","(not elsewhere specified)"),'Reference data'!A:C,3,FALSE()),VLOOKUP(VLOOKUP(B344,Mapping!A:B,2,FALSE()),'Reference data'!A:C,3,FALSE()))</f>
        <v>carbon_factor.metals-type_copper_products</v>
      </c>
      <c r="B344" s="0" t="s">
        <v>43</v>
      </c>
      <c r="C344" s="0" t="n">
        <v>753179.613922</v>
      </c>
      <c r="D344" s="0" t="s">
        <v>9</v>
      </c>
    </row>
    <row r="345" customFormat="false" ht="15" hidden="false" customHeight="false" outlineLevel="0" collapsed="false">
      <c r="A345" s="0" t="str">
        <f aca="false">IFERROR(VLOOKUP(SUBSTITUTE(B345,"nec","(not elsewhere specified)"),'Reference data'!A:C,3,FALSE()),VLOOKUP(VLOOKUP(B345,Mapping!A:B,2,FALSE()),'Reference data'!A:C,3,FALSE()))</f>
        <v>carbon_factor.metals-type_copper_products</v>
      </c>
      <c r="B345" s="0" t="s">
        <v>43</v>
      </c>
      <c r="C345" s="0" t="n">
        <v>777427.021412</v>
      </c>
      <c r="D345" s="0" t="s">
        <v>10</v>
      </c>
    </row>
    <row r="346" customFormat="false" ht="15" hidden="false" customHeight="false" outlineLevel="0" collapsed="false">
      <c r="A346" s="0" t="str">
        <f aca="false">IFERROR(VLOOKUP(SUBSTITUTE(B346,"nec","(not elsewhere specified)"),'Reference data'!A:C,3,FALSE()),VLOOKUP(VLOOKUP(B346,Mapping!A:B,2,FALSE()),'Reference data'!A:C,3,FALSE()))</f>
        <v>carbon_factor.metals-type_copper_products</v>
      </c>
      <c r="B346" s="0" t="s">
        <v>43</v>
      </c>
      <c r="C346" s="0" t="n">
        <v>934745.438299</v>
      </c>
      <c r="D346" s="0" t="s">
        <v>11</v>
      </c>
    </row>
    <row r="347" customFormat="false" ht="15" hidden="false" customHeight="false" outlineLevel="0" collapsed="false">
      <c r="A347" s="0" t="str">
        <f aca="false">IFERROR(VLOOKUP(SUBSTITUTE(B347,"nec","(not elsewhere specified)"),'Reference data'!A:C,3,FALSE()),VLOOKUP(VLOOKUP(B347,Mapping!A:B,2,FALSE()),'Reference data'!A:C,3,FALSE()))</f>
        <v>carbon_factor.metals-type_copper_products</v>
      </c>
      <c r="B347" s="0" t="s">
        <v>43</v>
      </c>
      <c r="C347" s="0" t="n">
        <v>909564.557998</v>
      </c>
      <c r="D347" s="0" t="s">
        <v>12</v>
      </c>
    </row>
    <row r="348" customFormat="false" ht="15" hidden="false" customHeight="false" outlineLevel="0" collapsed="false">
      <c r="A348" s="0" t="str">
        <f aca="false">IFERROR(VLOOKUP(SUBSTITUTE(B348,"nec","(not elsewhere specified)"),'Reference data'!A:C,3,FALSE()),VLOOKUP(VLOOKUP(B348,Mapping!A:B,2,FALSE()),'Reference data'!A:C,3,FALSE()))</f>
        <v>carbon_factor.metals-type_copper_products</v>
      </c>
      <c r="B348" s="0" t="s">
        <v>43</v>
      </c>
      <c r="C348" s="0" t="n">
        <v>668337.663105</v>
      </c>
      <c r="D348" s="0" t="s">
        <v>13</v>
      </c>
    </row>
    <row r="349" customFormat="false" ht="15" hidden="false" customHeight="false" outlineLevel="0" collapsed="false">
      <c r="A349" s="0" t="str">
        <f aca="false">IFERROR(VLOOKUP(SUBSTITUTE(B349,"nec","(not elsewhere specified)"),'Reference data'!A:C,3,FALSE()),VLOOKUP(VLOOKUP(B349,Mapping!A:B,2,FALSE()),'Reference data'!A:C,3,FALSE()))</f>
        <v>carbon_factor.metals-type_copper_products</v>
      </c>
      <c r="B349" s="0" t="s">
        <v>43</v>
      </c>
      <c r="C349" s="0" t="n">
        <v>666811.152619</v>
      </c>
      <c r="D349" s="0" t="s">
        <v>14</v>
      </c>
    </row>
    <row r="350" customFormat="false" ht="15" hidden="false" customHeight="false" outlineLevel="0" collapsed="false">
      <c r="A350" s="0" t="str">
        <f aca="false">IFERROR(VLOOKUP(SUBSTITUTE(B350,"nec","(not elsewhere specified)"),'Reference data'!A:C,3,FALSE()),VLOOKUP(VLOOKUP(B350,Mapping!A:B,2,FALSE()),'Reference data'!A:C,3,FALSE()))</f>
        <v>carbon_factor.metals-type_copper_products</v>
      </c>
      <c r="B350" s="0" t="s">
        <v>43</v>
      </c>
      <c r="C350" s="0" t="n">
        <v>875355.196812</v>
      </c>
      <c r="D350" s="0" t="s">
        <v>15</v>
      </c>
    </row>
    <row r="351" customFormat="false" ht="15" hidden="false" customHeight="false" outlineLevel="0" collapsed="false">
      <c r="A351" s="0" t="str">
        <f aca="false">IFERROR(VLOOKUP(SUBSTITUTE(B351,"nec","(not elsewhere specified)"),'Reference data'!A:C,3,FALSE()),VLOOKUP(VLOOKUP(B351,Mapping!A:B,2,FALSE()),'Reference data'!A:C,3,FALSE()))</f>
        <v>carbon_factor.metals-type_copper_products</v>
      </c>
      <c r="B351" s="0" t="s">
        <v>43</v>
      </c>
      <c r="C351" s="0" t="n">
        <v>662280.116485</v>
      </c>
      <c r="D351" s="0" t="s">
        <v>16</v>
      </c>
    </row>
    <row r="352" customFormat="false" ht="15" hidden="false" customHeight="false" outlineLevel="0" collapsed="false">
      <c r="A352" s="0" t="str">
        <f aca="false">IFERROR(VLOOKUP(SUBSTITUTE(B352,"nec","(not elsewhere specified)"),'Reference data'!A:C,3,FALSE()),VLOOKUP(VLOOKUP(B352,Mapping!A:B,2,FALSE()),'Reference data'!A:C,3,FALSE()))</f>
        <v>carbon_factor.metals-type_copper_products</v>
      </c>
      <c r="B352" s="0" t="s">
        <v>43</v>
      </c>
      <c r="C352" s="0" t="n">
        <v>738980.594334</v>
      </c>
      <c r="D352" s="0" t="s">
        <v>17</v>
      </c>
    </row>
    <row r="353" customFormat="false" ht="15" hidden="false" customHeight="false" outlineLevel="0" collapsed="false">
      <c r="A353" s="0" t="str">
        <f aca="false">IFERROR(VLOOKUP(SUBSTITUTE(B353,"nec","(not elsewhere specified)"),'Reference data'!A:C,3,FALSE()),VLOOKUP(VLOOKUP(B353,Mapping!A:B,2,FALSE()),'Reference data'!A:C,3,FALSE()))</f>
        <v>carbon_factor.arable_farming-type_crops_not_elsewhere_specified</v>
      </c>
      <c r="B353" s="0" t="s">
        <v>44</v>
      </c>
      <c r="C353" s="0" t="n">
        <v>509796.637745</v>
      </c>
      <c r="D353" s="0" t="s">
        <v>5</v>
      </c>
    </row>
    <row r="354" customFormat="false" ht="15" hidden="false" customHeight="false" outlineLevel="0" collapsed="false">
      <c r="A354" s="0" t="str">
        <f aca="false">IFERROR(VLOOKUP(SUBSTITUTE(B354,"nec","(not elsewhere specified)"),'Reference data'!A:C,3,FALSE()),VLOOKUP(VLOOKUP(B354,Mapping!A:B,2,FALSE()),'Reference data'!A:C,3,FALSE()))</f>
        <v>carbon_factor.arable_farming-type_crops_not_elsewhere_specified</v>
      </c>
      <c r="B354" s="0" t="s">
        <v>44</v>
      </c>
      <c r="C354" s="0" t="n">
        <v>475087.979772</v>
      </c>
      <c r="D354" s="0" t="s">
        <v>6</v>
      </c>
    </row>
    <row r="355" customFormat="false" ht="15" hidden="false" customHeight="false" outlineLevel="0" collapsed="false">
      <c r="A355" s="0" t="str">
        <f aca="false">IFERROR(VLOOKUP(SUBSTITUTE(B355,"nec","(not elsewhere specified)"),'Reference data'!A:C,3,FALSE()),VLOOKUP(VLOOKUP(B355,Mapping!A:B,2,FALSE()),'Reference data'!A:C,3,FALSE()))</f>
        <v>carbon_factor.arable_farming-type_crops_not_elsewhere_specified</v>
      </c>
      <c r="B355" s="0" t="s">
        <v>44</v>
      </c>
      <c r="C355" s="0" t="n">
        <v>453085.463848</v>
      </c>
      <c r="D355" s="0" t="s">
        <v>7</v>
      </c>
    </row>
    <row r="356" customFormat="false" ht="15" hidden="false" customHeight="false" outlineLevel="0" collapsed="false">
      <c r="A356" s="0" t="str">
        <f aca="false">IFERROR(VLOOKUP(SUBSTITUTE(B356,"nec","(not elsewhere specified)"),'Reference data'!A:C,3,FALSE()),VLOOKUP(VLOOKUP(B356,Mapping!A:B,2,FALSE()),'Reference data'!A:C,3,FALSE()))</f>
        <v>carbon_factor.arable_farming-type_crops_not_elsewhere_specified</v>
      </c>
      <c r="B356" s="0" t="s">
        <v>44</v>
      </c>
      <c r="C356" s="0" t="n">
        <v>485534.294313</v>
      </c>
      <c r="D356" s="0" t="s">
        <v>8</v>
      </c>
    </row>
    <row r="357" customFormat="false" ht="15" hidden="false" customHeight="false" outlineLevel="0" collapsed="false">
      <c r="A357" s="0" t="str">
        <f aca="false">IFERROR(VLOOKUP(SUBSTITUTE(B357,"nec","(not elsewhere specified)"),'Reference data'!A:C,3,FALSE()),VLOOKUP(VLOOKUP(B357,Mapping!A:B,2,FALSE()),'Reference data'!A:C,3,FALSE()))</f>
        <v>carbon_factor.arable_farming-type_crops_not_elsewhere_specified</v>
      </c>
      <c r="B357" s="0" t="s">
        <v>44</v>
      </c>
      <c r="C357" s="0" t="n">
        <v>467406.524338</v>
      </c>
      <c r="D357" s="0" t="s">
        <v>9</v>
      </c>
    </row>
    <row r="358" customFormat="false" ht="15" hidden="false" customHeight="false" outlineLevel="0" collapsed="false">
      <c r="A358" s="0" t="str">
        <f aca="false">IFERROR(VLOOKUP(SUBSTITUTE(B358,"nec","(not elsewhere specified)"),'Reference data'!A:C,3,FALSE()),VLOOKUP(VLOOKUP(B358,Mapping!A:B,2,FALSE()),'Reference data'!A:C,3,FALSE()))</f>
        <v>carbon_factor.arable_farming-type_crops_not_elsewhere_specified</v>
      </c>
      <c r="B358" s="0" t="s">
        <v>44</v>
      </c>
      <c r="C358" s="0" t="n">
        <v>466122.138123</v>
      </c>
      <c r="D358" s="0" t="s">
        <v>10</v>
      </c>
    </row>
    <row r="359" customFormat="false" ht="15" hidden="false" customHeight="false" outlineLevel="0" collapsed="false">
      <c r="A359" s="0" t="str">
        <f aca="false">IFERROR(VLOOKUP(SUBSTITUTE(B359,"nec","(not elsewhere specified)"),'Reference data'!A:C,3,FALSE()),VLOOKUP(VLOOKUP(B359,Mapping!A:B,2,FALSE()),'Reference data'!A:C,3,FALSE()))</f>
        <v>carbon_factor.arable_farming-type_crops_not_elsewhere_specified</v>
      </c>
      <c r="B359" s="0" t="s">
        <v>44</v>
      </c>
      <c r="C359" s="0" t="n">
        <v>529720.486832</v>
      </c>
      <c r="D359" s="0" t="s">
        <v>11</v>
      </c>
    </row>
    <row r="360" customFormat="false" ht="15" hidden="false" customHeight="false" outlineLevel="0" collapsed="false">
      <c r="A360" s="0" t="str">
        <f aca="false">IFERROR(VLOOKUP(SUBSTITUTE(B360,"nec","(not elsewhere specified)"),'Reference data'!A:C,3,FALSE()),VLOOKUP(VLOOKUP(B360,Mapping!A:B,2,FALSE()),'Reference data'!A:C,3,FALSE()))</f>
        <v>carbon_factor.arable_farming-type_crops_not_elsewhere_specified</v>
      </c>
      <c r="B360" s="0" t="s">
        <v>44</v>
      </c>
      <c r="C360" s="0" t="n">
        <v>478874.318536</v>
      </c>
      <c r="D360" s="0" t="s">
        <v>12</v>
      </c>
    </row>
    <row r="361" customFormat="false" ht="15" hidden="false" customHeight="false" outlineLevel="0" collapsed="false">
      <c r="A361" s="0" t="str">
        <f aca="false">IFERROR(VLOOKUP(SUBSTITUTE(B361,"nec","(not elsewhere specified)"),'Reference data'!A:C,3,FALSE()),VLOOKUP(VLOOKUP(B361,Mapping!A:B,2,FALSE()),'Reference data'!A:C,3,FALSE()))</f>
        <v>carbon_factor.arable_farming-type_crops_not_elsewhere_specified</v>
      </c>
      <c r="B361" s="0" t="s">
        <v>44</v>
      </c>
      <c r="C361" s="0" t="n">
        <v>388777.391556</v>
      </c>
      <c r="D361" s="0" t="s">
        <v>13</v>
      </c>
    </row>
    <row r="362" customFormat="false" ht="15" hidden="false" customHeight="false" outlineLevel="0" collapsed="false">
      <c r="A362" s="0" t="str">
        <f aca="false">IFERROR(VLOOKUP(SUBSTITUTE(B362,"nec","(not elsewhere specified)"),'Reference data'!A:C,3,FALSE()),VLOOKUP(VLOOKUP(B362,Mapping!A:B,2,FALSE()),'Reference data'!A:C,3,FALSE()))</f>
        <v>carbon_factor.arable_farming-type_crops_not_elsewhere_specified</v>
      </c>
      <c r="B362" s="0" t="s">
        <v>44</v>
      </c>
      <c r="C362" s="0" t="n">
        <v>390938.053143</v>
      </c>
      <c r="D362" s="0" t="s">
        <v>14</v>
      </c>
    </row>
    <row r="363" customFormat="false" ht="15" hidden="false" customHeight="false" outlineLevel="0" collapsed="false">
      <c r="A363" s="0" t="str">
        <f aca="false">IFERROR(VLOOKUP(SUBSTITUTE(B363,"nec","(not elsewhere specified)"),'Reference data'!A:C,3,FALSE()),VLOOKUP(VLOOKUP(B363,Mapping!A:B,2,FALSE()),'Reference data'!A:C,3,FALSE()))</f>
        <v>carbon_factor.arable_farming-type_crops_not_elsewhere_specified</v>
      </c>
      <c r="B363" s="0" t="s">
        <v>44</v>
      </c>
      <c r="C363" s="0" t="n">
        <v>441878.790699</v>
      </c>
      <c r="D363" s="0" t="s">
        <v>15</v>
      </c>
    </row>
    <row r="364" customFormat="false" ht="15" hidden="false" customHeight="false" outlineLevel="0" collapsed="false">
      <c r="A364" s="0" t="str">
        <f aca="false">IFERROR(VLOOKUP(SUBSTITUTE(B364,"nec","(not elsewhere specified)"),'Reference data'!A:C,3,FALSE()),VLOOKUP(VLOOKUP(B364,Mapping!A:B,2,FALSE()),'Reference data'!A:C,3,FALSE()))</f>
        <v>carbon_factor.arable_farming-type_crops_not_elsewhere_specified</v>
      </c>
      <c r="B364" s="0" t="s">
        <v>44</v>
      </c>
      <c r="C364" s="0" t="n">
        <v>408222.186854</v>
      </c>
      <c r="D364" s="0" t="s">
        <v>16</v>
      </c>
    </row>
    <row r="365" customFormat="false" ht="15" hidden="false" customHeight="false" outlineLevel="0" collapsed="false">
      <c r="A365" s="0" t="str">
        <f aca="false">IFERROR(VLOOKUP(SUBSTITUTE(B365,"nec","(not elsewhere specified)"),'Reference data'!A:C,3,FALSE()),VLOOKUP(VLOOKUP(B365,Mapping!A:B,2,FALSE()),'Reference data'!A:C,3,FALSE()))</f>
        <v>carbon_factor.arable_farming-type_crops_not_elsewhere_specified</v>
      </c>
      <c r="B365" s="0" t="s">
        <v>44</v>
      </c>
      <c r="C365" s="0" t="n">
        <v>467523.687251</v>
      </c>
      <c r="D365" s="0" t="s">
        <v>17</v>
      </c>
    </row>
    <row r="366" customFormat="false" ht="15" hidden="false" customHeight="false" outlineLevel="0" collapsed="false">
      <c r="A366" s="0" t="str">
        <f aca="false">IFERROR(VLOOKUP(SUBSTITUTE(B366,"nec","(not elsewhere specified)"),'Reference data'!A:C,3,FALSE()),VLOOKUP(VLOOKUP(B366,Mapping!A:B,2,FALSE()),'Reference data'!A:C,3,FALSE()))</f>
        <v>carbon_factor.mined_materials-type_crude_petroleum_services_related_to_crude_oil_extraction_excl_surveying</v>
      </c>
      <c r="B366" s="0" t="s">
        <v>45</v>
      </c>
      <c r="C366" s="0" t="n">
        <v>3428928.63002</v>
      </c>
      <c r="D366" s="0" t="s">
        <v>5</v>
      </c>
    </row>
    <row r="367" customFormat="false" ht="15" hidden="false" customHeight="false" outlineLevel="0" collapsed="false">
      <c r="A367" s="0" t="str">
        <f aca="false">IFERROR(VLOOKUP(SUBSTITUTE(B367,"nec","(not elsewhere specified)"),'Reference data'!A:C,3,FALSE()),VLOOKUP(VLOOKUP(B367,Mapping!A:B,2,FALSE()),'Reference data'!A:C,3,FALSE()))</f>
        <v>carbon_factor.mined_materials-type_crude_petroleum_services_related_to_crude_oil_extraction_excl_surveying</v>
      </c>
      <c r="B367" s="0" t="s">
        <v>45</v>
      </c>
      <c r="C367" s="0" t="n">
        <v>3062469.33181</v>
      </c>
      <c r="D367" s="0" t="s">
        <v>6</v>
      </c>
    </row>
    <row r="368" customFormat="false" ht="15" hidden="false" customHeight="false" outlineLevel="0" collapsed="false">
      <c r="A368" s="0" t="str">
        <f aca="false">IFERROR(VLOOKUP(SUBSTITUTE(B368,"nec","(not elsewhere specified)"),'Reference data'!A:C,3,FALSE()),VLOOKUP(VLOOKUP(B368,Mapping!A:B,2,FALSE()),'Reference data'!A:C,3,FALSE()))</f>
        <v>carbon_factor.mined_materials-type_crude_petroleum_services_related_to_crude_oil_extraction_excl_surveying</v>
      </c>
      <c r="B368" s="0" t="s">
        <v>45</v>
      </c>
      <c r="C368" s="0" t="n">
        <v>2651627.00219</v>
      </c>
      <c r="D368" s="0" t="s">
        <v>7</v>
      </c>
    </row>
    <row r="369" customFormat="false" ht="15" hidden="false" customHeight="false" outlineLevel="0" collapsed="false">
      <c r="A369" s="0" t="str">
        <f aca="false">IFERROR(VLOOKUP(SUBSTITUTE(B369,"nec","(not elsewhere specified)"),'Reference data'!A:C,3,FALSE()),VLOOKUP(VLOOKUP(B369,Mapping!A:B,2,FALSE()),'Reference data'!A:C,3,FALSE()))</f>
        <v>carbon_factor.mined_materials-type_crude_petroleum_services_related_to_crude_oil_extraction_excl_surveying</v>
      </c>
      <c r="B369" s="0" t="s">
        <v>45</v>
      </c>
      <c r="C369" s="0" t="n">
        <v>2810140.57685</v>
      </c>
      <c r="D369" s="0" t="s">
        <v>8</v>
      </c>
    </row>
    <row r="370" customFormat="false" ht="15" hidden="false" customHeight="false" outlineLevel="0" collapsed="false">
      <c r="A370" s="0" t="str">
        <f aca="false">IFERROR(VLOOKUP(SUBSTITUTE(B370,"nec","(not elsewhere specified)"),'Reference data'!A:C,3,FALSE()),VLOOKUP(VLOOKUP(B370,Mapping!A:B,2,FALSE()),'Reference data'!A:C,3,FALSE()))</f>
        <v>carbon_factor.mined_materials-type_crude_petroleum_services_related_to_crude_oil_extraction_excl_surveying</v>
      </c>
      <c r="B370" s="0" t="s">
        <v>45</v>
      </c>
      <c r="C370" s="0" t="n">
        <v>2625358.42764</v>
      </c>
      <c r="D370" s="0" t="s">
        <v>9</v>
      </c>
    </row>
    <row r="371" customFormat="false" ht="15" hidden="false" customHeight="false" outlineLevel="0" collapsed="false">
      <c r="A371" s="0" t="str">
        <f aca="false">IFERROR(VLOOKUP(SUBSTITUTE(B371,"nec","(not elsewhere specified)"),'Reference data'!A:C,3,FALSE()),VLOOKUP(VLOOKUP(B371,Mapping!A:B,2,FALSE()),'Reference data'!A:C,3,FALSE()))</f>
        <v>carbon_factor.mined_materials-type_crude_petroleum_services_related_to_crude_oil_extraction_excl_surveying</v>
      </c>
      <c r="B371" s="0" t="s">
        <v>45</v>
      </c>
      <c r="C371" s="0" t="n">
        <v>2502127.67374</v>
      </c>
      <c r="D371" s="0" t="s">
        <v>10</v>
      </c>
    </row>
    <row r="372" customFormat="false" ht="15" hidden="false" customHeight="false" outlineLevel="0" collapsed="false">
      <c r="A372" s="0" t="str">
        <f aca="false">IFERROR(VLOOKUP(SUBSTITUTE(B372,"nec","(not elsewhere specified)"),'Reference data'!A:C,3,FALSE()),VLOOKUP(VLOOKUP(B372,Mapping!A:B,2,FALSE()),'Reference data'!A:C,3,FALSE()))</f>
        <v>carbon_factor.mined_materials-type_crude_petroleum_services_related_to_crude_oil_extraction_excl_surveying</v>
      </c>
      <c r="B372" s="0" t="s">
        <v>45</v>
      </c>
      <c r="C372" s="0" t="n">
        <v>2755064.01122</v>
      </c>
      <c r="D372" s="0" t="s">
        <v>11</v>
      </c>
    </row>
    <row r="373" customFormat="false" ht="15" hidden="false" customHeight="false" outlineLevel="0" collapsed="false">
      <c r="A373" s="0" t="str">
        <f aca="false">IFERROR(VLOOKUP(SUBSTITUTE(B373,"nec","(not elsewhere specified)"),'Reference data'!A:C,3,FALSE()),VLOOKUP(VLOOKUP(B373,Mapping!A:B,2,FALSE()),'Reference data'!A:C,3,FALSE()))</f>
        <v>carbon_factor.mined_materials-type_crude_petroleum_services_related_to_crude_oil_extraction_excl_surveying</v>
      </c>
      <c r="B373" s="0" t="s">
        <v>45</v>
      </c>
      <c r="C373" s="0" t="n">
        <v>2598987.13673</v>
      </c>
      <c r="D373" s="0" t="s">
        <v>12</v>
      </c>
    </row>
    <row r="374" customFormat="false" ht="15" hidden="false" customHeight="false" outlineLevel="0" collapsed="false">
      <c r="A374" s="0" t="str">
        <f aca="false">IFERROR(VLOOKUP(SUBSTITUTE(B374,"nec","(not elsewhere specified)"),'Reference data'!A:C,3,FALSE()),VLOOKUP(VLOOKUP(B374,Mapping!A:B,2,FALSE()),'Reference data'!A:C,3,FALSE()))</f>
        <v>carbon_factor.mined_materials-type_crude_petroleum_services_related_to_crude_oil_extraction_excl_surveying</v>
      </c>
      <c r="B374" s="0" t="s">
        <v>45</v>
      </c>
      <c r="C374" s="0" t="n">
        <v>2160339.29288</v>
      </c>
      <c r="D374" s="0" t="s">
        <v>13</v>
      </c>
    </row>
    <row r="375" customFormat="false" ht="15" hidden="false" customHeight="false" outlineLevel="0" collapsed="false">
      <c r="A375" s="0" t="str">
        <f aca="false">IFERROR(VLOOKUP(SUBSTITUTE(B375,"nec","(not elsewhere specified)"),'Reference data'!A:C,3,FALSE()),VLOOKUP(VLOOKUP(B375,Mapping!A:B,2,FALSE()),'Reference data'!A:C,3,FALSE()))</f>
        <v>carbon_factor.mined_materials-type_crude_petroleum_services_related_to_crude_oil_extraction_excl_surveying</v>
      </c>
      <c r="B375" s="0" t="s">
        <v>45</v>
      </c>
      <c r="C375" s="0" t="n">
        <v>2125652.05882</v>
      </c>
      <c r="D375" s="0" t="s">
        <v>14</v>
      </c>
    </row>
    <row r="376" customFormat="false" ht="15" hidden="false" customHeight="false" outlineLevel="0" collapsed="false">
      <c r="A376" s="0" t="str">
        <f aca="false">IFERROR(VLOOKUP(SUBSTITUTE(B376,"nec","(not elsewhere specified)"),'Reference data'!A:C,3,FALSE()),VLOOKUP(VLOOKUP(B376,Mapping!A:B,2,FALSE()),'Reference data'!A:C,3,FALSE()))</f>
        <v>carbon_factor.mined_materials-type_crude_petroleum_services_related_to_crude_oil_extraction_excl_surveying</v>
      </c>
      <c r="B376" s="0" t="s">
        <v>45</v>
      </c>
      <c r="C376" s="0" t="n">
        <v>2385171.03951</v>
      </c>
      <c r="D376" s="0" t="s">
        <v>15</v>
      </c>
    </row>
    <row r="377" customFormat="false" ht="15" hidden="false" customHeight="false" outlineLevel="0" collapsed="false">
      <c r="A377" s="0" t="str">
        <f aca="false">IFERROR(VLOOKUP(SUBSTITUTE(B377,"nec","(not elsewhere specified)"),'Reference data'!A:C,3,FALSE()),VLOOKUP(VLOOKUP(B377,Mapping!A:B,2,FALSE()),'Reference data'!A:C,3,FALSE()))</f>
        <v>carbon_factor.mined_materials-type_crude_petroleum_services_related_to_crude_oil_extraction_excl_surveying</v>
      </c>
      <c r="B377" s="0" t="s">
        <v>45</v>
      </c>
      <c r="C377" s="0" t="n">
        <v>2450937.25402</v>
      </c>
      <c r="D377" s="0" t="s">
        <v>16</v>
      </c>
    </row>
    <row r="378" customFormat="false" ht="15" hidden="false" customHeight="false" outlineLevel="0" collapsed="false">
      <c r="A378" s="0" t="str">
        <f aca="false">IFERROR(VLOOKUP(SUBSTITUTE(B378,"nec","(not elsewhere specified)"),'Reference data'!A:C,3,FALSE()),VLOOKUP(VLOOKUP(B378,Mapping!A:B,2,FALSE()),'Reference data'!A:C,3,FALSE()))</f>
        <v>carbon_factor.mined_materials-type_crude_petroleum_services_related_to_crude_oil_extraction_excl_surveying</v>
      </c>
      <c r="B378" s="0" t="s">
        <v>45</v>
      </c>
      <c r="C378" s="0" t="n">
        <v>2527956.43605</v>
      </c>
      <c r="D378" s="0" t="s">
        <v>17</v>
      </c>
    </row>
    <row r="379" customFormat="false" ht="15" hidden="false" customHeight="false" outlineLevel="0" collapsed="false">
      <c r="A379" s="0" t="str">
        <f aca="false">IFERROR(VLOOKUP(SUBSTITUTE(B379,"nec","(not elsewhere specified)"),'Reference data'!A:C,3,FALSE()),VLOOKUP(VLOOKUP(B379,Mapping!A:B,2,FALSE()),'Reference data'!A:C,3,FALSE()))</f>
        <v>carbon_factor.consumer_goods-type_dairy_products</v>
      </c>
      <c r="B379" s="0" t="s">
        <v>46</v>
      </c>
      <c r="C379" s="0" t="n">
        <v>1201377.0684</v>
      </c>
      <c r="D379" s="0" t="s">
        <v>5</v>
      </c>
    </row>
    <row r="380" customFormat="false" ht="15" hidden="false" customHeight="false" outlineLevel="0" collapsed="false">
      <c r="A380" s="0" t="str">
        <f aca="false">IFERROR(VLOOKUP(SUBSTITUTE(B380,"nec","(not elsewhere specified)"),'Reference data'!A:C,3,FALSE()),VLOOKUP(VLOOKUP(B380,Mapping!A:B,2,FALSE()),'Reference data'!A:C,3,FALSE()))</f>
        <v>carbon_factor.consumer_goods-type_dairy_products</v>
      </c>
      <c r="B380" s="0" t="s">
        <v>46</v>
      </c>
      <c r="C380" s="0" t="n">
        <v>1120580.5915</v>
      </c>
      <c r="D380" s="0" t="s">
        <v>6</v>
      </c>
    </row>
    <row r="381" customFormat="false" ht="15" hidden="false" customHeight="false" outlineLevel="0" collapsed="false">
      <c r="A381" s="0" t="str">
        <f aca="false">IFERROR(VLOOKUP(SUBSTITUTE(B381,"nec","(not elsewhere specified)"),'Reference data'!A:C,3,FALSE()),VLOOKUP(VLOOKUP(B381,Mapping!A:B,2,FALSE()),'Reference data'!A:C,3,FALSE()))</f>
        <v>carbon_factor.consumer_goods-type_dairy_products</v>
      </c>
      <c r="B381" s="0" t="s">
        <v>46</v>
      </c>
      <c r="C381" s="0" t="n">
        <v>1174661.24897</v>
      </c>
      <c r="D381" s="0" t="s">
        <v>7</v>
      </c>
    </row>
    <row r="382" customFormat="false" ht="15" hidden="false" customHeight="false" outlineLevel="0" collapsed="false">
      <c r="A382" s="0" t="str">
        <f aca="false">IFERROR(VLOOKUP(SUBSTITUTE(B382,"nec","(not elsewhere specified)"),'Reference data'!A:C,3,FALSE()),VLOOKUP(VLOOKUP(B382,Mapping!A:B,2,FALSE()),'Reference data'!A:C,3,FALSE()))</f>
        <v>carbon_factor.consumer_goods-type_dairy_products</v>
      </c>
      <c r="B382" s="0" t="s">
        <v>46</v>
      </c>
      <c r="C382" s="0" t="n">
        <v>1304012.00171</v>
      </c>
      <c r="D382" s="0" t="s">
        <v>8</v>
      </c>
    </row>
    <row r="383" customFormat="false" ht="15" hidden="false" customHeight="false" outlineLevel="0" collapsed="false">
      <c r="A383" s="0" t="str">
        <f aca="false">IFERROR(VLOOKUP(SUBSTITUTE(B383,"nec","(not elsewhere specified)"),'Reference data'!A:C,3,FALSE()),VLOOKUP(VLOOKUP(B383,Mapping!A:B,2,FALSE()),'Reference data'!A:C,3,FALSE()))</f>
        <v>carbon_factor.consumer_goods-type_dairy_products</v>
      </c>
      <c r="B383" s="0" t="s">
        <v>46</v>
      </c>
      <c r="C383" s="0" t="n">
        <v>1124537.81774</v>
      </c>
      <c r="D383" s="0" t="s">
        <v>9</v>
      </c>
    </row>
    <row r="384" customFormat="false" ht="15" hidden="false" customHeight="false" outlineLevel="0" collapsed="false">
      <c r="A384" s="0" t="str">
        <f aca="false">IFERROR(VLOOKUP(SUBSTITUTE(B384,"nec","(not elsewhere specified)"),'Reference data'!A:C,3,FALSE()),VLOOKUP(VLOOKUP(B384,Mapping!A:B,2,FALSE()),'Reference data'!A:C,3,FALSE()))</f>
        <v>carbon_factor.consumer_goods-type_dairy_products</v>
      </c>
      <c r="B384" s="0" t="s">
        <v>46</v>
      </c>
      <c r="C384" s="0" t="n">
        <v>1109259.29258</v>
      </c>
      <c r="D384" s="0" t="s">
        <v>10</v>
      </c>
    </row>
    <row r="385" customFormat="false" ht="15" hidden="false" customHeight="false" outlineLevel="0" collapsed="false">
      <c r="A385" s="0" t="str">
        <f aca="false">IFERROR(VLOOKUP(SUBSTITUTE(B385,"nec","(not elsewhere specified)"),'Reference data'!A:C,3,FALSE()),VLOOKUP(VLOOKUP(B385,Mapping!A:B,2,FALSE()),'Reference data'!A:C,3,FALSE()))</f>
        <v>carbon_factor.consumer_goods-type_dairy_products</v>
      </c>
      <c r="B385" s="0" t="s">
        <v>46</v>
      </c>
      <c r="C385" s="0" t="n">
        <v>1244196.25497</v>
      </c>
      <c r="D385" s="0" t="s">
        <v>11</v>
      </c>
    </row>
    <row r="386" customFormat="false" ht="15" hidden="false" customHeight="false" outlineLevel="0" collapsed="false">
      <c r="A386" s="0" t="str">
        <f aca="false">IFERROR(VLOOKUP(SUBSTITUTE(B386,"nec","(not elsewhere specified)"),'Reference data'!A:C,3,FALSE()),VLOOKUP(VLOOKUP(B386,Mapping!A:B,2,FALSE()),'Reference data'!A:C,3,FALSE()))</f>
        <v>carbon_factor.consumer_goods-type_dairy_products</v>
      </c>
      <c r="B386" s="0" t="s">
        <v>46</v>
      </c>
      <c r="C386" s="0" t="n">
        <v>1156903.99191</v>
      </c>
      <c r="D386" s="0" t="s">
        <v>12</v>
      </c>
    </row>
    <row r="387" customFormat="false" ht="15" hidden="false" customHeight="false" outlineLevel="0" collapsed="false">
      <c r="A387" s="0" t="str">
        <f aca="false">IFERROR(VLOOKUP(SUBSTITUTE(B387,"nec","(not elsewhere specified)"),'Reference data'!A:C,3,FALSE()),VLOOKUP(VLOOKUP(B387,Mapping!A:B,2,FALSE()),'Reference data'!A:C,3,FALSE()))</f>
        <v>carbon_factor.consumer_goods-type_dairy_products</v>
      </c>
      <c r="B387" s="0" t="s">
        <v>46</v>
      </c>
      <c r="C387" s="0" t="n">
        <v>1023169.10464</v>
      </c>
      <c r="D387" s="0" t="s">
        <v>13</v>
      </c>
    </row>
    <row r="388" customFormat="false" ht="15" hidden="false" customHeight="false" outlineLevel="0" collapsed="false">
      <c r="A388" s="0" t="str">
        <f aca="false">IFERROR(VLOOKUP(SUBSTITUTE(B388,"nec","(not elsewhere specified)"),'Reference data'!A:C,3,FALSE()),VLOOKUP(VLOOKUP(B388,Mapping!A:B,2,FALSE()),'Reference data'!A:C,3,FALSE()))</f>
        <v>carbon_factor.consumer_goods-type_dairy_products</v>
      </c>
      <c r="B388" s="0" t="s">
        <v>46</v>
      </c>
      <c r="C388" s="0" t="n">
        <v>980834.431243</v>
      </c>
      <c r="D388" s="0" t="s">
        <v>14</v>
      </c>
    </row>
    <row r="389" customFormat="false" ht="15" hidden="false" customHeight="false" outlineLevel="0" collapsed="false">
      <c r="A389" s="0" t="str">
        <f aca="false">IFERROR(VLOOKUP(SUBSTITUTE(B389,"nec","(not elsewhere specified)"),'Reference data'!A:C,3,FALSE()),VLOOKUP(VLOOKUP(B389,Mapping!A:B,2,FALSE()),'Reference data'!A:C,3,FALSE()))</f>
        <v>carbon_factor.consumer_goods-type_dairy_products</v>
      </c>
      <c r="B389" s="0" t="s">
        <v>46</v>
      </c>
      <c r="C389" s="0" t="n">
        <v>1064625.90932</v>
      </c>
      <c r="D389" s="0" t="s">
        <v>15</v>
      </c>
    </row>
    <row r="390" customFormat="false" ht="15" hidden="false" customHeight="false" outlineLevel="0" collapsed="false">
      <c r="A390" s="0" t="str">
        <f aca="false">IFERROR(VLOOKUP(SUBSTITUTE(B390,"nec","(not elsewhere specified)"),'Reference data'!A:C,3,FALSE()),VLOOKUP(VLOOKUP(B390,Mapping!A:B,2,FALSE()),'Reference data'!A:C,3,FALSE()))</f>
        <v>carbon_factor.consumer_goods-type_dairy_products</v>
      </c>
      <c r="B390" s="0" t="s">
        <v>46</v>
      </c>
      <c r="C390" s="0" t="n">
        <v>1048232.44851</v>
      </c>
      <c r="D390" s="0" t="s">
        <v>16</v>
      </c>
    </row>
    <row r="391" customFormat="false" ht="15" hidden="false" customHeight="false" outlineLevel="0" collapsed="false">
      <c r="A391" s="0" t="str">
        <f aca="false">IFERROR(VLOOKUP(SUBSTITUTE(B391,"nec","(not elsewhere specified)"),'Reference data'!A:C,3,FALSE()),VLOOKUP(VLOOKUP(B391,Mapping!A:B,2,FALSE()),'Reference data'!A:C,3,FALSE()))</f>
        <v>carbon_factor.consumer_goods-type_dairy_products</v>
      </c>
      <c r="B391" s="0" t="s">
        <v>46</v>
      </c>
      <c r="C391" s="0" t="n">
        <v>1001782.84514</v>
      </c>
      <c r="D391" s="0" t="s">
        <v>17</v>
      </c>
    </row>
    <row r="392" customFormat="false" ht="15" hidden="false" customHeight="false" outlineLevel="0" collapsed="false">
      <c r="A392" s="0" t="str">
        <f aca="false">IFERROR(VLOOKUP(SUBSTITUTE(B392,"nec","(not elsewhere specified)"),'Reference data'!A:C,3,FALSE()),VLOOKUP(VLOOKUP(B392,Mapping!A:B,2,FALSE()),'Reference data'!A:C,3,FALSE()))</f>
        <v>carbon_factor.energy_services-type_distribution_trade_of_electricity_services</v>
      </c>
      <c r="B392" s="0" t="s">
        <v>47</v>
      </c>
      <c r="C392" s="0" t="n">
        <v>813981.773862</v>
      </c>
      <c r="D392" s="0" t="s">
        <v>5</v>
      </c>
    </row>
    <row r="393" customFormat="false" ht="15" hidden="false" customHeight="false" outlineLevel="0" collapsed="false">
      <c r="A393" s="0" t="str">
        <f aca="false">IFERROR(VLOOKUP(SUBSTITUTE(B393,"nec","(not elsewhere specified)"),'Reference data'!A:C,3,FALSE()),VLOOKUP(VLOOKUP(B393,Mapping!A:B,2,FALSE()),'Reference data'!A:C,3,FALSE()))</f>
        <v>carbon_factor.energy_services-type_distribution_trade_of_electricity_services</v>
      </c>
      <c r="B393" s="0" t="s">
        <v>47</v>
      </c>
      <c r="C393" s="0" t="n">
        <v>904966.573714</v>
      </c>
      <c r="D393" s="0" t="s">
        <v>6</v>
      </c>
    </row>
    <row r="394" customFormat="false" ht="15" hidden="false" customHeight="false" outlineLevel="0" collapsed="false">
      <c r="A394" s="0" t="str">
        <f aca="false">IFERROR(VLOOKUP(SUBSTITUTE(B394,"nec","(not elsewhere specified)"),'Reference data'!A:C,3,FALSE()),VLOOKUP(VLOOKUP(B394,Mapping!A:B,2,FALSE()),'Reference data'!A:C,3,FALSE()))</f>
        <v>carbon_factor.energy_services-type_distribution_trade_of_electricity_services</v>
      </c>
      <c r="B394" s="0" t="s">
        <v>47</v>
      </c>
      <c r="C394" s="0" t="n">
        <v>866184.002396</v>
      </c>
      <c r="D394" s="0" t="s">
        <v>7</v>
      </c>
    </row>
    <row r="395" customFormat="false" ht="15" hidden="false" customHeight="false" outlineLevel="0" collapsed="false">
      <c r="A395" s="0" t="str">
        <f aca="false">IFERROR(VLOOKUP(SUBSTITUTE(B395,"nec","(not elsewhere specified)"),'Reference data'!A:C,3,FALSE()),VLOOKUP(VLOOKUP(B395,Mapping!A:B,2,FALSE()),'Reference data'!A:C,3,FALSE()))</f>
        <v>carbon_factor.energy_services-type_distribution_trade_of_electricity_services</v>
      </c>
      <c r="B395" s="0" t="s">
        <v>47</v>
      </c>
      <c r="C395" s="0" t="n">
        <v>863552.649323</v>
      </c>
      <c r="D395" s="0" t="s">
        <v>8</v>
      </c>
    </row>
    <row r="396" customFormat="false" ht="15" hidden="false" customHeight="false" outlineLevel="0" collapsed="false">
      <c r="A396" s="0" t="str">
        <f aca="false">IFERROR(VLOOKUP(SUBSTITUTE(B396,"nec","(not elsewhere specified)"),'Reference data'!A:C,3,FALSE()),VLOOKUP(VLOOKUP(B396,Mapping!A:B,2,FALSE()),'Reference data'!A:C,3,FALSE()))</f>
        <v>carbon_factor.energy_services-type_distribution_trade_of_electricity_services</v>
      </c>
      <c r="B396" s="0" t="s">
        <v>47</v>
      </c>
      <c r="C396" s="0" t="n">
        <v>707077.273132</v>
      </c>
      <c r="D396" s="0" t="s">
        <v>9</v>
      </c>
    </row>
    <row r="397" customFormat="false" ht="15" hidden="false" customHeight="false" outlineLevel="0" collapsed="false">
      <c r="A397" s="0" t="str">
        <f aca="false">IFERROR(VLOOKUP(SUBSTITUTE(B397,"nec","(not elsewhere specified)"),'Reference data'!A:C,3,FALSE()),VLOOKUP(VLOOKUP(B397,Mapping!A:B,2,FALSE()),'Reference data'!A:C,3,FALSE()))</f>
        <v>carbon_factor.energy_services-type_distribution_trade_of_electricity_services</v>
      </c>
      <c r="B397" s="0" t="s">
        <v>47</v>
      </c>
      <c r="C397" s="0" t="n">
        <v>735562.706323</v>
      </c>
      <c r="D397" s="0" t="s">
        <v>10</v>
      </c>
    </row>
    <row r="398" customFormat="false" ht="15" hidden="false" customHeight="false" outlineLevel="0" collapsed="false">
      <c r="A398" s="0" t="str">
        <f aca="false">IFERROR(VLOOKUP(SUBSTITUTE(B398,"nec","(not elsewhere specified)"),'Reference data'!A:C,3,FALSE()),VLOOKUP(VLOOKUP(B398,Mapping!A:B,2,FALSE()),'Reference data'!A:C,3,FALSE()))</f>
        <v>carbon_factor.energy_services-type_distribution_trade_of_electricity_services</v>
      </c>
      <c r="B398" s="0" t="s">
        <v>47</v>
      </c>
      <c r="C398" s="0" t="n">
        <v>828070.228039</v>
      </c>
      <c r="D398" s="0" t="s">
        <v>11</v>
      </c>
    </row>
    <row r="399" customFormat="false" ht="15" hidden="false" customHeight="false" outlineLevel="0" collapsed="false">
      <c r="A399" s="0" t="str">
        <f aca="false">IFERROR(VLOOKUP(SUBSTITUTE(B399,"nec","(not elsewhere specified)"),'Reference data'!A:C,3,FALSE()),VLOOKUP(VLOOKUP(B399,Mapping!A:B,2,FALSE()),'Reference data'!A:C,3,FALSE()))</f>
        <v>carbon_factor.energy_services-type_distribution_trade_of_electricity_services</v>
      </c>
      <c r="B399" s="0" t="s">
        <v>47</v>
      </c>
      <c r="C399" s="0" t="n">
        <v>765814.162135</v>
      </c>
      <c r="D399" s="0" t="s">
        <v>12</v>
      </c>
    </row>
    <row r="400" customFormat="false" ht="15" hidden="false" customHeight="false" outlineLevel="0" collapsed="false">
      <c r="A400" s="0" t="str">
        <f aca="false">IFERROR(VLOOKUP(SUBSTITUTE(B400,"nec","(not elsewhere specified)"),'Reference data'!A:C,3,FALSE()),VLOOKUP(VLOOKUP(B400,Mapping!A:B,2,FALSE()),'Reference data'!A:C,3,FALSE()))</f>
        <v>carbon_factor.energy_services-type_distribution_trade_of_electricity_services</v>
      </c>
      <c r="B400" s="0" t="s">
        <v>47</v>
      </c>
      <c r="C400" s="0" t="n">
        <v>767880.444676</v>
      </c>
      <c r="D400" s="0" t="s">
        <v>13</v>
      </c>
    </row>
    <row r="401" customFormat="false" ht="15" hidden="false" customHeight="false" outlineLevel="0" collapsed="false">
      <c r="A401" s="0" t="str">
        <f aca="false">IFERROR(VLOOKUP(SUBSTITUTE(B401,"nec","(not elsewhere specified)"),'Reference data'!A:C,3,FALSE()),VLOOKUP(VLOOKUP(B401,Mapping!A:B,2,FALSE()),'Reference data'!A:C,3,FALSE()))</f>
        <v>carbon_factor.energy_services-type_distribution_trade_of_electricity_services</v>
      </c>
      <c r="B401" s="0" t="s">
        <v>47</v>
      </c>
      <c r="C401" s="0" t="n">
        <v>740361.993652</v>
      </c>
      <c r="D401" s="0" t="s">
        <v>14</v>
      </c>
    </row>
    <row r="402" customFormat="false" ht="15" hidden="false" customHeight="false" outlineLevel="0" collapsed="false">
      <c r="A402" s="0" t="str">
        <f aca="false">IFERROR(VLOOKUP(SUBSTITUTE(B402,"nec","(not elsewhere specified)"),'Reference data'!A:C,3,FALSE()),VLOOKUP(VLOOKUP(B402,Mapping!A:B,2,FALSE()),'Reference data'!A:C,3,FALSE()))</f>
        <v>carbon_factor.energy_services-type_distribution_trade_of_electricity_services</v>
      </c>
      <c r="B402" s="0" t="s">
        <v>47</v>
      </c>
      <c r="C402" s="0" t="n">
        <v>750806.519212</v>
      </c>
      <c r="D402" s="0" t="s">
        <v>15</v>
      </c>
    </row>
    <row r="403" customFormat="false" ht="15" hidden="false" customHeight="false" outlineLevel="0" collapsed="false">
      <c r="A403" s="0" t="str">
        <f aca="false">IFERROR(VLOOKUP(SUBSTITUTE(B403,"nec","(not elsewhere specified)"),'Reference data'!A:C,3,FALSE()),VLOOKUP(VLOOKUP(B403,Mapping!A:B,2,FALSE()),'Reference data'!A:C,3,FALSE()))</f>
        <v>carbon_factor.energy_services-type_distribution_trade_of_electricity_services</v>
      </c>
      <c r="B403" s="0" t="s">
        <v>47</v>
      </c>
      <c r="C403" s="0" t="n">
        <v>813119.725402</v>
      </c>
      <c r="D403" s="0" t="s">
        <v>16</v>
      </c>
    </row>
    <row r="404" customFormat="false" ht="15" hidden="false" customHeight="false" outlineLevel="0" collapsed="false">
      <c r="A404" s="0" t="str">
        <f aca="false">IFERROR(VLOOKUP(SUBSTITUTE(B404,"nec","(not elsewhere specified)"),'Reference data'!A:C,3,FALSE()),VLOOKUP(VLOOKUP(B404,Mapping!A:B,2,FALSE()),'Reference data'!A:C,3,FALSE()))</f>
        <v>carbon_factor.energy_services-type_distribution_trade_of_electricity_services</v>
      </c>
      <c r="B404" s="0" t="s">
        <v>47</v>
      </c>
      <c r="C404" s="0" t="n">
        <v>828889.327162</v>
      </c>
      <c r="D404" s="0" t="s">
        <v>17</v>
      </c>
    </row>
    <row r="405" customFormat="false" ht="15" hidden="false" customHeight="false" outlineLevel="0" collapsed="false">
      <c r="A405" s="0" t="str">
        <f aca="false">IFERROR(VLOOKUP(SUBSTITUTE(B405,"nec","(not elsewhere specified)"),'Reference data'!A:C,3,FALSE()),VLOOKUP(VLOOKUP(B405,Mapping!A:B,2,FALSE()),'Reference data'!A:C,3,FALSE()))</f>
        <v>carbon_factor.energy_services-type_distribution_of_gaseous_fuels_through_mains_services</v>
      </c>
      <c r="B405" s="0" t="s">
        <v>48</v>
      </c>
      <c r="C405" s="0" t="n">
        <v>231342.732391</v>
      </c>
      <c r="D405" s="0" t="s">
        <v>5</v>
      </c>
    </row>
    <row r="406" customFormat="false" ht="15" hidden="false" customHeight="false" outlineLevel="0" collapsed="false">
      <c r="A406" s="0" t="str">
        <f aca="false">IFERROR(VLOOKUP(SUBSTITUTE(B406,"nec","(not elsewhere specified)"),'Reference data'!A:C,3,FALSE()),VLOOKUP(VLOOKUP(B406,Mapping!A:B,2,FALSE()),'Reference data'!A:C,3,FALSE()))</f>
        <v>carbon_factor.energy_services-type_distribution_of_gaseous_fuels_through_mains_services</v>
      </c>
      <c r="B406" s="0" t="s">
        <v>48</v>
      </c>
      <c r="C406" s="0" t="n">
        <v>365470.580778</v>
      </c>
      <c r="D406" s="0" t="s">
        <v>6</v>
      </c>
    </row>
    <row r="407" customFormat="false" ht="15" hidden="false" customHeight="false" outlineLevel="0" collapsed="false">
      <c r="A407" s="0" t="str">
        <f aca="false">IFERROR(VLOOKUP(SUBSTITUTE(B407,"nec","(not elsewhere specified)"),'Reference data'!A:C,3,FALSE()),VLOOKUP(VLOOKUP(B407,Mapping!A:B,2,FALSE()),'Reference data'!A:C,3,FALSE()))</f>
        <v>carbon_factor.energy_services-type_distribution_of_gaseous_fuels_through_mains_services</v>
      </c>
      <c r="B407" s="0" t="s">
        <v>48</v>
      </c>
      <c r="C407" s="0" t="n">
        <v>427980.503</v>
      </c>
      <c r="D407" s="0" t="s">
        <v>7</v>
      </c>
    </row>
    <row r="408" customFormat="false" ht="15" hidden="false" customHeight="false" outlineLevel="0" collapsed="false">
      <c r="A408" s="0" t="str">
        <f aca="false">IFERROR(VLOOKUP(SUBSTITUTE(B408,"nec","(not elsewhere specified)"),'Reference data'!A:C,3,FALSE()),VLOOKUP(VLOOKUP(B408,Mapping!A:B,2,FALSE()),'Reference data'!A:C,3,FALSE()))</f>
        <v>carbon_factor.energy_services-type_distribution_of_gaseous_fuels_through_mains_services</v>
      </c>
      <c r="B408" s="0" t="s">
        <v>48</v>
      </c>
      <c r="C408" s="0" t="n">
        <v>532856.419486</v>
      </c>
      <c r="D408" s="0" t="s">
        <v>8</v>
      </c>
    </row>
    <row r="409" customFormat="false" ht="15" hidden="false" customHeight="false" outlineLevel="0" collapsed="false">
      <c r="A409" s="0" t="str">
        <f aca="false">IFERROR(VLOOKUP(SUBSTITUTE(B409,"nec","(not elsewhere specified)"),'Reference data'!A:C,3,FALSE()),VLOOKUP(VLOOKUP(B409,Mapping!A:B,2,FALSE()),'Reference data'!A:C,3,FALSE()))</f>
        <v>carbon_factor.energy_services-type_distribution_of_gaseous_fuels_through_mains_services</v>
      </c>
      <c r="B409" s="0" t="s">
        <v>48</v>
      </c>
      <c r="C409" s="0" t="n">
        <v>506132.792563</v>
      </c>
      <c r="D409" s="0" t="s">
        <v>9</v>
      </c>
    </row>
    <row r="410" customFormat="false" ht="15" hidden="false" customHeight="false" outlineLevel="0" collapsed="false">
      <c r="A410" s="0" t="str">
        <f aca="false">IFERROR(VLOOKUP(SUBSTITUTE(B410,"nec","(not elsewhere specified)"),'Reference data'!A:C,3,FALSE()),VLOOKUP(VLOOKUP(B410,Mapping!A:B,2,FALSE()),'Reference data'!A:C,3,FALSE()))</f>
        <v>carbon_factor.energy_services-type_distribution_of_gaseous_fuels_through_mains_services</v>
      </c>
      <c r="B410" s="0" t="s">
        <v>48</v>
      </c>
      <c r="C410" s="0" t="n">
        <v>484416.756044</v>
      </c>
      <c r="D410" s="0" t="s">
        <v>10</v>
      </c>
    </row>
    <row r="411" customFormat="false" ht="15" hidden="false" customHeight="false" outlineLevel="0" collapsed="false">
      <c r="A411" s="0" t="str">
        <f aca="false">IFERROR(VLOOKUP(SUBSTITUTE(B411,"nec","(not elsewhere specified)"),'Reference data'!A:C,3,FALSE()),VLOOKUP(VLOOKUP(B411,Mapping!A:B,2,FALSE()),'Reference data'!A:C,3,FALSE()))</f>
        <v>carbon_factor.energy_services-type_distribution_of_gaseous_fuels_through_mains_services</v>
      </c>
      <c r="B411" s="0" t="s">
        <v>48</v>
      </c>
      <c r="C411" s="0" t="n">
        <v>586133.673857</v>
      </c>
      <c r="D411" s="0" t="s">
        <v>11</v>
      </c>
    </row>
    <row r="412" customFormat="false" ht="15" hidden="false" customHeight="false" outlineLevel="0" collapsed="false">
      <c r="A412" s="0" t="str">
        <f aca="false">IFERROR(VLOOKUP(SUBSTITUTE(B412,"nec","(not elsewhere specified)"),'Reference data'!A:C,3,FALSE()),VLOOKUP(VLOOKUP(B412,Mapping!A:B,2,FALSE()),'Reference data'!A:C,3,FALSE()))</f>
        <v>carbon_factor.energy_services-type_distribution_of_gaseous_fuels_through_mains_services</v>
      </c>
      <c r="B412" s="0" t="s">
        <v>48</v>
      </c>
      <c r="C412" s="0" t="n">
        <v>433000.01659</v>
      </c>
      <c r="D412" s="0" t="s">
        <v>12</v>
      </c>
    </row>
    <row r="413" customFormat="false" ht="15" hidden="false" customHeight="false" outlineLevel="0" collapsed="false">
      <c r="A413" s="0" t="str">
        <f aca="false">IFERROR(VLOOKUP(SUBSTITUTE(B413,"nec","(not elsewhere specified)"),'Reference data'!A:C,3,FALSE()),VLOOKUP(VLOOKUP(B413,Mapping!A:B,2,FALSE()),'Reference data'!A:C,3,FALSE()))</f>
        <v>carbon_factor.energy_services-type_distribution_of_gaseous_fuels_through_mains_services</v>
      </c>
      <c r="B413" s="0" t="s">
        <v>48</v>
      </c>
      <c r="C413" s="0" t="n">
        <v>524152.045412</v>
      </c>
      <c r="D413" s="0" t="s">
        <v>13</v>
      </c>
    </row>
    <row r="414" customFormat="false" ht="15" hidden="false" customHeight="false" outlineLevel="0" collapsed="false">
      <c r="A414" s="0" t="str">
        <f aca="false">IFERROR(VLOOKUP(SUBSTITUTE(B414,"nec","(not elsewhere specified)"),'Reference data'!A:C,3,FALSE()),VLOOKUP(VLOOKUP(B414,Mapping!A:B,2,FALSE()),'Reference data'!A:C,3,FALSE()))</f>
        <v>carbon_factor.energy_services-type_distribution_of_gaseous_fuels_through_mains_services</v>
      </c>
      <c r="B414" s="0" t="s">
        <v>48</v>
      </c>
      <c r="C414" s="0" t="n">
        <v>498650.098994</v>
      </c>
      <c r="D414" s="0" t="s">
        <v>14</v>
      </c>
    </row>
    <row r="415" customFormat="false" ht="15" hidden="false" customHeight="false" outlineLevel="0" collapsed="false">
      <c r="A415" s="0" t="str">
        <f aca="false">IFERROR(VLOOKUP(SUBSTITUTE(B415,"nec","(not elsewhere specified)"),'Reference data'!A:C,3,FALSE()),VLOOKUP(VLOOKUP(B415,Mapping!A:B,2,FALSE()),'Reference data'!A:C,3,FALSE()))</f>
        <v>carbon_factor.energy_services-type_distribution_of_gaseous_fuels_through_mains_services</v>
      </c>
      <c r="B415" s="0" t="s">
        <v>48</v>
      </c>
      <c r="C415" s="0" t="n">
        <v>445501.821315</v>
      </c>
      <c r="D415" s="0" t="s">
        <v>15</v>
      </c>
    </row>
    <row r="416" customFormat="false" ht="15" hidden="false" customHeight="false" outlineLevel="0" collapsed="false">
      <c r="A416" s="0" t="str">
        <f aca="false">IFERROR(VLOOKUP(SUBSTITUTE(B416,"nec","(not elsewhere specified)"),'Reference data'!A:C,3,FALSE()),VLOOKUP(VLOOKUP(B416,Mapping!A:B,2,FALSE()),'Reference data'!A:C,3,FALSE()))</f>
        <v>carbon_factor.energy_services-type_distribution_of_gaseous_fuels_through_mains_services</v>
      </c>
      <c r="B416" s="0" t="s">
        <v>48</v>
      </c>
      <c r="C416" s="0" t="n">
        <v>586019.341024</v>
      </c>
      <c r="D416" s="0" t="s">
        <v>16</v>
      </c>
    </row>
    <row r="417" customFormat="false" ht="15" hidden="false" customHeight="false" outlineLevel="0" collapsed="false">
      <c r="A417" s="0" t="str">
        <f aca="false">IFERROR(VLOOKUP(SUBSTITUTE(B417,"nec","(not elsewhere specified)"),'Reference data'!A:C,3,FALSE()),VLOOKUP(VLOOKUP(B417,Mapping!A:B,2,FALSE()),'Reference data'!A:C,3,FALSE()))</f>
        <v>carbon_factor.energy_services-type_distribution_of_gaseous_fuels_through_mains_services</v>
      </c>
      <c r="B417" s="0" t="s">
        <v>48</v>
      </c>
      <c r="C417" s="0" t="n">
        <v>634490.951686</v>
      </c>
      <c r="D417" s="0" t="s">
        <v>17</v>
      </c>
    </row>
    <row r="418" customFormat="false" ht="15" hidden="false" customHeight="false" outlineLevel="0" collapsed="false">
      <c r="A418" s="0" t="str">
        <f aca="false">IFERROR(VLOOKUP(SUBSTITUTE(B418,"nec","(not elsewhere specified)"),'Reference data'!A:C,3,FALSE()),VLOOKUP(VLOOKUP(B418,Mapping!A:B,2,FALSE()),'Reference data'!A:C,3,FALSE()))</f>
        <v>carbon_factor.education-type_education_services</v>
      </c>
      <c r="B418" s="0" t="s">
        <v>49</v>
      </c>
      <c r="C418" s="0" t="n">
        <v>93908.7812394</v>
      </c>
      <c r="D418" s="0" t="s">
        <v>5</v>
      </c>
    </row>
    <row r="419" customFormat="false" ht="15" hidden="false" customHeight="false" outlineLevel="0" collapsed="false">
      <c r="A419" s="0" t="str">
        <f aca="false">IFERROR(VLOOKUP(SUBSTITUTE(B419,"nec","(not elsewhere specified)"),'Reference data'!A:C,3,FALSE()),VLOOKUP(VLOOKUP(B419,Mapping!A:B,2,FALSE()),'Reference data'!A:C,3,FALSE()))</f>
        <v>carbon_factor.education-type_education_services</v>
      </c>
      <c r="B419" s="0" t="s">
        <v>49</v>
      </c>
      <c r="C419" s="0" t="n">
        <v>86232.3390498</v>
      </c>
      <c r="D419" s="0" t="s">
        <v>6</v>
      </c>
    </row>
    <row r="420" customFormat="false" ht="15" hidden="false" customHeight="false" outlineLevel="0" collapsed="false">
      <c r="A420" s="0" t="str">
        <f aca="false">IFERROR(VLOOKUP(SUBSTITUTE(B420,"nec","(not elsewhere specified)"),'Reference data'!A:C,3,FALSE()),VLOOKUP(VLOOKUP(B420,Mapping!A:B,2,FALSE()),'Reference data'!A:C,3,FALSE()))</f>
        <v>carbon_factor.education-type_education_services</v>
      </c>
      <c r="B420" s="0" t="s">
        <v>49</v>
      </c>
      <c r="C420" s="0" t="n">
        <v>87135.8583158</v>
      </c>
      <c r="D420" s="0" t="s">
        <v>7</v>
      </c>
    </row>
    <row r="421" customFormat="false" ht="15" hidden="false" customHeight="false" outlineLevel="0" collapsed="false">
      <c r="A421" s="0" t="str">
        <f aca="false">IFERROR(VLOOKUP(SUBSTITUTE(B421,"nec","(not elsewhere specified)"),'Reference data'!A:C,3,FALSE()),VLOOKUP(VLOOKUP(B421,Mapping!A:B,2,FALSE()),'Reference data'!A:C,3,FALSE()))</f>
        <v>carbon_factor.education-type_education_services</v>
      </c>
      <c r="B421" s="0" t="s">
        <v>49</v>
      </c>
      <c r="C421" s="0" t="n">
        <v>90519.0596002</v>
      </c>
      <c r="D421" s="0" t="s">
        <v>8</v>
      </c>
    </row>
    <row r="422" customFormat="false" ht="15" hidden="false" customHeight="false" outlineLevel="0" collapsed="false">
      <c r="A422" s="0" t="str">
        <f aca="false">IFERROR(VLOOKUP(SUBSTITUTE(B422,"nec","(not elsewhere specified)"),'Reference data'!A:C,3,FALSE()),VLOOKUP(VLOOKUP(B422,Mapping!A:B,2,FALSE()),'Reference data'!A:C,3,FALSE()))</f>
        <v>carbon_factor.education-type_education_services</v>
      </c>
      <c r="B422" s="0" t="s">
        <v>49</v>
      </c>
      <c r="C422" s="0" t="n">
        <v>77552.5015975</v>
      </c>
      <c r="D422" s="0" t="s">
        <v>9</v>
      </c>
    </row>
    <row r="423" customFormat="false" ht="15" hidden="false" customHeight="false" outlineLevel="0" collapsed="false">
      <c r="A423" s="0" t="str">
        <f aca="false">IFERROR(VLOOKUP(SUBSTITUTE(B423,"nec","(not elsewhere specified)"),'Reference data'!A:C,3,FALSE()),VLOOKUP(VLOOKUP(B423,Mapping!A:B,2,FALSE()),'Reference data'!A:C,3,FALSE()))</f>
        <v>carbon_factor.education-type_education_services</v>
      </c>
      <c r="B423" s="0" t="s">
        <v>49</v>
      </c>
      <c r="C423" s="0" t="n">
        <v>75707.3580268</v>
      </c>
      <c r="D423" s="0" t="s">
        <v>10</v>
      </c>
    </row>
    <row r="424" customFormat="false" ht="15" hidden="false" customHeight="false" outlineLevel="0" collapsed="false">
      <c r="A424" s="0" t="str">
        <f aca="false">IFERROR(VLOOKUP(SUBSTITUTE(B424,"nec","(not elsewhere specified)"),'Reference data'!A:C,3,FALSE()),VLOOKUP(VLOOKUP(B424,Mapping!A:B,2,FALSE()),'Reference data'!A:C,3,FALSE()))</f>
        <v>carbon_factor.education-type_education_services</v>
      </c>
      <c r="B424" s="0" t="s">
        <v>49</v>
      </c>
      <c r="C424" s="0" t="n">
        <v>73123.4831808</v>
      </c>
      <c r="D424" s="0" t="s">
        <v>11</v>
      </c>
    </row>
    <row r="425" customFormat="false" ht="15" hidden="false" customHeight="false" outlineLevel="0" collapsed="false">
      <c r="A425" s="0" t="str">
        <f aca="false">IFERROR(VLOOKUP(SUBSTITUTE(B425,"nec","(not elsewhere specified)"),'Reference data'!A:C,3,FALSE()),VLOOKUP(VLOOKUP(B425,Mapping!A:B,2,FALSE()),'Reference data'!A:C,3,FALSE()))</f>
        <v>carbon_factor.education-type_education_services</v>
      </c>
      <c r="B425" s="0" t="s">
        <v>49</v>
      </c>
      <c r="C425" s="0" t="n">
        <v>73421.4689877</v>
      </c>
      <c r="D425" s="0" t="s">
        <v>12</v>
      </c>
    </row>
    <row r="426" customFormat="false" ht="15" hidden="false" customHeight="false" outlineLevel="0" collapsed="false">
      <c r="A426" s="0" t="str">
        <f aca="false">IFERROR(VLOOKUP(SUBSTITUTE(B426,"nec","(not elsewhere specified)"),'Reference data'!A:C,3,FALSE()),VLOOKUP(VLOOKUP(B426,Mapping!A:B,2,FALSE()),'Reference data'!A:C,3,FALSE()))</f>
        <v>carbon_factor.education-type_education_services</v>
      </c>
      <c r="B426" s="0" t="s">
        <v>49</v>
      </c>
      <c r="C426" s="0" t="n">
        <v>69328.9684392</v>
      </c>
      <c r="D426" s="0" t="s">
        <v>13</v>
      </c>
    </row>
    <row r="427" customFormat="false" ht="15" hidden="false" customHeight="false" outlineLevel="0" collapsed="false">
      <c r="A427" s="0" t="str">
        <f aca="false">IFERROR(VLOOKUP(SUBSTITUTE(B427,"nec","(not elsewhere specified)"),'Reference data'!A:C,3,FALSE()),VLOOKUP(VLOOKUP(B427,Mapping!A:B,2,FALSE()),'Reference data'!A:C,3,FALSE()))</f>
        <v>carbon_factor.education-type_education_services</v>
      </c>
      <c r="B427" s="0" t="s">
        <v>49</v>
      </c>
      <c r="C427" s="0" t="n">
        <v>65565.5914708</v>
      </c>
      <c r="D427" s="0" t="s">
        <v>14</v>
      </c>
    </row>
    <row r="428" customFormat="false" ht="15" hidden="false" customHeight="false" outlineLevel="0" collapsed="false">
      <c r="A428" s="0" t="str">
        <f aca="false">IFERROR(VLOOKUP(SUBSTITUTE(B428,"nec","(not elsewhere specified)"),'Reference data'!A:C,3,FALSE()),VLOOKUP(VLOOKUP(B428,Mapping!A:B,2,FALSE()),'Reference data'!A:C,3,FALSE()))</f>
        <v>carbon_factor.education-type_education_services</v>
      </c>
      <c r="B428" s="0" t="s">
        <v>49</v>
      </c>
      <c r="C428" s="0" t="n">
        <v>65221.2791909</v>
      </c>
      <c r="D428" s="0" t="s">
        <v>15</v>
      </c>
    </row>
    <row r="429" customFormat="false" ht="15" hidden="false" customHeight="false" outlineLevel="0" collapsed="false">
      <c r="A429" s="0" t="str">
        <f aca="false">IFERROR(VLOOKUP(SUBSTITUTE(B429,"nec","(not elsewhere specified)"),'Reference data'!A:C,3,FALSE()),VLOOKUP(VLOOKUP(B429,Mapping!A:B,2,FALSE()),'Reference data'!A:C,3,FALSE()))</f>
        <v>carbon_factor.education-type_education_services</v>
      </c>
      <c r="B429" s="0" t="s">
        <v>49</v>
      </c>
      <c r="C429" s="0" t="n">
        <v>64643.9877263</v>
      </c>
      <c r="D429" s="0" t="s">
        <v>16</v>
      </c>
    </row>
    <row r="430" customFormat="false" ht="15" hidden="false" customHeight="false" outlineLevel="0" collapsed="false">
      <c r="A430" s="0" t="str">
        <f aca="false">IFERROR(VLOOKUP(SUBSTITUTE(B430,"nec","(not elsewhere specified)"),'Reference data'!A:C,3,FALSE()),VLOOKUP(VLOOKUP(B430,Mapping!A:B,2,FALSE()),'Reference data'!A:C,3,FALSE()))</f>
        <v>carbon_factor.education-type_education_services</v>
      </c>
      <c r="B430" s="0" t="s">
        <v>49</v>
      </c>
      <c r="C430" s="0" t="n">
        <v>64213.038692</v>
      </c>
      <c r="D430" s="0" t="s">
        <v>17</v>
      </c>
    </row>
    <row r="431" customFormat="false" ht="15" hidden="false" customHeight="false" outlineLevel="0" collapsed="false">
      <c r="A431" s="0" t="str">
        <f aca="false">IFERROR(VLOOKUP(SUBSTITUTE(B431,"nec","(not elsewhere specified)"),'Reference data'!A:C,3,FALSE()),VLOOKUP(VLOOKUP(B431,Mapping!A:B,2,FALSE()),'Reference data'!A:C,3,FALSE()))</f>
        <v>carbon_factor.electrical_equipment-type_electrical_machinery_apparatus_not_elsewhere_specified</v>
      </c>
      <c r="B431" s="0" t="s">
        <v>50</v>
      </c>
      <c r="C431" s="0" t="n">
        <v>303268.675268</v>
      </c>
      <c r="D431" s="0" t="s">
        <v>5</v>
      </c>
    </row>
    <row r="432" customFormat="false" ht="15" hidden="false" customHeight="false" outlineLevel="0" collapsed="false">
      <c r="A432" s="0" t="str">
        <f aca="false">IFERROR(VLOOKUP(SUBSTITUTE(B432,"nec","(not elsewhere specified)"),'Reference data'!A:C,3,FALSE()),VLOOKUP(VLOOKUP(B432,Mapping!A:B,2,FALSE()),'Reference data'!A:C,3,FALSE()))</f>
        <v>carbon_factor.electrical_equipment-type_electrical_machinery_apparatus_not_elsewhere_specified</v>
      </c>
      <c r="B432" s="0" t="s">
        <v>50</v>
      </c>
      <c r="C432" s="0" t="n">
        <v>293614.303607</v>
      </c>
      <c r="D432" s="0" t="s">
        <v>6</v>
      </c>
    </row>
    <row r="433" customFormat="false" ht="15" hidden="false" customHeight="false" outlineLevel="0" collapsed="false">
      <c r="A433" s="0" t="str">
        <f aca="false">IFERROR(VLOOKUP(SUBSTITUTE(B433,"nec","(not elsewhere specified)"),'Reference data'!A:C,3,FALSE()),VLOOKUP(VLOOKUP(B433,Mapping!A:B,2,FALSE()),'Reference data'!A:C,3,FALSE()))</f>
        <v>carbon_factor.electrical_equipment-type_electrical_machinery_apparatus_not_elsewhere_specified</v>
      </c>
      <c r="B433" s="0" t="s">
        <v>50</v>
      </c>
      <c r="C433" s="0" t="n">
        <v>275109.919994</v>
      </c>
      <c r="D433" s="0" t="s">
        <v>7</v>
      </c>
    </row>
    <row r="434" customFormat="false" ht="15" hidden="false" customHeight="false" outlineLevel="0" collapsed="false">
      <c r="A434" s="0" t="str">
        <f aca="false">IFERROR(VLOOKUP(SUBSTITUTE(B434,"nec","(not elsewhere specified)"),'Reference data'!A:C,3,FALSE()),VLOOKUP(VLOOKUP(B434,Mapping!A:B,2,FALSE()),'Reference data'!A:C,3,FALSE()))</f>
        <v>carbon_factor.electrical_equipment-type_electrical_machinery_apparatus_not_elsewhere_specified</v>
      </c>
      <c r="B434" s="0" t="s">
        <v>50</v>
      </c>
      <c r="C434" s="0" t="n">
        <v>282150.098437</v>
      </c>
      <c r="D434" s="0" t="s">
        <v>8</v>
      </c>
    </row>
    <row r="435" customFormat="false" ht="15" hidden="false" customHeight="false" outlineLevel="0" collapsed="false">
      <c r="A435" s="0" t="str">
        <f aca="false">IFERROR(VLOOKUP(SUBSTITUTE(B435,"nec","(not elsewhere specified)"),'Reference data'!A:C,3,FALSE()),VLOOKUP(VLOOKUP(B435,Mapping!A:B,2,FALSE()),'Reference data'!A:C,3,FALSE()))</f>
        <v>carbon_factor.electrical_equipment-type_electrical_machinery_apparatus_not_elsewhere_specified</v>
      </c>
      <c r="B435" s="0" t="s">
        <v>50</v>
      </c>
      <c r="C435" s="0" t="n">
        <v>254854.546932</v>
      </c>
      <c r="D435" s="0" t="s">
        <v>9</v>
      </c>
    </row>
    <row r="436" customFormat="false" ht="15" hidden="false" customHeight="false" outlineLevel="0" collapsed="false">
      <c r="A436" s="0" t="str">
        <f aca="false">IFERROR(VLOOKUP(SUBSTITUTE(B436,"nec","(not elsewhere specified)"),'Reference data'!A:C,3,FALSE()),VLOOKUP(VLOOKUP(B436,Mapping!A:B,2,FALSE()),'Reference data'!A:C,3,FALSE()))</f>
        <v>carbon_factor.electrical_equipment-type_electrical_machinery_apparatus_not_elsewhere_specified</v>
      </c>
      <c r="B436" s="0" t="s">
        <v>50</v>
      </c>
      <c r="C436" s="0" t="n">
        <v>240627.582543</v>
      </c>
      <c r="D436" s="0" t="s">
        <v>10</v>
      </c>
    </row>
    <row r="437" customFormat="false" ht="15" hidden="false" customHeight="false" outlineLevel="0" collapsed="false">
      <c r="A437" s="0" t="str">
        <f aca="false">IFERROR(VLOOKUP(SUBSTITUTE(B437,"nec","(not elsewhere specified)"),'Reference data'!A:C,3,FALSE()),VLOOKUP(VLOOKUP(B437,Mapping!A:B,2,FALSE()),'Reference data'!A:C,3,FALSE()))</f>
        <v>carbon_factor.electrical_equipment-type_electrical_machinery_apparatus_not_elsewhere_specified</v>
      </c>
      <c r="B437" s="0" t="s">
        <v>50</v>
      </c>
      <c r="C437" s="0" t="n">
        <v>227142.796238</v>
      </c>
      <c r="D437" s="0" t="s">
        <v>11</v>
      </c>
    </row>
    <row r="438" customFormat="false" ht="15" hidden="false" customHeight="false" outlineLevel="0" collapsed="false">
      <c r="A438" s="0" t="str">
        <f aca="false">IFERROR(VLOOKUP(SUBSTITUTE(B438,"nec","(not elsewhere specified)"),'Reference data'!A:C,3,FALSE()),VLOOKUP(VLOOKUP(B438,Mapping!A:B,2,FALSE()),'Reference data'!A:C,3,FALSE()))</f>
        <v>carbon_factor.electrical_equipment-type_electrical_machinery_apparatus_not_elsewhere_specified</v>
      </c>
      <c r="B438" s="0" t="s">
        <v>50</v>
      </c>
      <c r="C438" s="0" t="n">
        <v>213392.185342</v>
      </c>
      <c r="D438" s="0" t="s">
        <v>12</v>
      </c>
    </row>
    <row r="439" customFormat="false" ht="15" hidden="false" customHeight="false" outlineLevel="0" collapsed="false">
      <c r="A439" s="0" t="str">
        <f aca="false">IFERROR(VLOOKUP(SUBSTITUTE(B439,"nec","(not elsewhere specified)"),'Reference data'!A:C,3,FALSE()),VLOOKUP(VLOOKUP(B439,Mapping!A:B,2,FALSE()),'Reference data'!A:C,3,FALSE()))</f>
        <v>carbon_factor.electrical_equipment-type_electrical_machinery_apparatus_not_elsewhere_specified</v>
      </c>
      <c r="B439" s="0" t="s">
        <v>50</v>
      </c>
      <c r="C439" s="0" t="n">
        <v>232866.153671</v>
      </c>
      <c r="D439" s="0" t="s">
        <v>13</v>
      </c>
    </row>
    <row r="440" customFormat="false" ht="15" hidden="false" customHeight="false" outlineLevel="0" collapsed="false">
      <c r="A440" s="0" t="str">
        <f aca="false">IFERROR(VLOOKUP(SUBSTITUTE(B440,"nec","(not elsewhere specified)"),'Reference data'!A:C,3,FALSE()),VLOOKUP(VLOOKUP(B440,Mapping!A:B,2,FALSE()),'Reference data'!A:C,3,FALSE()))</f>
        <v>carbon_factor.electrical_equipment-type_electrical_machinery_apparatus_not_elsewhere_specified</v>
      </c>
      <c r="B440" s="0" t="s">
        <v>50</v>
      </c>
      <c r="C440" s="0" t="n">
        <v>221731.568937</v>
      </c>
      <c r="D440" s="0" t="s">
        <v>14</v>
      </c>
    </row>
    <row r="441" customFormat="false" ht="15" hidden="false" customHeight="false" outlineLevel="0" collapsed="false">
      <c r="A441" s="0" t="str">
        <f aca="false">IFERROR(VLOOKUP(SUBSTITUTE(B441,"nec","(not elsewhere specified)"),'Reference data'!A:C,3,FALSE()),VLOOKUP(VLOOKUP(B441,Mapping!A:B,2,FALSE()),'Reference data'!A:C,3,FALSE()))</f>
        <v>carbon_factor.electrical_equipment-type_electrical_machinery_apparatus_not_elsewhere_specified</v>
      </c>
      <c r="B441" s="0" t="s">
        <v>50</v>
      </c>
      <c r="C441" s="0" t="n">
        <v>231163.03756</v>
      </c>
      <c r="D441" s="0" t="s">
        <v>15</v>
      </c>
    </row>
    <row r="442" customFormat="false" ht="15" hidden="false" customHeight="false" outlineLevel="0" collapsed="false">
      <c r="A442" s="0" t="str">
        <f aca="false">IFERROR(VLOOKUP(SUBSTITUTE(B442,"nec","(not elsewhere specified)"),'Reference data'!A:C,3,FALSE()),VLOOKUP(VLOOKUP(B442,Mapping!A:B,2,FALSE()),'Reference data'!A:C,3,FALSE()))</f>
        <v>carbon_factor.electrical_equipment-type_electrical_machinery_apparatus_not_elsewhere_specified</v>
      </c>
      <c r="B442" s="0" t="s">
        <v>50</v>
      </c>
      <c r="C442" s="0" t="n">
        <v>234978.519301</v>
      </c>
      <c r="D442" s="0" t="s">
        <v>16</v>
      </c>
    </row>
    <row r="443" customFormat="false" ht="15" hidden="false" customHeight="false" outlineLevel="0" collapsed="false">
      <c r="A443" s="0" t="str">
        <f aca="false">IFERROR(VLOOKUP(SUBSTITUTE(B443,"nec","(not elsewhere specified)"),'Reference data'!A:C,3,FALSE()),VLOOKUP(VLOOKUP(B443,Mapping!A:B,2,FALSE()),'Reference data'!A:C,3,FALSE()))</f>
        <v>carbon_factor.electrical_equipment-type_electrical_machinery_apparatus_not_elsewhere_specified</v>
      </c>
      <c r="B443" s="0" t="s">
        <v>50</v>
      </c>
      <c r="C443" s="0" t="n">
        <v>221352.386258</v>
      </c>
      <c r="D443" s="0" t="s">
        <v>17</v>
      </c>
    </row>
    <row r="444" customFormat="false" ht="15" hidden="false" customHeight="false" outlineLevel="0" collapsed="false">
      <c r="A444" s="0" t="str">
        <f aca="false">IFERROR(VLOOKUP(SUBSTITUTE(B444,"nec","(not elsewhere specified)"),'Reference data'!A:C,3,FALSE()),VLOOKUP(VLOOKUP(B444,Mapping!A:B,2,FALSE()),'Reference data'!A:C,3,FALSE()))</f>
        <v>carbon_factor.electricity-energy_source_biomass_waste</v>
      </c>
      <c r="B444" s="0" t="s">
        <v>51</v>
      </c>
      <c r="C444" s="0" t="n">
        <v>498343.008833</v>
      </c>
      <c r="D444" s="0" t="s">
        <v>5</v>
      </c>
    </row>
    <row r="445" customFormat="false" ht="15" hidden="false" customHeight="false" outlineLevel="0" collapsed="false">
      <c r="A445" s="0" t="str">
        <f aca="false">IFERROR(VLOOKUP(SUBSTITUTE(B445,"nec","(not elsewhere specified)"),'Reference data'!A:C,3,FALSE()),VLOOKUP(VLOOKUP(B445,Mapping!A:B,2,FALSE()),'Reference data'!A:C,3,FALSE()))</f>
        <v>carbon_factor.electricity-energy_source_biomass_waste</v>
      </c>
      <c r="B445" s="0" t="s">
        <v>51</v>
      </c>
      <c r="C445" s="0" t="n">
        <v>473134.825274</v>
      </c>
      <c r="D445" s="0" t="s">
        <v>6</v>
      </c>
    </row>
    <row r="446" customFormat="false" ht="15" hidden="false" customHeight="false" outlineLevel="0" collapsed="false">
      <c r="A446" s="0" t="str">
        <f aca="false">IFERROR(VLOOKUP(SUBSTITUTE(B446,"nec","(not elsewhere specified)"),'Reference data'!A:C,3,FALSE()),VLOOKUP(VLOOKUP(B446,Mapping!A:B,2,FALSE()),'Reference data'!A:C,3,FALSE()))</f>
        <v>carbon_factor.electricity-energy_source_biomass_waste</v>
      </c>
      <c r="B446" s="0" t="s">
        <v>51</v>
      </c>
      <c r="C446" s="0" t="n">
        <v>503309.164749</v>
      </c>
      <c r="D446" s="0" t="s">
        <v>7</v>
      </c>
    </row>
    <row r="447" customFormat="false" ht="15" hidden="false" customHeight="false" outlineLevel="0" collapsed="false">
      <c r="A447" s="0" t="str">
        <f aca="false">IFERROR(VLOOKUP(SUBSTITUTE(B447,"nec","(not elsewhere specified)"),'Reference data'!A:C,3,FALSE()),VLOOKUP(VLOOKUP(B447,Mapping!A:B,2,FALSE()),'Reference data'!A:C,3,FALSE()))</f>
        <v>carbon_factor.electricity-energy_source_biomass_waste</v>
      </c>
      <c r="B447" s="0" t="s">
        <v>51</v>
      </c>
      <c r="C447" s="0" t="n">
        <v>605697.839411</v>
      </c>
      <c r="D447" s="0" t="s">
        <v>8</v>
      </c>
    </row>
    <row r="448" customFormat="false" ht="15" hidden="false" customHeight="false" outlineLevel="0" collapsed="false">
      <c r="A448" s="0" t="str">
        <f aca="false">IFERROR(VLOOKUP(SUBSTITUTE(B448,"nec","(not elsewhere specified)"),'Reference data'!A:C,3,FALSE()),VLOOKUP(VLOOKUP(B448,Mapping!A:B,2,FALSE()),'Reference data'!A:C,3,FALSE()))</f>
        <v>carbon_factor.electricity-energy_source_biomass_waste</v>
      </c>
      <c r="B448" s="0" t="s">
        <v>51</v>
      </c>
      <c r="C448" s="0" t="n">
        <v>444312.847174</v>
      </c>
      <c r="D448" s="0" t="s">
        <v>9</v>
      </c>
    </row>
    <row r="449" customFormat="false" ht="15" hidden="false" customHeight="false" outlineLevel="0" collapsed="false">
      <c r="A449" s="0" t="str">
        <f aca="false">IFERROR(VLOOKUP(SUBSTITUTE(B449,"nec","(not elsewhere specified)"),'Reference data'!A:C,3,FALSE()),VLOOKUP(VLOOKUP(B449,Mapping!A:B,2,FALSE()),'Reference data'!A:C,3,FALSE()))</f>
        <v>carbon_factor.electricity-energy_source_biomass_waste</v>
      </c>
      <c r="B449" s="0" t="s">
        <v>51</v>
      </c>
      <c r="C449" s="0" t="n">
        <v>428234.804965</v>
      </c>
      <c r="D449" s="0" t="s">
        <v>10</v>
      </c>
    </row>
    <row r="450" customFormat="false" ht="15" hidden="false" customHeight="false" outlineLevel="0" collapsed="false">
      <c r="A450" s="0" t="str">
        <f aca="false">IFERROR(VLOOKUP(SUBSTITUTE(B450,"nec","(not elsewhere specified)"),'Reference data'!A:C,3,FALSE()),VLOOKUP(VLOOKUP(B450,Mapping!A:B,2,FALSE()),'Reference data'!A:C,3,FALSE()))</f>
        <v>carbon_factor.electricity-energy_source_biomass_waste</v>
      </c>
      <c r="B450" s="0" t="s">
        <v>51</v>
      </c>
      <c r="C450" s="0" t="n">
        <v>538486.480559</v>
      </c>
      <c r="D450" s="0" t="s">
        <v>11</v>
      </c>
    </row>
    <row r="451" customFormat="false" ht="15" hidden="false" customHeight="false" outlineLevel="0" collapsed="false">
      <c r="A451" s="0" t="str">
        <f aca="false">IFERROR(VLOOKUP(SUBSTITUTE(B451,"nec","(not elsewhere specified)"),'Reference data'!A:C,3,FALSE()),VLOOKUP(VLOOKUP(B451,Mapping!A:B,2,FALSE()),'Reference data'!A:C,3,FALSE()))</f>
        <v>carbon_factor.electricity-energy_source_biomass_waste</v>
      </c>
      <c r="B451" s="0" t="s">
        <v>51</v>
      </c>
      <c r="C451" s="0" t="n">
        <v>393561.204718</v>
      </c>
      <c r="D451" s="0" t="s">
        <v>12</v>
      </c>
    </row>
    <row r="452" customFormat="false" ht="15" hidden="false" customHeight="false" outlineLevel="0" collapsed="false">
      <c r="A452" s="0" t="str">
        <f aca="false">IFERROR(VLOOKUP(SUBSTITUTE(B452,"nec","(not elsewhere specified)"),'Reference data'!A:C,3,FALSE()),VLOOKUP(VLOOKUP(B452,Mapping!A:B,2,FALSE()),'Reference data'!A:C,3,FALSE()))</f>
        <v>carbon_factor.electricity-energy_source_biomass_waste</v>
      </c>
      <c r="B452" s="0" t="s">
        <v>51</v>
      </c>
      <c r="C452" s="0" t="n">
        <v>455306.276751</v>
      </c>
      <c r="D452" s="0" t="s">
        <v>13</v>
      </c>
    </row>
    <row r="453" customFormat="false" ht="15" hidden="false" customHeight="false" outlineLevel="0" collapsed="false">
      <c r="A453" s="0" t="str">
        <f aca="false">IFERROR(VLOOKUP(SUBSTITUTE(B453,"nec","(not elsewhere specified)"),'Reference data'!A:C,3,FALSE()),VLOOKUP(VLOOKUP(B453,Mapping!A:B,2,FALSE()),'Reference data'!A:C,3,FALSE()))</f>
        <v>carbon_factor.electricity-energy_source_biomass_waste</v>
      </c>
      <c r="B453" s="0" t="s">
        <v>51</v>
      </c>
      <c r="C453" s="0" t="n">
        <v>432211.926983</v>
      </c>
      <c r="D453" s="0" t="s">
        <v>14</v>
      </c>
    </row>
    <row r="454" customFormat="false" ht="15" hidden="false" customHeight="false" outlineLevel="0" collapsed="false">
      <c r="A454" s="0" t="str">
        <f aca="false">IFERROR(VLOOKUP(SUBSTITUTE(B454,"nec","(not elsewhere specified)"),'Reference data'!A:C,3,FALSE()),VLOOKUP(VLOOKUP(B454,Mapping!A:B,2,FALSE()),'Reference data'!A:C,3,FALSE()))</f>
        <v>carbon_factor.electricity-energy_source_biomass_waste</v>
      </c>
      <c r="B454" s="0" t="s">
        <v>51</v>
      </c>
      <c r="C454" s="0" t="n">
        <v>400708.610871</v>
      </c>
      <c r="D454" s="0" t="s">
        <v>15</v>
      </c>
    </row>
    <row r="455" customFormat="false" ht="15" hidden="false" customHeight="false" outlineLevel="0" collapsed="false">
      <c r="A455" s="0" t="str">
        <f aca="false">IFERROR(VLOOKUP(SUBSTITUTE(B455,"nec","(not elsewhere specified)"),'Reference data'!A:C,3,FALSE()),VLOOKUP(VLOOKUP(B455,Mapping!A:B,2,FALSE()),'Reference data'!A:C,3,FALSE()))</f>
        <v>carbon_factor.electricity-energy_source_biomass_waste</v>
      </c>
      <c r="B455" s="0" t="s">
        <v>51</v>
      </c>
      <c r="C455" s="0" t="n">
        <v>516069.306529</v>
      </c>
      <c r="D455" s="0" t="s">
        <v>16</v>
      </c>
    </row>
    <row r="456" customFormat="false" ht="15" hidden="false" customHeight="false" outlineLevel="0" collapsed="false">
      <c r="A456" s="0" t="str">
        <f aca="false">IFERROR(VLOOKUP(SUBSTITUTE(B456,"nec","(not elsewhere specified)"),'Reference data'!A:C,3,FALSE()),VLOOKUP(VLOOKUP(B456,Mapping!A:B,2,FALSE()),'Reference data'!A:C,3,FALSE()))</f>
        <v>carbon_factor.electricity-energy_source_biomass_waste</v>
      </c>
      <c r="B456" s="0" t="s">
        <v>51</v>
      </c>
      <c r="C456" s="0" t="n">
        <v>556156.200366</v>
      </c>
      <c r="D456" s="0" t="s">
        <v>17</v>
      </c>
    </row>
    <row r="457" customFormat="false" ht="15" hidden="false" customHeight="false" outlineLevel="0" collapsed="false">
      <c r="A457" s="0" t="str">
        <f aca="false">IFERROR(VLOOKUP(SUBSTITUTE(B457,"nec","(not elsewhere specified)"),'Reference data'!A:C,3,FALSE()),VLOOKUP(VLOOKUP(B457,Mapping!A:B,2,FALSE()),'Reference data'!A:C,3,FALSE()))</f>
        <v>carbon_factor.electricity-energy_source_coal</v>
      </c>
      <c r="B457" s="0" t="s">
        <v>52</v>
      </c>
      <c r="C457" s="0" t="n">
        <v>7960676.76512</v>
      </c>
      <c r="D457" s="0" t="s">
        <v>5</v>
      </c>
    </row>
    <row r="458" customFormat="false" ht="15" hidden="false" customHeight="false" outlineLevel="0" collapsed="false">
      <c r="A458" s="0" t="str">
        <f aca="false">IFERROR(VLOOKUP(SUBSTITUTE(B458,"nec","(not elsewhere specified)"),'Reference data'!A:C,3,FALSE()),VLOOKUP(VLOOKUP(B458,Mapping!A:B,2,FALSE()),'Reference data'!A:C,3,FALSE()))</f>
        <v>carbon_factor.electricity-energy_source_coal</v>
      </c>
      <c r="B458" s="0" t="s">
        <v>52</v>
      </c>
      <c r="C458" s="0" t="n">
        <v>6988036.06665</v>
      </c>
      <c r="D458" s="0" t="s">
        <v>6</v>
      </c>
    </row>
    <row r="459" customFormat="false" ht="15" hidden="false" customHeight="false" outlineLevel="0" collapsed="false">
      <c r="A459" s="0" t="str">
        <f aca="false">IFERROR(VLOOKUP(SUBSTITUTE(B459,"nec","(not elsewhere specified)"),'Reference data'!A:C,3,FALSE()),VLOOKUP(VLOOKUP(B459,Mapping!A:B,2,FALSE()),'Reference data'!A:C,3,FALSE()))</f>
        <v>carbon_factor.electricity-energy_source_coal</v>
      </c>
      <c r="B459" s="0" t="s">
        <v>52</v>
      </c>
      <c r="C459" s="0" t="n">
        <v>8494920.39796</v>
      </c>
      <c r="D459" s="0" t="s">
        <v>7</v>
      </c>
    </row>
    <row r="460" customFormat="false" ht="15" hidden="false" customHeight="false" outlineLevel="0" collapsed="false">
      <c r="A460" s="0" t="str">
        <f aca="false">IFERROR(VLOOKUP(SUBSTITUTE(B460,"nec","(not elsewhere specified)"),'Reference data'!A:C,3,FALSE()),VLOOKUP(VLOOKUP(B460,Mapping!A:B,2,FALSE()),'Reference data'!A:C,3,FALSE()))</f>
        <v>carbon_factor.electricity-energy_source_coal</v>
      </c>
      <c r="B460" s="0" t="s">
        <v>52</v>
      </c>
      <c r="C460" s="0" t="n">
        <v>11987674.0824</v>
      </c>
      <c r="D460" s="0" t="s">
        <v>8</v>
      </c>
    </row>
    <row r="461" customFormat="false" ht="15" hidden="false" customHeight="false" outlineLevel="0" collapsed="false">
      <c r="A461" s="0" t="str">
        <f aca="false">IFERROR(VLOOKUP(SUBSTITUTE(B461,"nec","(not elsewhere specified)"),'Reference data'!A:C,3,FALSE()),VLOOKUP(VLOOKUP(B461,Mapping!A:B,2,FALSE()),'Reference data'!A:C,3,FALSE()))</f>
        <v>carbon_factor.electricity-energy_source_coal</v>
      </c>
      <c r="B461" s="0" t="s">
        <v>52</v>
      </c>
      <c r="C461" s="0" t="n">
        <v>4808597.98695</v>
      </c>
      <c r="D461" s="0" t="s">
        <v>9</v>
      </c>
    </row>
    <row r="462" customFormat="false" ht="15" hidden="false" customHeight="false" outlineLevel="0" collapsed="false">
      <c r="A462" s="0" t="str">
        <f aca="false">IFERROR(VLOOKUP(SUBSTITUTE(B462,"nec","(not elsewhere specified)"),'Reference data'!A:C,3,FALSE()),VLOOKUP(VLOOKUP(B462,Mapping!A:B,2,FALSE()),'Reference data'!A:C,3,FALSE()))</f>
        <v>carbon_factor.electricity-energy_source_coal</v>
      </c>
      <c r="B462" s="0" t="s">
        <v>52</v>
      </c>
      <c r="C462" s="0" t="n">
        <v>4693431.08935</v>
      </c>
      <c r="D462" s="0" t="s">
        <v>10</v>
      </c>
    </row>
    <row r="463" customFormat="false" ht="15" hidden="false" customHeight="false" outlineLevel="0" collapsed="false">
      <c r="A463" s="0" t="str">
        <f aca="false">IFERROR(VLOOKUP(SUBSTITUTE(B463,"nec","(not elsewhere specified)"),'Reference data'!A:C,3,FALSE()),VLOOKUP(VLOOKUP(B463,Mapping!A:B,2,FALSE()),'Reference data'!A:C,3,FALSE()))</f>
        <v>carbon_factor.electricity-energy_source_coal</v>
      </c>
      <c r="B463" s="0" t="s">
        <v>52</v>
      </c>
      <c r="C463" s="0" t="n">
        <v>4961286.69957</v>
      </c>
      <c r="D463" s="0" t="s">
        <v>11</v>
      </c>
    </row>
    <row r="464" customFormat="false" ht="15" hidden="false" customHeight="false" outlineLevel="0" collapsed="false">
      <c r="A464" s="0" t="str">
        <f aca="false">IFERROR(VLOOKUP(SUBSTITUTE(B464,"nec","(not elsewhere specified)"),'Reference data'!A:C,3,FALSE()),VLOOKUP(VLOOKUP(B464,Mapping!A:B,2,FALSE()),'Reference data'!A:C,3,FALSE()))</f>
        <v>carbon_factor.electricity-energy_source_coal</v>
      </c>
      <c r="B464" s="0" t="s">
        <v>52</v>
      </c>
      <c r="C464" s="0" t="n">
        <v>4954339.38837</v>
      </c>
      <c r="D464" s="0" t="s">
        <v>12</v>
      </c>
    </row>
    <row r="465" customFormat="false" ht="15" hidden="false" customHeight="false" outlineLevel="0" collapsed="false">
      <c r="A465" s="0" t="str">
        <f aca="false">IFERROR(VLOOKUP(SUBSTITUTE(B465,"nec","(not elsewhere specified)"),'Reference data'!A:C,3,FALSE()),VLOOKUP(VLOOKUP(B465,Mapping!A:B,2,FALSE()),'Reference data'!A:C,3,FALSE()))</f>
        <v>carbon_factor.electricity-energy_source_coal</v>
      </c>
      <c r="B465" s="0" t="s">
        <v>52</v>
      </c>
      <c r="C465" s="0" t="n">
        <v>4755389.03971</v>
      </c>
      <c r="D465" s="0" t="s">
        <v>13</v>
      </c>
    </row>
    <row r="466" customFormat="false" ht="15" hidden="false" customHeight="false" outlineLevel="0" collapsed="false">
      <c r="A466" s="0" t="str">
        <f aca="false">IFERROR(VLOOKUP(SUBSTITUTE(B466,"nec","(not elsewhere specified)"),'Reference data'!A:C,3,FALSE()),VLOOKUP(VLOOKUP(B466,Mapping!A:B,2,FALSE()),'Reference data'!A:C,3,FALSE()))</f>
        <v>carbon_factor.electricity-energy_source_coal</v>
      </c>
      <c r="B466" s="0" t="s">
        <v>52</v>
      </c>
      <c r="C466" s="0" t="n">
        <v>4693986.62768</v>
      </c>
      <c r="D466" s="0" t="s">
        <v>14</v>
      </c>
    </row>
    <row r="467" customFormat="false" ht="15" hidden="false" customHeight="false" outlineLevel="0" collapsed="false">
      <c r="A467" s="0" t="str">
        <f aca="false">IFERROR(VLOOKUP(SUBSTITUTE(B467,"nec","(not elsewhere specified)"),'Reference data'!A:C,3,FALSE()),VLOOKUP(VLOOKUP(B467,Mapping!A:B,2,FALSE()),'Reference data'!A:C,3,FALSE()))</f>
        <v>carbon_factor.electricity-energy_source_coal</v>
      </c>
      <c r="B467" s="0" t="s">
        <v>52</v>
      </c>
      <c r="C467" s="0" t="n">
        <v>4638486.43318</v>
      </c>
      <c r="D467" s="0" t="s">
        <v>15</v>
      </c>
    </row>
    <row r="468" customFormat="false" ht="15" hidden="false" customHeight="false" outlineLevel="0" collapsed="false">
      <c r="A468" s="0" t="str">
        <f aca="false">IFERROR(VLOOKUP(SUBSTITUTE(B468,"nec","(not elsewhere specified)"),'Reference data'!A:C,3,FALSE()),VLOOKUP(VLOOKUP(B468,Mapping!A:B,2,FALSE()),'Reference data'!A:C,3,FALSE()))</f>
        <v>carbon_factor.electricity-energy_source_coal</v>
      </c>
      <c r="B468" s="0" t="s">
        <v>52</v>
      </c>
      <c r="C468" s="0" t="n">
        <v>4780800.72931</v>
      </c>
      <c r="D468" s="0" t="s">
        <v>16</v>
      </c>
    </row>
    <row r="469" customFormat="false" ht="15" hidden="false" customHeight="false" outlineLevel="0" collapsed="false">
      <c r="A469" s="0" t="str">
        <f aca="false">IFERROR(VLOOKUP(SUBSTITUTE(B469,"nec","(not elsewhere specified)"),'Reference data'!A:C,3,FALSE()),VLOOKUP(VLOOKUP(B469,Mapping!A:B,2,FALSE()),'Reference data'!A:C,3,FALSE()))</f>
        <v>carbon_factor.electricity-energy_source_coal</v>
      </c>
      <c r="B469" s="0" t="s">
        <v>52</v>
      </c>
      <c r="C469" s="0" t="n">
        <v>4803807.54389</v>
      </c>
      <c r="D469" s="0" t="s">
        <v>17</v>
      </c>
    </row>
    <row r="470" customFormat="false" ht="15" hidden="false" customHeight="false" outlineLevel="0" collapsed="false">
      <c r="A470" s="0" t="str">
        <f aca="false">IFERROR(VLOOKUP(SUBSTITUTE(B470,"nec","(not elsewhere specified)"),'Reference data'!A:C,3,FALSE()),VLOOKUP(VLOOKUP(B470,Mapping!A:B,2,FALSE()),'Reference data'!A:C,3,FALSE()))</f>
        <v>carbon_factor.electricity-energy_source_gas</v>
      </c>
      <c r="B470" s="0" t="s">
        <v>53</v>
      </c>
      <c r="C470" s="0" t="n">
        <v>2461393.68547</v>
      </c>
      <c r="D470" s="0" t="s">
        <v>5</v>
      </c>
    </row>
    <row r="471" customFormat="false" ht="15" hidden="false" customHeight="false" outlineLevel="0" collapsed="false">
      <c r="A471" s="0" t="str">
        <f aca="false">IFERROR(VLOOKUP(SUBSTITUTE(B471,"nec","(not elsewhere specified)"),'Reference data'!A:C,3,FALSE()),VLOOKUP(VLOOKUP(B471,Mapping!A:B,2,FALSE()),'Reference data'!A:C,3,FALSE()))</f>
        <v>carbon_factor.electricity-energy_source_gas</v>
      </c>
      <c r="B471" s="0" t="s">
        <v>53</v>
      </c>
      <c r="C471" s="0" t="n">
        <v>2518949.08039</v>
      </c>
      <c r="D471" s="0" t="s">
        <v>6</v>
      </c>
    </row>
    <row r="472" customFormat="false" ht="15" hidden="false" customHeight="false" outlineLevel="0" collapsed="false">
      <c r="A472" s="0" t="str">
        <f aca="false">IFERROR(VLOOKUP(SUBSTITUTE(B472,"nec","(not elsewhere specified)"),'Reference data'!A:C,3,FALSE()),VLOOKUP(VLOOKUP(B472,Mapping!A:B,2,FALSE()),'Reference data'!A:C,3,FALSE()))</f>
        <v>carbon_factor.electricity-energy_source_gas</v>
      </c>
      <c r="B472" s="0" t="s">
        <v>53</v>
      </c>
      <c r="C472" s="0" t="n">
        <v>1744915.04964</v>
      </c>
      <c r="D472" s="0" t="s">
        <v>7</v>
      </c>
    </row>
    <row r="473" customFormat="false" ht="15" hidden="false" customHeight="false" outlineLevel="0" collapsed="false">
      <c r="A473" s="0" t="str">
        <f aca="false">IFERROR(VLOOKUP(SUBSTITUTE(B473,"nec","(not elsewhere specified)"),'Reference data'!A:C,3,FALSE()),VLOOKUP(VLOOKUP(B473,Mapping!A:B,2,FALSE()),'Reference data'!A:C,3,FALSE()))</f>
        <v>carbon_factor.electricity-energy_source_gas</v>
      </c>
      <c r="B473" s="0" t="s">
        <v>53</v>
      </c>
      <c r="C473" s="0" t="n">
        <v>1575295.32154</v>
      </c>
      <c r="D473" s="0" t="s">
        <v>8</v>
      </c>
    </row>
    <row r="474" customFormat="false" ht="15" hidden="false" customHeight="false" outlineLevel="0" collapsed="false">
      <c r="A474" s="0" t="str">
        <f aca="false">IFERROR(VLOOKUP(SUBSTITUTE(B474,"nec","(not elsewhere specified)"),'Reference data'!A:C,3,FALSE()),VLOOKUP(VLOOKUP(B474,Mapping!A:B,2,FALSE()),'Reference data'!A:C,3,FALSE()))</f>
        <v>carbon_factor.electricity-energy_source_gas</v>
      </c>
      <c r="B474" s="0" t="s">
        <v>53</v>
      </c>
      <c r="C474" s="0" t="n">
        <v>1582831.24712</v>
      </c>
      <c r="D474" s="0" t="s">
        <v>9</v>
      </c>
    </row>
    <row r="475" customFormat="false" ht="15" hidden="false" customHeight="false" outlineLevel="0" collapsed="false">
      <c r="A475" s="0" t="str">
        <f aca="false">IFERROR(VLOOKUP(SUBSTITUTE(B475,"nec","(not elsewhere specified)"),'Reference data'!A:C,3,FALSE()),VLOOKUP(VLOOKUP(B475,Mapping!A:B,2,FALSE()),'Reference data'!A:C,3,FALSE()))</f>
        <v>carbon_factor.electricity-energy_source_gas</v>
      </c>
      <c r="B475" s="0" t="s">
        <v>53</v>
      </c>
      <c r="C475" s="0" t="n">
        <v>1898605.36364</v>
      </c>
      <c r="D475" s="0" t="s">
        <v>10</v>
      </c>
    </row>
    <row r="476" customFormat="false" ht="15" hidden="false" customHeight="false" outlineLevel="0" collapsed="false">
      <c r="A476" s="0" t="str">
        <f aca="false">IFERROR(VLOOKUP(SUBSTITUTE(B476,"nec","(not elsewhere specified)"),'Reference data'!A:C,3,FALSE()),VLOOKUP(VLOOKUP(B476,Mapping!A:B,2,FALSE()),'Reference data'!A:C,3,FALSE()))</f>
        <v>carbon_factor.electricity-energy_source_gas</v>
      </c>
      <c r="B476" s="0" t="s">
        <v>53</v>
      </c>
      <c r="C476" s="0" t="n">
        <v>1981098.82775</v>
      </c>
      <c r="D476" s="0" t="s">
        <v>11</v>
      </c>
    </row>
    <row r="477" customFormat="false" ht="15" hidden="false" customHeight="false" outlineLevel="0" collapsed="false">
      <c r="A477" s="0" t="str">
        <f aca="false">IFERROR(VLOOKUP(SUBSTITUTE(B477,"nec","(not elsewhere specified)"),'Reference data'!A:C,3,FALSE()),VLOOKUP(VLOOKUP(B477,Mapping!A:B,2,FALSE()),'Reference data'!A:C,3,FALSE()))</f>
        <v>carbon_factor.electricity-energy_source_gas</v>
      </c>
      <c r="B477" s="0" t="s">
        <v>53</v>
      </c>
      <c r="C477" s="0" t="n">
        <v>1867316.62195</v>
      </c>
      <c r="D477" s="0" t="s">
        <v>12</v>
      </c>
    </row>
    <row r="478" customFormat="false" ht="15" hidden="false" customHeight="false" outlineLevel="0" collapsed="false">
      <c r="A478" s="0" t="str">
        <f aca="false">IFERROR(VLOOKUP(SUBSTITUTE(B478,"nec","(not elsewhere specified)"),'Reference data'!A:C,3,FALSE()),VLOOKUP(VLOOKUP(B478,Mapping!A:B,2,FALSE()),'Reference data'!A:C,3,FALSE()))</f>
        <v>carbon_factor.electricity-energy_source_gas</v>
      </c>
      <c r="B478" s="0" t="s">
        <v>53</v>
      </c>
      <c r="C478" s="0" t="n">
        <v>1887018.90325</v>
      </c>
      <c r="D478" s="0" t="s">
        <v>13</v>
      </c>
    </row>
    <row r="479" customFormat="false" ht="15" hidden="false" customHeight="false" outlineLevel="0" collapsed="false">
      <c r="A479" s="0" t="str">
        <f aca="false">IFERROR(VLOOKUP(SUBSTITUTE(B479,"nec","(not elsewhere specified)"),'Reference data'!A:C,3,FALSE()),VLOOKUP(VLOOKUP(B479,Mapping!A:B,2,FALSE()),'Reference data'!A:C,3,FALSE()))</f>
        <v>carbon_factor.electricity-energy_source_gas</v>
      </c>
      <c r="B479" s="0" t="s">
        <v>53</v>
      </c>
      <c r="C479" s="0" t="n">
        <v>1817394.13445</v>
      </c>
      <c r="D479" s="0" t="s">
        <v>14</v>
      </c>
    </row>
    <row r="480" customFormat="false" ht="15" hidden="false" customHeight="false" outlineLevel="0" collapsed="false">
      <c r="A480" s="0" t="str">
        <f aca="false">IFERROR(VLOOKUP(SUBSTITUTE(B480,"nec","(not elsewhere specified)"),'Reference data'!A:C,3,FALSE()),VLOOKUP(VLOOKUP(B480,Mapping!A:B,2,FALSE()),'Reference data'!A:C,3,FALSE()))</f>
        <v>carbon_factor.electricity-energy_source_gas</v>
      </c>
      <c r="B480" s="0" t="s">
        <v>53</v>
      </c>
      <c r="C480" s="0" t="n">
        <v>1778203.31047</v>
      </c>
      <c r="D480" s="0" t="s">
        <v>15</v>
      </c>
    </row>
    <row r="481" customFormat="false" ht="15" hidden="false" customHeight="false" outlineLevel="0" collapsed="false">
      <c r="A481" s="0" t="str">
        <f aca="false">IFERROR(VLOOKUP(SUBSTITUTE(B481,"nec","(not elsewhere specified)"),'Reference data'!A:C,3,FALSE()),VLOOKUP(VLOOKUP(B481,Mapping!A:B,2,FALSE()),'Reference data'!A:C,3,FALSE()))</f>
        <v>carbon_factor.electricity-energy_source_gas</v>
      </c>
      <c r="B481" s="0" t="s">
        <v>53</v>
      </c>
      <c r="C481" s="0" t="n">
        <v>1853754.87077</v>
      </c>
      <c r="D481" s="0" t="s">
        <v>16</v>
      </c>
    </row>
    <row r="482" customFormat="false" ht="15" hidden="false" customHeight="false" outlineLevel="0" collapsed="false">
      <c r="A482" s="0" t="str">
        <f aca="false">IFERROR(VLOOKUP(SUBSTITUTE(B482,"nec","(not elsewhere specified)"),'Reference data'!A:C,3,FALSE()),VLOOKUP(VLOOKUP(B482,Mapping!A:B,2,FALSE()),'Reference data'!A:C,3,FALSE()))</f>
        <v>carbon_factor.electricity-energy_source_gas</v>
      </c>
      <c r="B482" s="0" t="s">
        <v>53</v>
      </c>
      <c r="C482" s="0" t="n">
        <v>1838960.45907</v>
      </c>
      <c r="D482" s="0" t="s">
        <v>17</v>
      </c>
    </row>
    <row r="483" customFormat="false" ht="15" hidden="false" customHeight="false" outlineLevel="0" collapsed="false">
      <c r="A483" s="0" t="str">
        <f aca="false">IFERROR(VLOOKUP(SUBSTITUTE(B483,"nec","(not elsewhere specified)"),'Reference data'!A:C,3,FALSE()),VLOOKUP(VLOOKUP(B483,Mapping!A:B,2,FALSE()),'Reference data'!A:C,3,FALSE()))</f>
        <v>carbon_factor.electricity-energy_source_hydro</v>
      </c>
      <c r="B483" s="0" t="s">
        <v>54</v>
      </c>
      <c r="C483" s="0" t="n">
        <v>137376.400408</v>
      </c>
      <c r="D483" s="0" t="s">
        <v>5</v>
      </c>
    </row>
    <row r="484" customFormat="false" ht="15" hidden="false" customHeight="false" outlineLevel="0" collapsed="false">
      <c r="A484" s="0" t="str">
        <f aca="false">IFERROR(VLOOKUP(SUBSTITUTE(B484,"nec","(not elsewhere specified)"),'Reference data'!A:C,3,FALSE()),VLOOKUP(VLOOKUP(B484,Mapping!A:B,2,FALSE()),'Reference data'!A:C,3,FALSE()))</f>
        <v>carbon_factor.electricity-energy_source_hydro</v>
      </c>
      <c r="B484" s="0" t="s">
        <v>54</v>
      </c>
      <c r="C484" s="0" t="n">
        <v>178182.043624</v>
      </c>
      <c r="D484" s="0" t="s">
        <v>6</v>
      </c>
    </row>
    <row r="485" customFormat="false" ht="15" hidden="false" customHeight="false" outlineLevel="0" collapsed="false">
      <c r="A485" s="0" t="str">
        <f aca="false">IFERROR(VLOOKUP(SUBSTITUTE(B485,"nec","(not elsewhere specified)"),'Reference data'!A:C,3,FALSE()),VLOOKUP(VLOOKUP(B485,Mapping!A:B,2,FALSE()),'Reference data'!A:C,3,FALSE()))</f>
        <v>carbon_factor.electricity-energy_source_hydro</v>
      </c>
      <c r="B485" s="0" t="s">
        <v>54</v>
      </c>
      <c r="C485" s="0" t="n">
        <v>166995.56988</v>
      </c>
      <c r="D485" s="0" t="s">
        <v>7</v>
      </c>
    </row>
    <row r="486" customFormat="false" ht="15" hidden="false" customHeight="false" outlineLevel="0" collapsed="false">
      <c r="A486" s="0" t="str">
        <f aca="false">IFERROR(VLOOKUP(SUBSTITUTE(B486,"nec","(not elsewhere specified)"),'Reference data'!A:C,3,FALSE()),VLOOKUP(VLOOKUP(B486,Mapping!A:B,2,FALSE()),'Reference data'!A:C,3,FALSE()))</f>
        <v>carbon_factor.electricity-energy_source_hydro</v>
      </c>
      <c r="B486" s="0" t="s">
        <v>54</v>
      </c>
      <c r="C486" s="0" t="n">
        <v>205340.2088</v>
      </c>
      <c r="D486" s="0" t="s">
        <v>8</v>
      </c>
    </row>
    <row r="487" customFormat="false" ht="15" hidden="false" customHeight="false" outlineLevel="0" collapsed="false">
      <c r="A487" s="0" t="str">
        <f aca="false">IFERROR(VLOOKUP(SUBSTITUTE(B487,"nec","(not elsewhere specified)"),'Reference data'!A:C,3,FALSE()),VLOOKUP(VLOOKUP(B487,Mapping!A:B,2,FALSE()),'Reference data'!A:C,3,FALSE()))</f>
        <v>carbon_factor.electricity-energy_source_hydro</v>
      </c>
      <c r="B487" s="0" t="s">
        <v>54</v>
      </c>
      <c r="C487" s="0" t="n">
        <v>184443.167221</v>
      </c>
      <c r="D487" s="0" t="s">
        <v>9</v>
      </c>
    </row>
    <row r="488" customFormat="false" ht="15" hidden="false" customHeight="false" outlineLevel="0" collapsed="false">
      <c r="A488" s="0" t="str">
        <f aca="false">IFERROR(VLOOKUP(SUBSTITUTE(B488,"nec","(not elsewhere specified)"),'Reference data'!A:C,3,FALSE()),VLOOKUP(VLOOKUP(B488,Mapping!A:B,2,FALSE()),'Reference data'!A:C,3,FALSE()))</f>
        <v>carbon_factor.electricity-energy_source_hydro</v>
      </c>
      <c r="B488" s="0" t="s">
        <v>54</v>
      </c>
      <c r="C488" s="0" t="n">
        <v>180036.11326</v>
      </c>
      <c r="D488" s="0" t="s">
        <v>10</v>
      </c>
    </row>
    <row r="489" customFormat="false" ht="15" hidden="false" customHeight="false" outlineLevel="0" collapsed="false">
      <c r="A489" s="0" t="str">
        <f aca="false">IFERROR(VLOOKUP(SUBSTITUTE(B489,"nec","(not elsewhere specified)"),'Reference data'!A:C,3,FALSE()),VLOOKUP(VLOOKUP(B489,Mapping!A:B,2,FALSE()),'Reference data'!A:C,3,FALSE()))</f>
        <v>carbon_factor.electricity-energy_source_hydro</v>
      </c>
      <c r="B489" s="0" t="s">
        <v>54</v>
      </c>
      <c r="C489" s="0" t="n">
        <v>208505.636977</v>
      </c>
      <c r="D489" s="0" t="s">
        <v>11</v>
      </c>
    </row>
    <row r="490" customFormat="false" ht="15" hidden="false" customHeight="false" outlineLevel="0" collapsed="false">
      <c r="A490" s="0" t="str">
        <f aca="false">IFERROR(VLOOKUP(SUBSTITUTE(B490,"nec","(not elsewhere specified)"),'Reference data'!A:C,3,FALSE()),VLOOKUP(VLOOKUP(B490,Mapping!A:B,2,FALSE()),'Reference data'!A:C,3,FALSE()))</f>
        <v>carbon_factor.electricity-energy_source_hydro</v>
      </c>
      <c r="B490" s="0" t="s">
        <v>54</v>
      </c>
      <c r="C490" s="0" t="n">
        <v>190135.084548</v>
      </c>
      <c r="D490" s="0" t="s">
        <v>12</v>
      </c>
    </row>
    <row r="491" customFormat="false" ht="15" hidden="false" customHeight="false" outlineLevel="0" collapsed="false">
      <c r="A491" s="0" t="str">
        <f aca="false">IFERROR(VLOOKUP(SUBSTITUTE(B491,"nec","(not elsewhere specified)"),'Reference data'!A:C,3,FALSE()),VLOOKUP(VLOOKUP(B491,Mapping!A:B,2,FALSE()),'Reference data'!A:C,3,FALSE()))</f>
        <v>carbon_factor.electricity-energy_source_hydro</v>
      </c>
      <c r="B491" s="0" t="s">
        <v>54</v>
      </c>
      <c r="C491" s="0" t="n">
        <v>187960.654456</v>
      </c>
      <c r="D491" s="0" t="s">
        <v>13</v>
      </c>
    </row>
    <row r="492" customFormat="false" ht="15" hidden="false" customHeight="false" outlineLevel="0" collapsed="false">
      <c r="A492" s="0" t="str">
        <f aca="false">IFERROR(VLOOKUP(SUBSTITUTE(B492,"nec","(not elsewhere specified)"),'Reference data'!A:C,3,FALSE()),VLOOKUP(VLOOKUP(B492,Mapping!A:B,2,FALSE()),'Reference data'!A:C,3,FALSE()))</f>
        <v>carbon_factor.electricity-energy_source_hydro</v>
      </c>
      <c r="B492" s="0" t="s">
        <v>54</v>
      </c>
      <c r="C492" s="0" t="n">
        <v>175328.524062</v>
      </c>
      <c r="D492" s="0" t="s">
        <v>14</v>
      </c>
    </row>
    <row r="493" customFormat="false" ht="15" hidden="false" customHeight="false" outlineLevel="0" collapsed="false">
      <c r="A493" s="0" t="str">
        <f aca="false">IFERROR(VLOOKUP(SUBSTITUTE(B493,"nec","(not elsewhere specified)"),'Reference data'!A:C,3,FALSE()),VLOOKUP(VLOOKUP(B493,Mapping!A:B,2,FALSE()),'Reference data'!A:C,3,FALSE()))</f>
        <v>carbon_factor.electricity-energy_source_hydro</v>
      </c>
      <c r="B493" s="0" t="s">
        <v>54</v>
      </c>
      <c r="C493" s="0" t="n">
        <v>196853.950436</v>
      </c>
      <c r="D493" s="0" t="s">
        <v>15</v>
      </c>
    </row>
    <row r="494" customFormat="false" ht="15" hidden="false" customHeight="false" outlineLevel="0" collapsed="false">
      <c r="A494" s="0" t="str">
        <f aca="false">IFERROR(VLOOKUP(SUBSTITUTE(B494,"nec","(not elsewhere specified)"),'Reference data'!A:C,3,FALSE()),VLOOKUP(VLOOKUP(B494,Mapping!A:B,2,FALSE()),'Reference data'!A:C,3,FALSE()))</f>
        <v>carbon_factor.electricity-energy_source_hydro</v>
      </c>
      <c r="B494" s="0" t="s">
        <v>54</v>
      </c>
      <c r="C494" s="0" t="n">
        <v>206681.149607</v>
      </c>
      <c r="D494" s="0" t="s">
        <v>16</v>
      </c>
    </row>
    <row r="495" customFormat="false" ht="15" hidden="false" customHeight="false" outlineLevel="0" collapsed="false">
      <c r="A495" s="0" t="str">
        <f aca="false">IFERROR(VLOOKUP(SUBSTITUTE(B495,"nec","(not elsewhere specified)"),'Reference data'!A:C,3,FALSE()),VLOOKUP(VLOOKUP(B495,Mapping!A:B,2,FALSE()),'Reference data'!A:C,3,FALSE()))</f>
        <v>carbon_factor.electricity-energy_source_hydro</v>
      </c>
      <c r="B495" s="0" t="s">
        <v>54</v>
      </c>
      <c r="C495" s="0" t="n">
        <v>250116.189066</v>
      </c>
      <c r="D495" s="0" t="s">
        <v>17</v>
      </c>
    </row>
    <row r="496" customFormat="false" ht="15" hidden="false" customHeight="false" outlineLevel="0" collapsed="false">
      <c r="A496" s="0" t="str">
        <f aca="false">IFERROR(VLOOKUP(SUBSTITUTE(B496,"nec","(not elsewhere specified)"),'Reference data'!A:C,3,FALSE()),VLOOKUP(VLOOKUP(B496,Mapping!A:B,2,FALSE()),'Reference data'!A:C,3,FALSE()))</f>
        <v>carbon_factor.electricity-energy_source_nuclear</v>
      </c>
      <c r="B496" s="0" t="s">
        <v>55</v>
      </c>
      <c r="C496" s="0" t="n">
        <v>111119.555164</v>
      </c>
      <c r="D496" s="0" t="s">
        <v>5</v>
      </c>
    </row>
    <row r="497" customFormat="false" ht="15" hidden="false" customHeight="false" outlineLevel="0" collapsed="false">
      <c r="A497" s="0" t="str">
        <f aca="false">IFERROR(VLOOKUP(SUBSTITUTE(B497,"nec","(not elsewhere specified)"),'Reference data'!A:C,3,FALSE()),VLOOKUP(VLOOKUP(B497,Mapping!A:B,2,FALSE()),'Reference data'!A:C,3,FALSE()))</f>
        <v>carbon_factor.electricity-energy_source_nuclear</v>
      </c>
      <c r="B497" s="0" t="s">
        <v>55</v>
      </c>
      <c r="C497" s="0" t="n">
        <v>156819.570084</v>
      </c>
      <c r="D497" s="0" t="s">
        <v>6</v>
      </c>
    </row>
    <row r="498" customFormat="false" ht="15" hidden="false" customHeight="false" outlineLevel="0" collapsed="false">
      <c r="A498" s="0" t="str">
        <f aca="false">IFERROR(VLOOKUP(SUBSTITUTE(B498,"nec","(not elsewhere specified)"),'Reference data'!A:C,3,FALSE()),VLOOKUP(VLOOKUP(B498,Mapping!A:B,2,FALSE()),'Reference data'!A:C,3,FALSE()))</f>
        <v>carbon_factor.electricity-energy_source_nuclear</v>
      </c>
      <c r="B498" s="0" t="s">
        <v>55</v>
      </c>
      <c r="C498" s="0" t="n">
        <v>164444.800115</v>
      </c>
      <c r="D498" s="0" t="s">
        <v>7</v>
      </c>
    </row>
    <row r="499" customFormat="false" ht="15" hidden="false" customHeight="false" outlineLevel="0" collapsed="false">
      <c r="A499" s="0" t="str">
        <f aca="false">IFERROR(VLOOKUP(SUBSTITUTE(B499,"nec","(not elsewhere specified)"),'Reference data'!A:C,3,FALSE()),VLOOKUP(VLOOKUP(B499,Mapping!A:B,2,FALSE()),'Reference data'!A:C,3,FALSE()))</f>
        <v>carbon_factor.electricity-energy_source_nuclear</v>
      </c>
      <c r="B499" s="0" t="s">
        <v>55</v>
      </c>
      <c r="C499" s="0" t="n">
        <v>223124.113909</v>
      </c>
      <c r="D499" s="0" t="s">
        <v>8</v>
      </c>
    </row>
    <row r="500" customFormat="false" ht="15" hidden="false" customHeight="false" outlineLevel="0" collapsed="false">
      <c r="A500" s="0" t="str">
        <f aca="false">IFERROR(VLOOKUP(SUBSTITUTE(B500,"nec","(not elsewhere specified)"),'Reference data'!A:C,3,FALSE()),VLOOKUP(VLOOKUP(B500,Mapping!A:B,2,FALSE()),'Reference data'!A:C,3,FALSE()))</f>
        <v>carbon_factor.electricity-energy_source_nuclear</v>
      </c>
      <c r="B500" s="0" t="s">
        <v>55</v>
      </c>
      <c r="C500" s="0" t="n">
        <v>191907.664346</v>
      </c>
      <c r="D500" s="0" t="s">
        <v>9</v>
      </c>
    </row>
    <row r="501" customFormat="false" ht="15" hidden="false" customHeight="false" outlineLevel="0" collapsed="false">
      <c r="A501" s="0" t="str">
        <f aca="false">IFERROR(VLOOKUP(SUBSTITUTE(B501,"nec","(not elsewhere specified)"),'Reference data'!A:C,3,FALSE()),VLOOKUP(VLOOKUP(B501,Mapping!A:B,2,FALSE()),'Reference data'!A:C,3,FALSE()))</f>
        <v>carbon_factor.electricity-energy_source_nuclear</v>
      </c>
      <c r="B501" s="0" t="s">
        <v>55</v>
      </c>
      <c r="C501" s="0" t="n">
        <v>185426.557764</v>
      </c>
      <c r="D501" s="0" t="s">
        <v>10</v>
      </c>
    </row>
    <row r="502" customFormat="false" ht="15" hidden="false" customHeight="false" outlineLevel="0" collapsed="false">
      <c r="A502" s="0" t="str">
        <f aca="false">IFERROR(VLOOKUP(SUBSTITUTE(B502,"nec","(not elsewhere specified)"),'Reference data'!A:C,3,FALSE()),VLOOKUP(VLOOKUP(B502,Mapping!A:B,2,FALSE()),'Reference data'!A:C,3,FALSE()))</f>
        <v>carbon_factor.electricity-energy_source_nuclear</v>
      </c>
      <c r="B502" s="0" t="s">
        <v>55</v>
      </c>
      <c r="C502" s="0" t="n">
        <v>246226.999548</v>
      </c>
      <c r="D502" s="0" t="s">
        <v>11</v>
      </c>
    </row>
    <row r="503" customFormat="false" ht="15" hidden="false" customHeight="false" outlineLevel="0" collapsed="false">
      <c r="A503" s="0" t="str">
        <f aca="false">IFERROR(VLOOKUP(SUBSTITUTE(B503,"nec","(not elsewhere specified)"),'Reference data'!A:C,3,FALSE()),VLOOKUP(VLOOKUP(B503,Mapping!A:B,2,FALSE()),'Reference data'!A:C,3,FALSE()))</f>
        <v>carbon_factor.electricity-energy_source_nuclear</v>
      </c>
      <c r="B503" s="0" t="s">
        <v>55</v>
      </c>
      <c r="C503" s="0" t="n">
        <v>179533.742595</v>
      </c>
      <c r="D503" s="0" t="s">
        <v>12</v>
      </c>
    </row>
    <row r="504" customFormat="false" ht="15" hidden="false" customHeight="false" outlineLevel="0" collapsed="false">
      <c r="A504" s="0" t="str">
        <f aca="false">IFERROR(VLOOKUP(SUBSTITUTE(B504,"nec","(not elsewhere specified)"),'Reference data'!A:C,3,FALSE()),VLOOKUP(VLOOKUP(B504,Mapping!A:B,2,FALSE()),'Reference data'!A:C,3,FALSE()))</f>
        <v>carbon_factor.electricity-energy_source_nuclear</v>
      </c>
      <c r="B504" s="0" t="s">
        <v>55</v>
      </c>
      <c r="C504" s="0" t="n">
        <v>201512.076851</v>
      </c>
      <c r="D504" s="0" t="s">
        <v>13</v>
      </c>
    </row>
    <row r="505" customFormat="false" ht="15" hidden="false" customHeight="false" outlineLevel="0" collapsed="false">
      <c r="A505" s="0" t="str">
        <f aca="false">IFERROR(VLOOKUP(SUBSTITUTE(B505,"nec","(not elsewhere specified)"),'Reference data'!A:C,3,FALSE()),VLOOKUP(VLOOKUP(B505,Mapping!A:B,2,FALSE()),'Reference data'!A:C,3,FALSE()))</f>
        <v>carbon_factor.electricity-energy_source_nuclear</v>
      </c>
      <c r="B505" s="0" t="s">
        <v>55</v>
      </c>
      <c r="C505" s="0" t="n">
        <v>190045.656342</v>
      </c>
      <c r="D505" s="0" t="s">
        <v>14</v>
      </c>
    </row>
    <row r="506" customFormat="false" ht="15" hidden="false" customHeight="false" outlineLevel="0" collapsed="false">
      <c r="A506" s="0" t="str">
        <f aca="false">IFERROR(VLOOKUP(SUBSTITUTE(B506,"nec","(not elsewhere specified)"),'Reference data'!A:C,3,FALSE()),VLOOKUP(VLOOKUP(B506,Mapping!A:B,2,FALSE()),'Reference data'!A:C,3,FALSE()))</f>
        <v>carbon_factor.electricity-energy_source_nuclear</v>
      </c>
      <c r="B506" s="0" t="s">
        <v>55</v>
      </c>
      <c r="C506" s="0" t="n">
        <v>186005.817872</v>
      </c>
      <c r="D506" s="0" t="s">
        <v>15</v>
      </c>
    </row>
    <row r="507" customFormat="false" ht="15" hidden="false" customHeight="false" outlineLevel="0" collapsed="false">
      <c r="A507" s="0" t="str">
        <f aca="false">IFERROR(VLOOKUP(SUBSTITUTE(B507,"nec","(not elsewhere specified)"),'Reference data'!A:C,3,FALSE()),VLOOKUP(VLOOKUP(B507,Mapping!A:B,2,FALSE()),'Reference data'!A:C,3,FALSE()))</f>
        <v>carbon_factor.electricity-energy_source_nuclear</v>
      </c>
      <c r="B507" s="0" t="s">
        <v>55</v>
      </c>
      <c r="C507" s="0" t="n">
        <v>242747.979765</v>
      </c>
      <c r="D507" s="0" t="s">
        <v>16</v>
      </c>
    </row>
    <row r="508" customFormat="false" ht="15" hidden="false" customHeight="false" outlineLevel="0" collapsed="false">
      <c r="A508" s="0" t="str">
        <f aca="false">IFERROR(VLOOKUP(SUBSTITUTE(B508,"nec","(not elsewhere specified)"),'Reference data'!A:C,3,FALSE()),VLOOKUP(VLOOKUP(B508,Mapping!A:B,2,FALSE()),'Reference data'!A:C,3,FALSE()))</f>
        <v>carbon_factor.electricity-energy_source_nuclear</v>
      </c>
      <c r="B508" s="0" t="s">
        <v>55</v>
      </c>
      <c r="C508" s="0" t="n">
        <v>263730.531501</v>
      </c>
      <c r="D508" s="0" t="s">
        <v>17</v>
      </c>
    </row>
    <row r="509" customFormat="false" ht="15" hidden="false" customHeight="false" outlineLevel="0" collapsed="false">
      <c r="A509" s="0" t="str">
        <f aca="false">IFERROR(VLOOKUP(SUBSTITUTE(B509,"nec","(not elsewhere specified)"),'Reference data'!A:C,3,FALSE()),VLOOKUP(VLOOKUP(B509,Mapping!A:B,2,FALSE()),'Reference data'!A:C,3,FALSE()))</f>
        <v>carbon_factor.electricity-energy_source_petroleum_other_oil_derivatives</v>
      </c>
      <c r="B509" s="0" t="s">
        <v>56</v>
      </c>
      <c r="C509" s="0" t="n">
        <v>2963587.12051</v>
      </c>
      <c r="D509" s="0" t="s">
        <v>5</v>
      </c>
    </row>
    <row r="510" customFormat="false" ht="15" hidden="false" customHeight="false" outlineLevel="0" collapsed="false">
      <c r="A510" s="0" t="str">
        <f aca="false">IFERROR(VLOOKUP(SUBSTITUTE(B510,"nec","(not elsewhere specified)"),'Reference data'!A:C,3,FALSE()),VLOOKUP(VLOOKUP(B510,Mapping!A:B,2,FALSE()),'Reference data'!A:C,3,FALSE()))</f>
        <v>carbon_factor.electricity-energy_source_petroleum_other_oil_derivatives</v>
      </c>
      <c r="B510" s="0" t="s">
        <v>56</v>
      </c>
      <c r="C510" s="0" t="n">
        <v>1879248.24294</v>
      </c>
      <c r="D510" s="0" t="s">
        <v>6</v>
      </c>
    </row>
    <row r="511" customFormat="false" ht="15" hidden="false" customHeight="false" outlineLevel="0" collapsed="false">
      <c r="A511" s="0" t="str">
        <f aca="false">IFERROR(VLOOKUP(SUBSTITUTE(B511,"nec","(not elsewhere specified)"),'Reference data'!A:C,3,FALSE()),VLOOKUP(VLOOKUP(B511,Mapping!A:B,2,FALSE()),'Reference data'!A:C,3,FALSE()))</f>
        <v>carbon_factor.electricity-energy_source_petroleum_other_oil_derivatives</v>
      </c>
      <c r="B511" s="0" t="s">
        <v>56</v>
      </c>
      <c r="C511" s="0" t="n">
        <v>2309695.70131</v>
      </c>
      <c r="D511" s="0" t="s">
        <v>7</v>
      </c>
    </row>
    <row r="512" customFormat="false" ht="15" hidden="false" customHeight="false" outlineLevel="0" collapsed="false">
      <c r="A512" s="0" t="str">
        <f aca="false">IFERROR(VLOOKUP(SUBSTITUTE(B512,"nec","(not elsewhere specified)"),'Reference data'!A:C,3,FALSE()),VLOOKUP(VLOOKUP(B512,Mapping!A:B,2,FALSE()),'Reference data'!A:C,3,FALSE()))</f>
        <v>carbon_factor.electricity-energy_source_petroleum_other_oil_derivatives</v>
      </c>
      <c r="B512" s="0" t="s">
        <v>56</v>
      </c>
      <c r="C512" s="0" t="n">
        <v>1705683.12389</v>
      </c>
      <c r="D512" s="0" t="s">
        <v>8</v>
      </c>
    </row>
    <row r="513" customFormat="false" ht="15" hidden="false" customHeight="false" outlineLevel="0" collapsed="false">
      <c r="A513" s="0" t="str">
        <f aca="false">IFERROR(VLOOKUP(SUBSTITUTE(B513,"nec","(not elsewhere specified)"),'Reference data'!A:C,3,FALSE()),VLOOKUP(VLOOKUP(B513,Mapping!A:B,2,FALSE()),'Reference data'!A:C,3,FALSE()))</f>
        <v>carbon_factor.electricity-energy_source_petroleum_other_oil_derivatives</v>
      </c>
      <c r="B513" s="0" t="s">
        <v>56</v>
      </c>
      <c r="C513" s="0" t="n">
        <v>1421164.51814</v>
      </c>
      <c r="D513" s="0" t="s">
        <v>9</v>
      </c>
    </row>
    <row r="514" customFormat="false" ht="15" hidden="false" customHeight="false" outlineLevel="0" collapsed="false">
      <c r="A514" s="0" t="str">
        <f aca="false">IFERROR(VLOOKUP(SUBSTITUTE(B514,"nec","(not elsewhere specified)"),'Reference data'!A:C,3,FALSE()),VLOOKUP(VLOOKUP(B514,Mapping!A:B,2,FALSE()),'Reference data'!A:C,3,FALSE()))</f>
        <v>carbon_factor.electricity-energy_source_petroleum_other_oil_derivatives</v>
      </c>
      <c r="B514" s="0" t="s">
        <v>56</v>
      </c>
      <c r="C514" s="0" t="n">
        <v>1488119.36145</v>
      </c>
      <c r="D514" s="0" t="s">
        <v>10</v>
      </c>
    </row>
    <row r="515" customFormat="false" ht="15" hidden="false" customHeight="false" outlineLevel="0" collapsed="false">
      <c r="A515" s="0" t="str">
        <f aca="false">IFERROR(VLOOKUP(SUBSTITUTE(B515,"nec","(not elsewhere specified)"),'Reference data'!A:C,3,FALSE()),VLOOKUP(VLOOKUP(B515,Mapping!A:B,2,FALSE()),'Reference data'!A:C,3,FALSE()))</f>
        <v>carbon_factor.electricity-energy_source_petroleum_other_oil_derivatives</v>
      </c>
      <c r="B515" s="0" t="s">
        <v>56</v>
      </c>
      <c r="C515" s="0" t="n">
        <v>1657124.09814</v>
      </c>
      <c r="D515" s="0" t="s">
        <v>11</v>
      </c>
    </row>
    <row r="516" customFormat="false" ht="15" hidden="false" customHeight="false" outlineLevel="0" collapsed="false">
      <c r="A516" s="0" t="str">
        <f aca="false">IFERROR(VLOOKUP(SUBSTITUTE(B516,"nec","(not elsewhere specified)"),'Reference data'!A:C,3,FALSE()),VLOOKUP(VLOOKUP(B516,Mapping!A:B,2,FALSE()),'Reference data'!A:C,3,FALSE()))</f>
        <v>carbon_factor.electricity-energy_source_petroleum_other_oil_derivatives</v>
      </c>
      <c r="B516" s="0" t="s">
        <v>56</v>
      </c>
      <c r="C516" s="0" t="n">
        <v>1533111.91305</v>
      </c>
      <c r="D516" s="0" t="s">
        <v>12</v>
      </c>
    </row>
    <row r="517" customFormat="false" ht="15" hidden="false" customHeight="false" outlineLevel="0" collapsed="false">
      <c r="A517" s="0" t="str">
        <f aca="false">IFERROR(VLOOKUP(SUBSTITUTE(B517,"nec","(not elsewhere specified)"),'Reference data'!A:C,3,FALSE()),VLOOKUP(VLOOKUP(B517,Mapping!A:B,2,FALSE()),'Reference data'!A:C,3,FALSE()))</f>
        <v>carbon_factor.electricity-energy_source_petroleum_other_oil_derivatives</v>
      </c>
      <c r="B517" s="0" t="s">
        <v>56</v>
      </c>
      <c r="C517" s="0" t="n">
        <v>1512513.2479</v>
      </c>
      <c r="D517" s="0" t="s">
        <v>13</v>
      </c>
    </row>
    <row r="518" customFormat="false" ht="15" hidden="false" customHeight="false" outlineLevel="0" collapsed="false">
      <c r="A518" s="0" t="str">
        <f aca="false">IFERROR(VLOOKUP(SUBSTITUTE(B518,"nec","(not elsewhere specified)"),'Reference data'!A:C,3,FALSE()),VLOOKUP(VLOOKUP(B518,Mapping!A:B,2,FALSE()),'Reference data'!A:C,3,FALSE()))</f>
        <v>carbon_factor.electricity-energy_source_petroleum_other_oil_derivatives</v>
      </c>
      <c r="B518" s="0" t="s">
        <v>56</v>
      </c>
      <c r="C518" s="0" t="n">
        <v>1467910.04325</v>
      </c>
      <c r="D518" s="0" t="s">
        <v>14</v>
      </c>
    </row>
    <row r="519" customFormat="false" ht="15" hidden="false" customHeight="false" outlineLevel="0" collapsed="false">
      <c r="A519" s="0" t="str">
        <f aca="false">IFERROR(VLOOKUP(SUBSTITUTE(B519,"nec","(not elsewhere specified)"),'Reference data'!A:C,3,FALSE()),VLOOKUP(VLOOKUP(B519,Mapping!A:B,2,FALSE()),'Reference data'!A:C,3,FALSE()))</f>
        <v>carbon_factor.electricity-energy_source_petroleum_other_oil_derivatives</v>
      </c>
      <c r="B519" s="0" t="s">
        <v>56</v>
      </c>
      <c r="C519" s="0" t="n">
        <v>1525146.18492</v>
      </c>
      <c r="D519" s="0" t="s">
        <v>15</v>
      </c>
    </row>
    <row r="520" customFormat="false" ht="15" hidden="false" customHeight="false" outlineLevel="0" collapsed="false">
      <c r="A520" s="0" t="str">
        <f aca="false">IFERROR(VLOOKUP(SUBSTITUTE(B520,"nec","(not elsewhere specified)"),'Reference data'!A:C,3,FALSE()),VLOOKUP(VLOOKUP(B520,Mapping!A:B,2,FALSE()),'Reference data'!A:C,3,FALSE()))</f>
        <v>carbon_factor.electricity-energy_source_petroleum_other_oil_derivatives</v>
      </c>
      <c r="B520" s="0" t="s">
        <v>56</v>
      </c>
      <c r="C520" s="0" t="n">
        <v>1620045.97881</v>
      </c>
      <c r="D520" s="0" t="s">
        <v>16</v>
      </c>
    </row>
    <row r="521" customFormat="false" ht="15" hidden="false" customHeight="false" outlineLevel="0" collapsed="false">
      <c r="A521" s="0" t="str">
        <f aca="false">IFERROR(VLOOKUP(SUBSTITUTE(B521,"nec","(not elsewhere specified)"),'Reference data'!A:C,3,FALSE()),VLOOKUP(VLOOKUP(B521,Mapping!A:B,2,FALSE()),'Reference data'!A:C,3,FALSE()))</f>
        <v>carbon_factor.electricity-energy_source_petroleum_other_oil_derivatives</v>
      </c>
      <c r="B521" s="0" t="s">
        <v>56</v>
      </c>
      <c r="C521" s="0" t="n">
        <v>1624377.4936</v>
      </c>
      <c r="D521" s="0" t="s">
        <v>17</v>
      </c>
    </row>
    <row r="522" customFormat="false" ht="15" hidden="false" customHeight="false" outlineLevel="0" collapsed="false">
      <c r="A522" s="0" t="str">
        <f aca="false">IFERROR(VLOOKUP(SUBSTITUTE(B522,"nec","(not elsewhere specified)"),'Reference data'!A:C,3,FALSE()),VLOOKUP(VLOOKUP(B522,Mapping!A:B,2,FALSE()),'Reference data'!A:C,3,FALSE()))</f>
        <v>carbon_factor.electricity-energy_source_solar_photovoltaic</v>
      </c>
      <c r="B522" s="0" t="s">
        <v>57</v>
      </c>
      <c r="C522" s="0" t="n">
        <v>472908.098931</v>
      </c>
      <c r="D522" s="0" t="s">
        <v>5</v>
      </c>
    </row>
    <row r="523" customFormat="false" ht="15" hidden="false" customHeight="false" outlineLevel="0" collapsed="false">
      <c r="A523" s="0" t="str">
        <f aca="false">IFERROR(VLOOKUP(SUBSTITUTE(B523,"nec","(not elsewhere specified)"),'Reference data'!A:C,3,FALSE()),VLOOKUP(VLOOKUP(B523,Mapping!A:B,2,FALSE()),'Reference data'!A:C,3,FALSE()))</f>
        <v>carbon_factor.electricity-energy_source_solar_photovoltaic</v>
      </c>
      <c r="B523" s="0" t="s">
        <v>57</v>
      </c>
      <c r="C523" s="0" t="n">
        <v>234631.3672</v>
      </c>
      <c r="D523" s="0" t="s">
        <v>6</v>
      </c>
    </row>
    <row r="524" customFormat="false" ht="15" hidden="false" customHeight="false" outlineLevel="0" collapsed="false">
      <c r="A524" s="0" t="str">
        <f aca="false">IFERROR(VLOOKUP(SUBSTITUTE(B524,"nec","(not elsewhere specified)"),'Reference data'!A:C,3,FALSE()),VLOOKUP(VLOOKUP(B524,Mapping!A:B,2,FALSE()),'Reference data'!A:C,3,FALSE()))</f>
        <v>carbon_factor.electricity-energy_source_solar_photovoltaic</v>
      </c>
      <c r="B524" s="0" t="s">
        <v>57</v>
      </c>
      <c r="C524" s="0" t="n">
        <v>819726.749602</v>
      </c>
      <c r="D524" s="0" t="s">
        <v>7</v>
      </c>
    </row>
    <row r="525" customFormat="false" ht="15" hidden="false" customHeight="false" outlineLevel="0" collapsed="false">
      <c r="A525" s="0" t="str">
        <f aca="false">IFERROR(VLOOKUP(SUBSTITUTE(B525,"nec","(not elsewhere specified)"),'Reference data'!A:C,3,FALSE()),VLOOKUP(VLOOKUP(B525,Mapping!A:B,2,FALSE()),'Reference data'!A:C,3,FALSE()))</f>
        <v>carbon_factor.electricity-energy_source_solar_photovoltaic</v>
      </c>
      <c r="B525" s="0" t="s">
        <v>57</v>
      </c>
      <c r="C525" s="0" t="n">
        <v>170437.188463</v>
      </c>
      <c r="D525" s="0" t="s">
        <v>8</v>
      </c>
    </row>
    <row r="526" customFormat="false" ht="15" hidden="false" customHeight="false" outlineLevel="0" collapsed="false">
      <c r="A526" s="0" t="str">
        <f aca="false">IFERROR(VLOOKUP(SUBSTITUTE(B526,"nec","(not elsewhere specified)"),'Reference data'!A:C,3,FALSE()),VLOOKUP(VLOOKUP(B526,Mapping!A:B,2,FALSE()),'Reference data'!A:C,3,FALSE()))</f>
        <v>carbon_factor.electricity-energy_source_solar_photovoltaic</v>
      </c>
      <c r="B526" s="0" t="s">
        <v>57</v>
      </c>
      <c r="C526" s="0" t="n">
        <v>826234.955803</v>
      </c>
      <c r="D526" s="0" t="s">
        <v>9</v>
      </c>
    </row>
    <row r="527" customFormat="false" ht="15" hidden="false" customHeight="false" outlineLevel="0" collapsed="false">
      <c r="A527" s="0" t="str">
        <f aca="false">IFERROR(VLOOKUP(SUBSTITUTE(B527,"nec","(not elsewhere specified)"),'Reference data'!A:C,3,FALSE()),VLOOKUP(VLOOKUP(B527,Mapping!A:B,2,FALSE()),'Reference data'!A:C,3,FALSE()))</f>
        <v>carbon_factor.electricity-energy_source_solar_photovoltaic</v>
      </c>
      <c r="B527" s="0" t="s">
        <v>57</v>
      </c>
      <c r="C527" s="0" t="n">
        <v>763090.462429</v>
      </c>
      <c r="D527" s="0" t="s">
        <v>10</v>
      </c>
    </row>
    <row r="528" customFormat="false" ht="15" hidden="false" customHeight="false" outlineLevel="0" collapsed="false">
      <c r="A528" s="0" t="str">
        <f aca="false">IFERROR(VLOOKUP(SUBSTITUTE(B528,"nec","(not elsewhere specified)"),'Reference data'!A:C,3,FALSE()),VLOOKUP(VLOOKUP(B528,Mapping!A:B,2,FALSE()),'Reference data'!A:C,3,FALSE()))</f>
        <v>carbon_factor.electricity-energy_source_solar_photovoltaic</v>
      </c>
      <c r="B528" s="0" t="s">
        <v>57</v>
      </c>
      <c r="C528" s="0" t="n">
        <v>496078.39129</v>
      </c>
      <c r="D528" s="0" t="s">
        <v>11</v>
      </c>
    </row>
    <row r="529" customFormat="false" ht="15" hidden="false" customHeight="false" outlineLevel="0" collapsed="false">
      <c r="A529" s="0" t="str">
        <f aca="false">IFERROR(VLOOKUP(SUBSTITUTE(B529,"nec","(not elsewhere specified)"),'Reference data'!A:C,3,FALSE()),VLOOKUP(VLOOKUP(B529,Mapping!A:B,2,FALSE()),'Reference data'!A:C,3,FALSE()))</f>
        <v>carbon_factor.electricity-energy_source_solar_photovoltaic</v>
      </c>
      <c r="B529" s="0" t="s">
        <v>57</v>
      </c>
      <c r="C529" s="0" t="n">
        <v>678873.512974</v>
      </c>
      <c r="D529" s="0" t="s">
        <v>12</v>
      </c>
    </row>
    <row r="530" customFormat="false" ht="15" hidden="false" customHeight="false" outlineLevel="0" collapsed="false">
      <c r="A530" s="0" t="str">
        <f aca="false">IFERROR(VLOOKUP(SUBSTITUTE(B530,"nec","(not elsewhere specified)"),'Reference data'!A:C,3,FALSE()),VLOOKUP(VLOOKUP(B530,Mapping!A:B,2,FALSE()),'Reference data'!A:C,3,FALSE()))</f>
        <v>carbon_factor.electricity-energy_source_solar_photovoltaic</v>
      </c>
      <c r="B530" s="0" t="s">
        <v>57</v>
      </c>
      <c r="C530" s="0" t="n">
        <v>710957.937486</v>
      </c>
      <c r="D530" s="0" t="s">
        <v>13</v>
      </c>
    </row>
    <row r="531" customFormat="false" ht="15" hidden="false" customHeight="false" outlineLevel="0" collapsed="false">
      <c r="A531" s="0" t="str">
        <f aca="false">IFERROR(VLOOKUP(SUBSTITUTE(B531,"nec","(not elsewhere specified)"),'Reference data'!A:C,3,FALSE()),VLOOKUP(VLOOKUP(B531,Mapping!A:B,2,FALSE()),'Reference data'!A:C,3,FALSE()))</f>
        <v>carbon_factor.electricity-energy_source_solar_photovoltaic</v>
      </c>
      <c r="B531" s="0" t="s">
        <v>57</v>
      </c>
      <c r="C531" s="0" t="n">
        <v>665387.176392</v>
      </c>
      <c r="D531" s="0" t="s">
        <v>14</v>
      </c>
    </row>
    <row r="532" customFormat="false" ht="15" hidden="false" customHeight="false" outlineLevel="0" collapsed="false">
      <c r="A532" s="0" t="str">
        <f aca="false">IFERROR(VLOOKUP(SUBSTITUTE(B532,"nec","(not elsewhere specified)"),'Reference data'!A:C,3,FALSE()),VLOOKUP(VLOOKUP(B532,Mapping!A:B,2,FALSE()),'Reference data'!A:C,3,FALSE()))</f>
        <v>carbon_factor.electricity-energy_source_solar_photovoltaic</v>
      </c>
      <c r="B532" s="0" t="s">
        <v>57</v>
      </c>
      <c r="C532" s="0" t="n">
        <v>91175.0451451</v>
      </c>
      <c r="D532" s="0" t="s">
        <v>15</v>
      </c>
    </row>
    <row r="533" customFormat="false" ht="15" hidden="false" customHeight="false" outlineLevel="0" collapsed="false">
      <c r="A533" s="0" t="str">
        <f aca="false">IFERROR(VLOOKUP(SUBSTITUTE(B533,"nec","(not elsewhere specified)"),'Reference data'!A:C,3,FALSE()),VLOOKUP(VLOOKUP(B533,Mapping!A:B,2,FALSE()),'Reference data'!A:C,3,FALSE()))</f>
        <v>carbon_factor.electricity-energy_source_solar_photovoltaic</v>
      </c>
      <c r="B533" s="0" t="s">
        <v>57</v>
      </c>
      <c r="C533" s="0" t="n">
        <v>216659.173438</v>
      </c>
      <c r="D533" s="0" t="s">
        <v>16</v>
      </c>
    </row>
    <row r="534" customFormat="false" ht="15" hidden="false" customHeight="false" outlineLevel="0" collapsed="false">
      <c r="A534" s="0" t="str">
        <f aca="false">IFERROR(VLOOKUP(SUBSTITUTE(B534,"nec","(not elsewhere specified)"),'Reference data'!A:C,3,FALSE()),VLOOKUP(VLOOKUP(B534,Mapping!A:B,2,FALSE()),'Reference data'!A:C,3,FALSE()))</f>
        <v>carbon_factor.electricity-energy_source_solar_photovoltaic</v>
      </c>
      <c r="B534" s="0" t="s">
        <v>57</v>
      </c>
      <c r="C534" s="0" t="n">
        <v>791470.165665</v>
      </c>
      <c r="D534" s="0" t="s">
        <v>17</v>
      </c>
    </row>
    <row r="535" customFormat="false" ht="15" hidden="false" customHeight="false" outlineLevel="0" collapsed="false">
      <c r="A535" s="0" t="str">
        <f aca="false">IFERROR(VLOOKUP(SUBSTITUTE(B535,"nec","(not elsewhere specified)"),'Reference data'!A:C,3,FALSE()),VLOOKUP(VLOOKUP(B535,Mapping!A:B,2,FALSE()),'Reference data'!A:C,3,FALSE()))</f>
        <v>carbon_factor.electricity-energy_source_tide_wave_ocean</v>
      </c>
      <c r="B535" s="0" t="s">
        <v>58</v>
      </c>
      <c r="C535" s="0" t="n">
        <v>78957.5473414</v>
      </c>
      <c r="D535" s="0" t="s">
        <v>5</v>
      </c>
    </row>
    <row r="536" customFormat="false" ht="15" hidden="false" customHeight="false" outlineLevel="0" collapsed="false">
      <c r="A536" s="0" t="str">
        <f aca="false">IFERROR(VLOOKUP(SUBSTITUTE(B536,"nec","(not elsewhere specified)"),'Reference data'!A:C,3,FALSE()),VLOOKUP(VLOOKUP(B536,Mapping!A:B,2,FALSE()),'Reference data'!A:C,3,FALSE()))</f>
        <v>carbon_factor.electricity-energy_source_tide_wave_ocean</v>
      </c>
      <c r="B536" s="0" t="s">
        <v>58</v>
      </c>
      <c r="C536" s="0" t="n">
        <v>187072.03453</v>
      </c>
      <c r="D536" s="0" t="s">
        <v>6</v>
      </c>
    </row>
    <row r="537" customFormat="false" ht="15" hidden="false" customHeight="false" outlineLevel="0" collapsed="false">
      <c r="A537" s="0" t="str">
        <f aca="false">IFERROR(VLOOKUP(SUBSTITUTE(B537,"nec","(not elsewhere specified)"),'Reference data'!A:C,3,FALSE()),VLOOKUP(VLOOKUP(B537,Mapping!A:B,2,FALSE()),'Reference data'!A:C,3,FALSE()))</f>
        <v>carbon_factor.electricity-energy_source_tide_wave_ocean</v>
      </c>
      <c r="B537" s="0" t="s">
        <v>58</v>
      </c>
      <c r="C537" s="0" t="n">
        <v>171924.322664</v>
      </c>
      <c r="D537" s="0" t="s">
        <v>7</v>
      </c>
    </row>
    <row r="538" customFormat="false" ht="15" hidden="false" customHeight="false" outlineLevel="0" collapsed="false">
      <c r="A538" s="0" t="str">
        <f aca="false">IFERROR(VLOOKUP(SUBSTITUTE(B538,"nec","(not elsewhere specified)"),'Reference data'!A:C,3,FALSE()),VLOOKUP(VLOOKUP(B538,Mapping!A:B,2,FALSE()),'Reference data'!A:C,3,FALSE()))</f>
        <v>carbon_factor.electricity-energy_source_tide_wave_ocean</v>
      </c>
      <c r="B538" s="0" t="s">
        <v>58</v>
      </c>
      <c r="C538" s="0" t="n">
        <v>233902.564355</v>
      </c>
      <c r="D538" s="0" t="s">
        <v>8</v>
      </c>
    </row>
    <row r="539" customFormat="false" ht="15" hidden="false" customHeight="false" outlineLevel="0" collapsed="false">
      <c r="A539" s="0" t="str">
        <f aca="false">IFERROR(VLOOKUP(SUBSTITUTE(B539,"nec","(not elsewhere specified)"),'Reference data'!A:C,3,FALSE()),VLOOKUP(VLOOKUP(B539,Mapping!A:B,2,FALSE()),'Reference data'!A:C,3,FALSE()))</f>
        <v>carbon_factor.electricity-energy_source_tide_wave_ocean</v>
      </c>
      <c r="B539" s="0" t="s">
        <v>58</v>
      </c>
      <c r="C539" s="0" t="n">
        <v>193360.763201</v>
      </c>
      <c r="D539" s="0" t="s">
        <v>9</v>
      </c>
    </row>
    <row r="540" customFormat="false" ht="15" hidden="false" customHeight="false" outlineLevel="0" collapsed="false">
      <c r="A540" s="0" t="str">
        <f aca="false">IFERROR(VLOOKUP(SUBSTITUTE(B540,"nec","(not elsewhere specified)"),'Reference data'!A:C,3,FALSE()),VLOOKUP(VLOOKUP(B540,Mapping!A:B,2,FALSE()),'Reference data'!A:C,3,FALSE()))</f>
        <v>carbon_factor.electricity-energy_source_tide_wave_ocean</v>
      </c>
      <c r="B540" s="0" t="s">
        <v>58</v>
      </c>
      <c r="C540" s="0" t="n">
        <v>178961.93553</v>
      </c>
      <c r="D540" s="0" t="s">
        <v>10</v>
      </c>
    </row>
    <row r="541" customFormat="false" ht="15" hidden="false" customHeight="false" outlineLevel="0" collapsed="false">
      <c r="A541" s="0" t="str">
        <f aca="false">IFERROR(VLOOKUP(SUBSTITUTE(B541,"nec","(not elsewhere specified)"),'Reference data'!A:C,3,FALSE()),VLOOKUP(VLOOKUP(B541,Mapping!A:B,2,FALSE()),'Reference data'!A:C,3,FALSE()))</f>
        <v>carbon_factor.electricity-energy_source_tide_wave_ocean</v>
      </c>
      <c r="B541" s="0" t="s">
        <v>58</v>
      </c>
      <c r="C541" s="0" t="n">
        <v>216744.515137</v>
      </c>
      <c r="D541" s="0" t="s">
        <v>11</v>
      </c>
    </row>
    <row r="542" customFormat="false" ht="15" hidden="false" customHeight="false" outlineLevel="0" collapsed="false">
      <c r="A542" s="0" t="str">
        <f aca="false">IFERROR(VLOOKUP(SUBSTITUTE(B542,"nec","(not elsewhere specified)"),'Reference data'!A:C,3,FALSE()),VLOOKUP(VLOOKUP(B542,Mapping!A:B,2,FALSE()),'Reference data'!A:C,3,FALSE()))</f>
        <v>carbon_factor.electricity-energy_source_tide_wave_ocean</v>
      </c>
      <c r="B542" s="0" t="s">
        <v>58</v>
      </c>
      <c r="C542" s="0" t="n">
        <v>159734.870942</v>
      </c>
      <c r="D542" s="0" t="s">
        <v>12</v>
      </c>
    </row>
    <row r="543" customFormat="false" ht="15" hidden="false" customHeight="false" outlineLevel="0" collapsed="false">
      <c r="A543" s="0" t="str">
        <f aca="false">IFERROR(VLOOKUP(SUBSTITUTE(B543,"nec","(not elsewhere specified)"),'Reference data'!A:C,3,FALSE()),VLOOKUP(VLOOKUP(B543,Mapping!A:B,2,FALSE()),'Reference data'!A:C,3,FALSE()))</f>
        <v>carbon_factor.electricity-energy_source_tide_wave_ocean</v>
      </c>
      <c r="B543" s="0" t="s">
        <v>58</v>
      </c>
      <c r="C543" s="0" t="n">
        <v>195940.46952</v>
      </c>
      <c r="D543" s="0" t="s">
        <v>13</v>
      </c>
    </row>
    <row r="544" customFormat="false" ht="15" hidden="false" customHeight="false" outlineLevel="0" collapsed="false">
      <c r="A544" s="0" t="str">
        <f aca="false">IFERROR(VLOOKUP(SUBSTITUTE(B544,"nec","(not elsewhere specified)"),'Reference data'!A:C,3,FALSE()),VLOOKUP(VLOOKUP(B544,Mapping!A:B,2,FALSE()),'Reference data'!A:C,3,FALSE()))</f>
        <v>carbon_factor.electricity-energy_source_tide_wave_ocean</v>
      </c>
      <c r="B544" s="0" t="s">
        <v>58</v>
      </c>
      <c r="C544" s="0" t="n">
        <v>173781.368076</v>
      </c>
      <c r="D544" s="0" t="s">
        <v>14</v>
      </c>
    </row>
    <row r="545" customFormat="false" ht="15" hidden="false" customHeight="false" outlineLevel="0" collapsed="false">
      <c r="A545" s="0" t="str">
        <f aca="false">IFERROR(VLOOKUP(SUBSTITUTE(B545,"nec","(not elsewhere specified)"),'Reference data'!A:C,3,FALSE()),VLOOKUP(VLOOKUP(B545,Mapping!A:B,2,FALSE()),'Reference data'!A:C,3,FALSE()))</f>
        <v>carbon_factor.electricity-energy_source_tide_wave_ocean</v>
      </c>
      <c r="B545" s="0" t="s">
        <v>58</v>
      </c>
      <c r="C545" s="0" t="n">
        <v>168712.503498</v>
      </c>
      <c r="D545" s="0" t="s">
        <v>15</v>
      </c>
    </row>
    <row r="546" customFormat="false" ht="15" hidden="false" customHeight="false" outlineLevel="0" collapsed="false">
      <c r="A546" s="0" t="str">
        <f aca="false">IFERROR(VLOOKUP(SUBSTITUTE(B546,"nec","(not elsewhere specified)"),'Reference data'!A:C,3,FALSE()),VLOOKUP(VLOOKUP(B546,Mapping!A:B,2,FALSE()),'Reference data'!A:C,3,FALSE()))</f>
        <v>carbon_factor.electricity-energy_source_tide_wave_ocean</v>
      </c>
      <c r="B546" s="0" t="s">
        <v>58</v>
      </c>
      <c r="C546" s="0" t="n">
        <v>215864.913325</v>
      </c>
      <c r="D546" s="0" t="s">
        <v>16</v>
      </c>
    </row>
    <row r="547" customFormat="false" ht="15" hidden="false" customHeight="false" outlineLevel="0" collapsed="false">
      <c r="A547" s="0" t="str">
        <f aca="false">IFERROR(VLOOKUP(SUBSTITUTE(B547,"nec","(not elsewhere specified)"),'Reference data'!A:C,3,FALSE()),VLOOKUP(VLOOKUP(B547,Mapping!A:B,2,FALSE()),'Reference data'!A:C,3,FALSE()))</f>
        <v>carbon_factor.electricity-energy_source_tide_wave_ocean</v>
      </c>
      <c r="B547" s="0" t="s">
        <v>58</v>
      </c>
      <c r="C547" s="0" t="n">
        <v>229819.607599</v>
      </c>
      <c r="D547" s="0" t="s">
        <v>17</v>
      </c>
    </row>
    <row r="548" customFormat="false" ht="15" hidden="false" customHeight="false" outlineLevel="0" collapsed="false">
      <c r="A548" s="0" t="str">
        <f aca="false">IFERROR(VLOOKUP(SUBSTITUTE(B548,"nec","(not elsewhere specified)"),'Reference data'!A:C,3,FALSE()),VLOOKUP(VLOOKUP(B548,Mapping!A:B,2,FALSE()),'Reference data'!A:C,3,FALSE()))</f>
        <v>carbon_factor.electricity-energy_source_wind</v>
      </c>
      <c r="B548" s="0" t="s">
        <v>59</v>
      </c>
      <c r="C548" s="0" t="n">
        <v>443275.509687</v>
      </c>
      <c r="D548" s="0" t="s">
        <v>5</v>
      </c>
    </row>
    <row r="549" customFormat="false" ht="15" hidden="false" customHeight="false" outlineLevel="0" collapsed="false">
      <c r="A549" s="0" t="str">
        <f aca="false">IFERROR(VLOOKUP(SUBSTITUTE(B549,"nec","(not elsewhere specified)"),'Reference data'!A:C,3,FALSE()),VLOOKUP(VLOOKUP(B549,Mapping!A:B,2,FALSE()),'Reference data'!A:C,3,FALSE()))</f>
        <v>carbon_factor.electricity-energy_source_wind</v>
      </c>
      <c r="B549" s="0" t="s">
        <v>59</v>
      </c>
      <c r="C549" s="0" t="n">
        <v>605614.514076</v>
      </c>
      <c r="D549" s="0" t="s">
        <v>6</v>
      </c>
    </row>
    <row r="550" customFormat="false" ht="15" hidden="false" customHeight="false" outlineLevel="0" collapsed="false">
      <c r="A550" s="0" t="str">
        <f aca="false">IFERROR(VLOOKUP(SUBSTITUTE(B550,"nec","(not elsewhere specified)"),'Reference data'!A:C,3,FALSE()),VLOOKUP(VLOOKUP(B550,Mapping!A:B,2,FALSE()),'Reference data'!A:C,3,FALSE()))</f>
        <v>carbon_factor.electricity-energy_source_wind</v>
      </c>
      <c r="B550" s="0" t="s">
        <v>59</v>
      </c>
      <c r="C550" s="0" t="n">
        <v>540465.131281</v>
      </c>
      <c r="D550" s="0" t="s">
        <v>7</v>
      </c>
    </row>
    <row r="551" customFormat="false" ht="15" hidden="false" customHeight="false" outlineLevel="0" collapsed="false">
      <c r="A551" s="0" t="str">
        <f aca="false">IFERROR(VLOOKUP(SUBSTITUTE(B551,"nec","(not elsewhere specified)"),'Reference data'!A:C,3,FALSE()),VLOOKUP(VLOOKUP(B551,Mapping!A:B,2,FALSE()),'Reference data'!A:C,3,FALSE()))</f>
        <v>carbon_factor.electricity-energy_source_wind</v>
      </c>
      <c r="B551" s="0" t="s">
        <v>59</v>
      </c>
      <c r="C551" s="0" t="n">
        <v>634404.257643</v>
      </c>
      <c r="D551" s="0" t="s">
        <v>8</v>
      </c>
    </row>
    <row r="552" customFormat="false" ht="15" hidden="false" customHeight="false" outlineLevel="0" collapsed="false">
      <c r="A552" s="0" t="str">
        <f aca="false">IFERROR(VLOOKUP(SUBSTITUTE(B552,"nec","(not elsewhere specified)"),'Reference data'!A:C,3,FALSE()),VLOOKUP(VLOOKUP(B552,Mapping!A:B,2,FALSE()),'Reference data'!A:C,3,FALSE()))</f>
        <v>carbon_factor.electricity-energy_source_wind</v>
      </c>
      <c r="B552" s="0" t="s">
        <v>59</v>
      </c>
      <c r="C552" s="0" t="n">
        <v>579534.666871</v>
      </c>
      <c r="D552" s="0" t="s">
        <v>9</v>
      </c>
    </row>
    <row r="553" customFormat="false" ht="15" hidden="false" customHeight="false" outlineLevel="0" collapsed="false">
      <c r="A553" s="0" t="str">
        <f aca="false">IFERROR(VLOOKUP(SUBSTITUTE(B553,"nec","(not elsewhere specified)"),'Reference data'!A:C,3,FALSE()),VLOOKUP(VLOOKUP(B553,Mapping!A:B,2,FALSE()),'Reference data'!A:C,3,FALSE()))</f>
        <v>carbon_factor.electricity-energy_source_wind</v>
      </c>
      <c r="B553" s="0" t="s">
        <v>59</v>
      </c>
      <c r="C553" s="0" t="n">
        <v>563071.318307</v>
      </c>
      <c r="D553" s="0" t="s">
        <v>10</v>
      </c>
    </row>
    <row r="554" customFormat="false" ht="15" hidden="false" customHeight="false" outlineLevel="0" collapsed="false">
      <c r="A554" s="0" t="str">
        <f aca="false">IFERROR(VLOOKUP(SUBSTITUTE(B554,"nec","(not elsewhere specified)"),'Reference data'!A:C,3,FALSE()),VLOOKUP(VLOOKUP(B554,Mapping!A:B,2,FALSE()),'Reference data'!A:C,3,FALSE()))</f>
        <v>carbon_factor.electricity-energy_source_wind</v>
      </c>
      <c r="B554" s="0" t="s">
        <v>59</v>
      </c>
      <c r="C554" s="0" t="n">
        <v>630738.452832</v>
      </c>
      <c r="D554" s="0" t="s">
        <v>11</v>
      </c>
    </row>
    <row r="555" customFormat="false" ht="15" hidden="false" customHeight="false" outlineLevel="0" collapsed="false">
      <c r="A555" s="0" t="str">
        <f aca="false">IFERROR(VLOOKUP(SUBSTITUTE(B555,"nec","(not elsewhere specified)"),'Reference data'!A:C,3,FALSE()),VLOOKUP(VLOOKUP(B555,Mapping!A:B,2,FALSE()),'Reference data'!A:C,3,FALSE()))</f>
        <v>carbon_factor.electricity-energy_source_wind</v>
      </c>
      <c r="B555" s="0" t="s">
        <v>59</v>
      </c>
      <c r="C555" s="0" t="n">
        <v>582179.113008</v>
      </c>
      <c r="D555" s="0" t="s">
        <v>12</v>
      </c>
    </row>
    <row r="556" customFormat="false" ht="15" hidden="false" customHeight="false" outlineLevel="0" collapsed="false">
      <c r="A556" s="0" t="str">
        <f aca="false">IFERROR(VLOOKUP(SUBSTITUTE(B556,"nec","(not elsewhere specified)"),'Reference data'!A:C,3,FALSE()),VLOOKUP(VLOOKUP(B556,Mapping!A:B,2,FALSE()),'Reference data'!A:C,3,FALSE()))</f>
        <v>carbon_factor.electricity-energy_source_wind</v>
      </c>
      <c r="B556" s="0" t="s">
        <v>59</v>
      </c>
      <c r="C556" s="0" t="n">
        <v>584818.562061</v>
      </c>
      <c r="D556" s="0" t="s">
        <v>13</v>
      </c>
    </row>
    <row r="557" customFormat="false" ht="15" hidden="false" customHeight="false" outlineLevel="0" collapsed="false">
      <c r="A557" s="0" t="str">
        <f aca="false">IFERROR(VLOOKUP(SUBSTITUTE(B557,"nec","(not elsewhere specified)"),'Reference data'!A:C,3,FALSE()),VLOOKUP(VLOOKUP(B557,Mapping!A:B,2,FALSE()),'Reference data'!A:C,3,FALSE()))</f>
        <v>carbon_factor.electricity-energy_source_wind</v>
      </c>
      <c r="B557" s="0" t="s">
        <v>59</v>
      </c>
      <c r="C557" s="0" t="n">
        <v>567265.368985</v>
      </c>
      <c r="D557" s="0" t="s">
        <v>14</v>
      </c>
    </row>
    <row r="558" customFormat="false" ht="15" hidden="false" customHeight="false" outlineLevel="0" collapsed="false">
      <c r="A558" s="0" t="str">
        <f aca="false">IFERROR(VLOOKUP(SUBSTITUTE(B558,"nec","(not elsewhere specified)"),'Reference data'!A:C,3,FALSE()),VLOOKUP(VLOOKUP(B558,Mapping!A:B,2,FALSE()),'Reference data'!A:C,3,FALSE()))</f>
        <v>carbon_factor.electricity-energy_source_wind</v>
      </c>
      <c r="B558" s="0" t="s">
        <v>59</v>
      </c>
      <c r="C558" s="0" t="n">
        <v>565361.561302</v>
      </c>
      <c r="D558" s="0" t="s">
        <v>15</v>
      </c>
    </row>
    <row r="559" customFormat="false" ht="15" hidden="false" customHeight="false" outlineLevel="0" collapsed="false">
      <c r="A559" s="0" t="str">
        <f aca="false">IFERROR(VLOOKUP(SUBSTITUTE(B559,"nec","(not elsewhere specified)"),'Reference data'!A:C,3,FALSE()),VLOOKUP(VLOOKUP(B559,Mapping!A:B,2,FALSE()),'Reference data'!A:C,3,FALSE()))</f>
        <v>carbon_factor.electricity-energy_source_wind</v>
      </c>
      <c r="B559" s="0" t="s">
        <v>59</v>
      </c>
      <c r="C559" s="0" t="n">
        <v>616506.392556</v>
      </c>
      <c r="D559" s="0" t="s">
        <v>16</v>
      </c>
    </row>
    <row r="560" customFormat="false" ht="15" hidden="false" customHeight="false" outlineLevel="0" collapsed="false">
      <c r="A560" s="0" t="str">
        <f aca="false">IFERROR(VLOOKUP(SUBSTITUTE(B560,"nec","(not elsewhere specified)"),'Reference data'!A:C,3,FALSE()),VLOOKUP(VLOOKUP(B560,Mapping!A:B,2,FALSE()),'Reference data'!A:C,3,FALSE()))</f>
        <v>carbon_factor.electricity-energy_source_wind</v>
      </c>
      <c r="B560" s="0" t="s">
        <v>59</v>
      </c>
      <c r="C560" s="0" t="n">
        <v>632890.227551</v>
      </c>
      <c r="D560" s="0" t="s">
        <v>17</v>
      </c>
    </row>
    <row r="561" customFormat="false" ht="15" hidden="false" customHeight="false" outlineLevel="0" collapsed="false">
      <c r="A561" s="0" t="str">
        <f aca="false">IFERROR(VLOOKUP(SUBSTITUTE(B561,"nec","(not elsewhere specified)"),'Reference data'!A:C,3,FALSE()),VLOOKUP(VLOOKUP(B561,Mapping!A:B,2,FALSE()),'Reference data'!A:C,3,FALSE()))</f>
        <v>carbon_factor.electricity-energy_source_unknown</v>
      </c>
      <c r="B561" s="0" t="s">
        <v>60</v>
      </c>
      <c r="C561" s="0" t="n">
        <v>416158.817399</v>
      </c>
      <c r="D561" s="0" t="s">
        <v>5</v>
      </c>
    </row>
    <row r="562" customFormat="false" ht="15" hidden="false" customHeight="false" outlineLevel="0" collapsed="false">
      <c r="A562" s="0" t="str">
        <f aca="false">IFERROR(VLOOKUP(SUBSTITUTE(B562,"nec","(not elsewhere specified)"),'Reference data'!A:C,3,FALSE()),VLOOKUP(VLOOKUP(B562,Mapping!A:B,2,FALSE()),'Reference data'!A:C,3,FALSE()))</f>
        <v>carbon_factor.electricity-energy_source_unknown</v>
      </c>
      <c r="B562" s="0" t="s">
        <v>60</v>
      </c>
      <c r="C562" s="0" t="n">
        <v>346561.539429</v>
      </c>
      <c r="D562" s="0" t="s">
        <v>6</v>
      </c>
    </row>
    <row r="563" customFormat="false" ht="15" hidden="false" customHeight="false" outlineLevel="0" collapsed="false">
      <c r="A563" s="0" t="str">
        <f aca="false">IFERROR(VLOOKUP(SUBSTITUTE(B563,"nec","(not elsewhere specified)"),'Reference data'!A:C,3,FALSE()),VLOOKUP(VLOOKUP(B563,Mapping!A:B,2,FALSE()),'Reference data'!A:C,3,FALSE()))</f>
        <v>carbon_factor.electricity-energy_source_unknown</v>
      </c>
      <c r="B563" s="0" t="s">
        <v>60</v>
      </c>
      <c r="C563" s="0" t="n">
        <v>379461.534438</v>
      </c>
      <c r="D563" s="0" t="s">
        <v>7</v>
      </c>
    </row>
    <row r="564" customFormat="false" ht="15" hidden="false" customHeight="false" outlineLevel="0" collapsed="false">
      <c r="A564" s="0" t="str">
        <f aca="false">IFERROR(VLOOKUP(SUBSTITUTE(B564,"nec","(not elsewhere specified)"),'Reference data'!A:C,3,FALSE()),VLOOKUP(VLOOKUP(B564,Mapping!A:B,2,FALSE()),'Reference data'!A:C,3,FALSE()))</f>
        <v>carbon_factor.electricity-energy_source_unknown</v>
      </c>
      <c r="B564" s="0" t="s">
        <v>60</v>
      </c>
      <c r="C564" s="0" t="n">
        <v>631703.008075</v>
      </c>
      <c r="D564" s="0" t="s">
        <v>8</v>
      </c>
    </row>
    <row r="565" customFormat="false" ht="15" hidden="false" customHeight="false" outlineLevel="0" collapsed="false">
      <c r="A565" s="0" t="str">
        <f aca="false">IFERROR(VLOOKUP(SUBSTITUTE(B565,"nec","(not elsewhere specified)"),'Reference data'!A:C,3,FALSE()),VLOOKUP(VLOOKUP(B565,Mapping!A:B,2,FALSE()),'Reference data'!A:C,3,FALSE()))</f>
        <v>carbon_factor.electricity-energy_source_unknown</v>
      </c>
      <c r="B565" s="0" t="s">
        <v>60</v>
      </c>
      <c r="C565" s="0" t="n">
        <v>471359.148722</v>
      </c>
      <c r="D565" s="0" t="s">
        <v>9</v>
      </c>
    </row>
    <row r="566" customFormat="false" ht="15" hidden="false" customHeight="false" outlineLevel="0" collapsed="false">
      <c r="A566" s="0" t="str">
        <f aca="false">IFERROR(VLOOKUP(SUBSTITUTE(B566,"nec","(not elsewhere specified)"),'Reference data'!A:C,3,FALSE()),VLOOKUP(VLOOKUP(B566,Mapping!A:B,2,FALSE()),'Reference data'!A:C,3,FALSE()))</f>
        <v>carbon_factor.electricity-energy_source_unknown</v>
      </c>
      <c r="B566" s="0" t="s">
        <v>60</v>
      </c>
      <c r="C566" s="0" t="n">
        <v>438311.365729</v>
      </c>
      <c r="D566" s="0" t="s">
        <v>10</v>
      </c>
    </row>
    <row r="567" customFormat="false" ht="15" hidden="false" customHeight="false" outlineLevel="0" collapsed="false">
      <c r="A567" s="0" t="str">
        <f aca="false">IFERROR(VLOOKUP(SUBSTITUTE(B567,"nec","(not elsewhere specified)"),'Reference data'!A:C,3,FALSE()),VLOOKUP(VLOOKUP(B567,Mapping!A:B,2,FALSE()),'Reference data'!A:C,3,FALSE()))</f>
        <v>carbon_factor.electricity-energy_source_unknown</v>
      </c>
      <c r="B567" s="0" t="s">
        <v>60</v>
      </c>
      <c r="C567" s="0" t="n">
        <v>529133.480797</v>
      </c>
      <c r="D567" s="0" t="s">
        <v>11</v>
      </c>
    </row>
    <row r="568" customFormat="false" ht="15" hidden="false" customHeight="false" outlineLevel="0" collapsed="false">
      <c r="A568" s="0" t="str">
        <f aca="false">IFERROR(VLOOKUP(SUBSTITUTE(B568,"nec","(not elsewhere specified)"),'Reference data'!A:C,3,FALSE()),VLOOKUP(VLOOKUP(B568,Mapping!A:B,2,FALSE()),'Reference data'!A:C,3,FALSE()))</f>
        <v>carbon_factor.electricity-energy_source_unknown</v>
      </c>
      <c r="B568" s="0" t="s">
        <v>60</v>
      </c>
      <c r="C568" s="0" t="n">
        <v>410880.548664</v>
      </c>
      <c r="D568" s="0" t="s">
        <v>12</v>
      </c>
    </row>
    <row r="569" customFormat="false" ht="15" hidden="false" customHeight="false" outlineLevel="0" collapsed="false">
      <c r="A569" s="0" t="str">
        <f aca="false">IFERROR(VLOOKUP(SUBSTITUTE(B569,"nec","(not elsewhere specified)"),'Reference data'!A:C,3,FALSE()),VLOOKUP(VLOOKUP(B569,Mapping!A:B,2,FALSE()),'Reference data'!A:C,3,FALSE()))</f>
        <v>carbon_factor.electricity-energy_source_unknown</v>
      </c>
      <c r="B569" s="0" t="s">
        <v>60</v>
      </c>
      <c r="C569" s="0" t="n">
        <v>487204.801513</v>
      </c>
      <c r="D569" s="0" t="s">
        <v>13</v>
      </c>
    </row>
    <row r="570" customFormat="false" ht="15" hidden="false" customHeight="false" outlineLevel="0" collapsed="false">
      <c r="A570" s="0" t="str">
        <f aca="false">IFERROR(VLOOKUP(SUBSTITUTE(B570,"nec","(not elsewhere specified)"),'Reference data'!A:C,3,FALSE()),VLOOKUP(VLOOKUP(B570,Mapping!A:B,2,FALSE()),'Reference data'!A:C,3,FALSE()))</f>
        <v>carbon_factor.electricity-energy_source_unknown</v>
      </c>
      <c r="B570" s="0" t="s">
        <v>60</v>
      </c>
      <c r="C570" s="0" t="n">
        <v>461842.926613</v>
      </c>
      <c r="D570" s="0" t="s">
        <v>14</v>
      </c>
    </row>
    <row r="571" customFormat="false" ht="15" hidden="false" customHeight="false" outlineLevel="0" collapsed="false">
      <c r="A571" s="0" t="str">
        <f aca="false">IFERROR(VLOOKUP(SUBSTITUTE(B571,"nec","(not elsewhere specified)"),'Reference data'!A:C,3,FALSE()),VLOOKUP(VLOOKUP(B571,Mapping!A:B,2,FALSE()),'Reference data'!A:C,3,FALSE()))</f>
        <v>carbon_factor.electricity-energy_source_unknown</v>
      </c>
      <c r="B571" s="0" t="s">
        <v>60</v>
      </c>
      <c r="C571" s="0" t="n">
        <v>425835.117037</v>
      </c>
      <c r="D571" s="0" t="s">
        <v>15</v>
      </c>
    </row>
    <row r="572" customFormat="false" ht="15" hidden="false" customHeight="false" outlineLevel="0" collapsed="false">
      <c r="A572" s="0" t="str">
        <f aca="false">IFERROR(VLOOKUP(SUBSTITUTE(B572,"nec","(not elsewhere specified)"),'Reference data'!A:C,3,FALSE()),VLOOKUP(VLOOKUP(B572,Mapping!A:B,2,FALSE()),'Reference data'!A:C,3,FALSE()))</f>
        <v>carbon_factor.electricity-energy_source_unknown</v>
      </c>
      <c r="B572" s="0" t="s">
        <v>60</v>
      </c>
      <c r="C572" s="0" t="n">
        <v>533004.568214</v>
      </c>
      <c r="D572" s="0" t="s">
        <v>16</v>
      </c>
    </row>
    <row r="573" customFormat="false" ht="15" hidden="false" customHeight="false" outlineLevel="0" collapsed="false">
      <c r="A573" s="0" t="str">
        <f aca="false">IFERROR(VLOOKUP(SUBSTITUTE(B573,"nec","(not elsewhere specified)"),'Reference data'!A:C,3,FALSE()),VLOOKUP(VLOOKUP(B573,Mapping!A:B,2,FALSE()),'Reference data'!A:C,3,FALSE()))</f>
        <v>carbon_factor.electricity-energy_source_unknown</v>
      </c>
      <c r="B573" s="0" t="s">
        <v>60</v>
      </c>
      <c r="C573" s="0" t="n">
        <v>562381.182953</v>
      </c>
      <c r="D573" s="0" t="s">
        <v>17</v>
      </c>
    </row>
    <row r="574" customFormat="false" ht="15" hidden="false" customHeight="false" outlineLevel="0" collapsed="false">
      <c r="A574" s="0" t="str">
        <f aca="false">IFERROR(VLOOKUP(SUBSTITUTE(B574,"nec","(not elsewhere specified)"),'Reference data'!A:C,3,FALSE()),VLOOKUP(VLOOKUP(B574,Mapping!A:B,2,FALSE()),'Reference data'!A:C,3,FALSE()))</f>
        <v>carbon_factor.metal_products-type_fabricated_metal_products_except_machinery_equipment</v>
      </c>
      <c r="B574" s="0" t="s">
        <v>61</v>
      </c>
      <c r="C574" s="0" t="n">
        <v>347172.323054</v>
      </c>
      <c r="D574" s="0" t="s">
        <v>5</v>
      </c>
    </row>
    <row r="575" customFormat="false" ht="15" hidden="false" customHeight="false" outlineLevel="0" collapsed="false">
      <c r="A575" s="0" t="str">
        <f aca="false">IFERROR(VLOOKUP(SUBSTITUTE(B575,"nec","(not elsewhere specified)"),'Reference data'!A:C,3,FALSE()),VLOOKUP(VLOOKUP(B575,Mapping!A:B,2,FALSE()),'Reference data'!A:C,3,FALSE()))</f>
        <v>carbon_factor.metal_products-type_fabricated_metal_products_except_machinery_equipment</v>
      </c>
      <c r="B575" s="0" t="s">
        <v>61</v>
      </c>
      <c r="C575" s="0" t="n">
        <v>339959.629882</v>
      </c>
      <c r="D575" s="0" t="s">
        <v>6</v>
      </c>
    </row>
    <row r="576" customFormat="false" ht="15" hidden="false" customHeight="false" outlineLevel="0" collapsed="false">
      <c r="A576" s="0" t="str">
        <f aca="false">IFERROR(VLOOKUP(SUBSTITUTE(B576,"nec","(not elsewhere specified)"),'Reference data'!A:C,3,FALSE()),VLOOKUP(VLOOKUP(B576,Mapping!A:B,2,FALSE()),'Reference data'!A:C,3,FALSE()))</f>
        <v>carbon_factor.metal_products-type_fabricated_metal_products_except_machinery_equipment</v>
      </c>
      <c r="B576" s="0" t="s">
        <v>61</v>
      </c>
      <c r="C576" s="0" t="n">
        <v>309388.227475</v>
      </c>
      <c r="D576" s="0" t="s">
        <v>7</v>
      </c>
    </row>
    <row r="577" customFormat="false" ht="15" hidden="false" customHeight="false" outlineLevel="0" collapsed="false">
      <c r="A577" s="0" t="str">
        <f aca="false">IFERROR(VLOOKUP(SUBSTITUTE(B577,"nec","(not elsewhere specified)"),'Reference data'!A:C,3,FALSE()),VLOOKUP(VLOOKUP(B577,Mapping!A:B,2,FALSE()),'Reference data'!A:C,3,FALSE()))</f>
        <v>carbon_factor.metal_products-type_fabricated_metal_products_except_machinery_equipment</v>
      </c>
      <c r="B577" s="0" t="s">
        <v>61</v>
      </c>
      <c r="C577" s="0" t="n">
        <v>258946.921973</v>
      </c>
      <c r="D577" s="0" t="s">
        <v>8</v>
      </c>
    </row>
    <row r="578" customFormat="false" ht="15" hidden="false" customHeight="false" outlineLevel="0" collapsed="false">
      <c r="A578" s="0" t="str">
        <f aca="false">IFERROR(VLOOKUP(SUBSTITUTE(B578,"nec","(not elsewhere specified)"),'Reference data'!A:C,3,FALSE()),VLOOKUP(VLOOKUP(B578,Mapping!A:B,2,FALSE()),'Reference data'!A:C,3,FALSE()))</f>
        <v>carbon_factor.metal_products-type_fabricated_metal_products_except_machinery_equipment</v>
      </c>
      <c r="B578" s="0" t="s">
        <v>61</v>
      </c>
      <c r="C578" s="0" t="n">
        <v>291971.673358</v>
      </c>
      <c r="D578" s="0" t="s">
        <v>9</v>
      </c>
    </row>
    <row r="579" customFormat="false" ht="15" hidden="false" customHeight="false" outlineLevel="0" collapsed="false">
      <c r="A579" s="0" t="str">
        <f aca="false">IFERROR(VLOOKUP(SUBSTITUTE(B579,"nec","(not elsewhere specified)"),'Reference data'!A:C,3,FALSE()),VLOOKUP(VLOOKUP(B579,Mapping!A:B,2,FALSE()),'Reference data'!A:C,3,FALSE()))</f>
        <v>carbon_factor.metal_products-type_fabricated_metal_products_except_machinery_equipment</v>
      </c>
      <c r="B579" s="0" t="s">
        <v>61</v>
      </c>
      <c r="C579" s="0" t="n">
        <v>287355.433018</v>
      </c>
      <c r="D579" s="0" t="s">
        <v>10</v>
      </c>
    </row>
    <row r="580" customFormat="false" ht="15" hidden="false" customHeight="false" outlineLevel="0" collapsed="false">
      <c r="A580" s="0" t="str">
        <f aca="false">IFERROR(VLOOKUP(SUBSTITUTE(B580,"nec","(not elsewhere specified)"),'Reference data'!A:C,3,FALSE()),VLOOKUP(VLOOKUP(B580,Mapping!A:B,2,FALSE()),'Reference data'!A:C,3,FALSE()))</f>
        <v>carbon_factor.metal_products-type_fabricated_metal_products_except_machinery_equipment</v>
      </c>
      <c r="B580" s="0" t="s">
        <v>61</v>
      </c>
      <c r="C580" s="0" t="n">
        <v>286437.219578</v>
      </c>
      <c r="D580" s="0" t="s">
        <v>11</v>
      </c>
    </row>
    <row r="581" customFormat="false" ht="15" hidden="false" customHeight="false" outlineLevel="0" collapsed="false">
      <c r="A581" s="0" t="str">
        <f aca="false">IFERROR(VLOOKUP(SUBSTITUTE(B581,"nec","(not elsewhere specified)"),'Reference data'!A:C,3,FALSE()),VLOOKUP(VLOOKUP(B581,Mapping!A:B,2,FALSE()),'Reference data'!A:C,3,FALSE()))</f>
        <v>carbon_factor.metal_products-type_fabricated_metal_products_except_machinery_equipment</v>
      </c>
      <c r="B581" s="0" t="s">
        <v>61</v>
      </c>
      <c r="C581" s="0" t="n">
        <v>275764.808706</v>
      </c>
      <c r="D581" s="0" t="s">
        <v>12</v>
      </c>
    </row>
    <row r="582" customFormat="false" ht="15" hidden="false" customHeight="false" outlineLevel="0" collapsed="false">
      <c r="A582" s="0" t="str">
        <f aca="false">IFERROR(VLOOKUP(SUBSTITUTE(B582,"nec","(not elsewhere specified)"),'Reference data'!A:C,3,FALSE()),VLOOKUP(VLOOKUP(B582,Mapping!A:B,2,FALSE()),'Reference data'!A:C,3,FALSE()))</f>
        <v>carbon_factor.metal_products-type_fabricated_metal_products_except_machinery_equipment</v>
      </c>
      <c r="B582" s="0" t="s">
        <v>61</v>
      </c>
      <c r="C582" s="0" t="n">
        <v>276510.064173</v>
      </c>
      <c r="D582" s="0" t="s">
        <v>13</v>
      </c>
    </row>
    <row r="583" customFormat="false" ht="15" hidden="false" customHeight="false" outlineLevel="0" collapsed="false">
      <c r="A583" s="0" t="str">
        <f aca="false">IFERROR(VLOOKUP(SUBSTITUTE(B583,"nec","(not elsewhere specified)"),'Reference data'!A:C,3,FALSE()),VLOOKUP(VLOOKUP(B583,Mapping!A:B,2,FALSE()),'Reference data'!A:C,3,FALSE()))</f>
        <v>carbon_factor.metal_products-type_fabricated_metal_products_except_machinery_equipment</v>
      </c>
      <c r="B583" s="0" t="s">
        <v>61</v>
      </c>
      <c r="C583" s="0" t="n">
        <v>263380.529769</v>
      </c>
      <c r="D583" s="0" t="s">
        <v>14</v>
      </c>
    </row>
    <row r="584" customFormat="false" ht="15" hidden="false" customHeight="false" outlineLevel="0" collapsed="false">
      <c r="A584" s="0" t="str">
        <f aca="false">IFERROR(VLOOKUP(SUBSTITUTE(B584,"nec","(not elsewhere specified)"),'Reference data'!A:C,3,FALSE()),VLOOKUP(VLOOKUP(B584,Mapping!A:B,2,FALSE()),'Reference data'!A:C,3,FALSE()))</f>
        <v>carbon_factor.metal_products-type_fabricated_metal_products_except_machinery_equipment</v>
      </c>
      <c r="B584" s="0" t="s">
        <v>61</v>
      </c>
      <c r="C584" s="0" t="n">
        <v>280100.985277</v>
      </c>
      <c r="D584" s="0" t="s">
        <v>15</v>
      </c>
    </row>
    <row r="585" customFormat="false" ht="15" hidden="false" customHeight="false" outlineLevel="0" collapsed="false">
      <c r="A585" s="0" t="str">
        <f aca="false">IFERROR(VLOOKUP(SUBSTITUTE(B585,"nec","(not elsewhere specified)"),'Reference data'!A:C,3,FALSE()),VLOOKUP(VLOOKUP(B585,Mapping!A:B,2,FALSE()),'Reference data'!A:C,3,FALSE()))</f>
        <v>carbon_factor.metal_products-type_fabricated_metal_products_except_machinery_equipment</v>
      </c>
      <c r="B585" s="0" t="s">
        <v>61</v>
      </c>
      <c r="C585" s="0" t="n">
        <v>225644.73399</v>
      </c>
      <c r="D585" s="0" t="s">
        <v>16</v>
      </c>
    </row>
    <row r="586" customFormat="false" ht="15" hidden="false" customHeight="false" outlineLevel="0" collapsed="false">
      <c r="A586" s="0" t="str">
        <f aca="false">IFERROR(VLOOKUP(SUBSTITUTE(B586,"nec","(not elsewhere specified)"),'Reference data'!A:C,3,FALSE()),VLOOKUP(VLOOKUP(B586,Mapping!A:B,2,FALSE()),'Reference data'!A:C,3,FALSE()))</f>
        <v>carbon_factor.metal_products-type_fabricated_metal_products_except_machinery_equipment</v>
      </c>
      <c r="B586" s="0" t="s">
        <v>61</v>
      </c>
      <c r="C586" s="0" t="n">
        <v>284950.704196</v>
      </c>
      <c r="D586" s="0" t="s">
        <v>17</v>
      </c>
    </row>
    <row r="587" customFormat="false" ht="15" hidden="false" customHeight="false" outlineLevel="0" collapsed="false">
      <c r="A587" s="0" t="str">
        <f aca="false">IFERROR(VLOOKUP(SUBSTITUTE(B587,"nec","(not elsewhere specified)"),'Reference data'!A:C,3,FALSE()),VLOOKUP(VLOOKUP(B587,Mapping!A:B,2,FALSE()),'Reference data'!A:C,3,FALSE()))</f>
        <v>carbon_factor.financial_services-type_financial_intermediation_services_except_insurance_pension_funding_services</v>
      </c>
      <c r="B587" s="0" t="s">
        <v>62</v>
      </c>
      <c r="C587" s="0" t="n">
        <v>101876.709777</v>
      </c>
      <c r="D587" s="0" t="s">
        <v>5</v>
      </c>
    </row>
    <row r="588" customFormat="false" ht="15" hidden="false" customHeight="false" outlineLevel="0" collapsed="false">
      <c r="A588" s="0" t="str">
        <f aca="false">IFERROR(VLOOKUP(SUBSTITUTE(B588,"nec","(not elsewhere specified)"),'Reference data'!A:C,3,FALSE()),VLOOKUP(VLOOKUP(B588,Mapping!A:B,2,FALSE()),'Reference data'!A:C,3,FALSE()))</f>
        <v>carbon_factor.financial_services-type_financial_intermediation_services_except_insurance_pension_funding_services</v>
      </c>
      <c r="B588" s="0" t="s">
        <v>62</v>
      </c>
      <c r="C588" s="0" t="n">
        <v>102165.221084</v>
      </c>
      <c r="D588" s="0" t="s">
        <v>6</v>
      </c>
    </row>
    <row r="589" customFormat="false" ht="15" hidden="false" customHeight="false" outlineLevel="0" collapsed="false">
      <c r="A589" s="0" t="str">
        <f aca="false">IFERROR(VLOOKUP(SUBSTITUTE(B589,"nec","(not elsewhere specified)"),'Reference data'!A:C,3,FALSE()),VLOOKUP(VLOOKUP(B589,Mapping!A:B,2,FALSE()),'Reference data'!A:C,3,FALSE()))</f>
        <v>carbon_factor.financial_services-type_financial_intermediation_services_except_insurance_pension_funding_services</v>
      </c>
      <c r="B589" s="0" t="s">
        <v>62</v>
      </c>
      <c r="C589" s="0" t="n">
        <v>102905.22522</v>
      </c>
      <c r="D589" s="0" t="s">
        <v>7</v>
      </c>
    </row>
    <row r="590" customFormat="false" ht="15" hidden="false" customHeight="false" outlineLevel="0" collapsed="false">
      <c r="A590" s="0" t="str">
        <f aca="false">IFERROR(VLOOKUP(SUBSTITUTE(B590,"nec","(not elsewhere specified)"),'Reference data'!A:C,3,FALSE()),VLOOKUP(VLOOKUP(B590,Mapping!A:B,2,FALSE()),'Reference data'!A:C,3,FALSE()))</f>
        <v>carbon_factor.financial_services-type_financial_intermediation_services_except_insurance_pension_funding_services</v>
      </c>
      <c r="B590" s="0" t="s">
        <v>62</v>
      </c>
      <c r="C590" s="0" t="n">
        <v>102066.692826</v>
      </c>
      <c r="D590" s="0" t="s">
        <v>8</v>
      </c>
    </row>
    <row r="591" customFormat="false" ht="15" hidden="false" customHeight="false" outlineLevel="0" collapsed="false">
      <c r="A591" s="0" t="str">
        <f aca="false">IFERROR(VLOOKUP(SUBSTITUTE(B591,"nec","(not elsewhere specified)"),'Reference data'!A:C,3,FALSE()),VLOOKUP(VLOOKUP(B591,Mapping!A:B,2,FALSE()),'Reference data'!A:C,3,FALSE()))</f>
        <v>carbon_factor.financial_services-type_financial_intermediation_services_except_insurance_pension_funding_services</v>
      </c>
      <c r="B591" s="0" t="s">
        <v>62</v>
      </c>
      <c r="C591" s="0" t="n">
        <v>98223.8513771</v>
      </c>
      <c r="D591" s="0" t="s">
        <v>9</v>
      </c>
    </row>
    <row r="592" customFormat="false" ht="15" hidden="false" customHeight="false" outlineLevel="0" collapsed="false">
      <c r="A592" s="0" t="str">
        <f aca="false">IFERROR(VLOOKUP(SUBSTITUTE(B592,"nec","(not elsewhere specified)"),'Reference data'!A:C,3,FALSE()),VLOOKUP(VLOOKUP(B592,Mapping!A:B,2,FALSE()),'Reference data'!A:C,3,FALSE()))</f>
        <v>carbon_factor.financial_services-type_financial_intermediation_services_except_insurance_pension_funding_services</v>
      </c>
      <c r="B592" s="0" t="s">
        <v>62</v>
      </c>
      <c r="C592" s="0" t="n">
        <v>96071.3386954</v>
      </c>
      <c r="D592" s="0" t="s">
        <v>10</v>
      </c>
    </row>
    <row r="593" customFormat="false" ht="15" hidden="false" customHeight="false" outlineLevel="0" collapsed="false">
      <c r="A593" s="0" t="str">
        <f aca="false">IFERROR(VLOOKUP(SUBSTITUTE(B593,"nec","(not elsewhere specified)"),'Reference data'!A:C,3,FALSE()),VLOOKUP(VLOOKUP(B593,Mapping!A:B,2,FALSE()),'Reference data'!A:C,3,FALSE()))</f>
        <v>carbon_factor.financial_services-type_financial_intermediation_services_except_insurance_pension_funding_services</v>
      </c>
      <c r="B593" s="0" t="s">
        <v>62</v>
      </c>
      <c r="C593" s="0" t="n">
        <v>93498.7929326</v>
      </c>
      <c r="D593" s="0" t="s">
        <v>11</v>
      </c>
    </row>
    <row r="594" customFormat="false" ht="15" hidden="false" customHeight="false" outlineLevel="0" collapsed="false">
      <c r="A594" s="0" t="str">
        <f aca="false">IFERROR(VLOOKUP(SUBSTITUTE(B594,"nec","(not elsewhere specified)"),'Reference data'!A:C,3,FALSE()),VLOOKUP(VLOOKUP(B594,Mapping!A:B,2,FALSE()),'Reference data'!A:C,3,FALSE()))</f>
        <v>carbon_factor.financial_services-type_financial_intermediation_services_except_insurance_pension_funding_services</v>
      </c>
      <c r="B594" s="0" t="s">
        <v>62</v>
      </c>
      <c r="C594" s="0" t="n">
        <v>93862.2333962</v>
      </c>
      <c r="D594" s="0" t="s">
        <v>12</v>
      </c>
    </row>
    <row r="595" customFormat="false" ht="15" hidden="false" customHeight="false" outlineLevel="0" collapsed="false">
      <c r="A595" s="0" t="str">
        <f aca="false">IFERROR(VLOOKUP(SUBSTITUTE(B595,"nec","(not elsewhere specified)"),'Reference data'!A:C,3,FALSE()),VLOOKUP(VLOOKUP(B595,Mapping!A:B,2,FALSE()),'Reference data'!A:C,3,FALSE()))</f>
        <v>carbon_factor.financial_services-type_financial_intermediation_services_except_insurance_pension_funding_services</v>
      </c>
      <c r="B595" s="0" t="s">
        <v>62</v>
      </c>
      <c r="C595" s="0" t="n">
        <v>92879.1190469</v>
      </c>
      <c r="D595" s="0" t="s">
        <v>13</v>
      </c>
    </row>
    <row r="596" customFormat="false" ht="15" hidden="false" customHeight="false" outlineLevel="0" collapsed="false">
      <c r="A596" s="0" t="str">
        <f aca="false">IFERROR(VLOOKUP(SUBSTITUTE(B596,"nec","(not elsewhere specified)"),'Reference data'!A:C,3,FALSE()),VLOOKUP(VLOOKUP(B596,Mapping!A:B,2,FALSE()),'Reference data'!A:C,3,FALSE()))</f>
        <v>carbon_factor.financial_services-type_financial_intermediation_services_except_insurance_pension_funding_services</v>
      </c>
      <c r="B596" s="0" t="s">
        <v>62</v>
      </c>
      <c r="C596" s="0" t="n">
        <v>88960.8838926</v>
      </c>
      <c r="D596" s="0" t="s">
        <v>14</v>
      </c>
    </row>
    <row r="597" customFormat="false" ht="15" hidden="false" customHeight="false" outlineLevel="0" collapsed="false">
      <c r="A597" s="0" t="str">
        <f aca="false">IFERROR(VLOOKUP(SUBSTITUTE(B597,"nec","(not elsewhere specified)"),'Reference data'!A:C,3,FALSE()),VLOOKUP(VLOOKUP(B597,Mapping!A:B,2,FALSE()),'Reference data'!A:C,3,FALSE()))</f>
        <v>carbon_factor.financial_services-type_financial_intermediation_services_except_insurance_pension_funding_services</v>
      </c>
      <c r="B597" s="0" t="s">
        <v>62</v>
      </c>
      <c r="C597" s="0" t="n">
        <v>83582.0775001</v>
      </c>
      <c r="D597" s="0" t="s">
        <v>15</v>
      </c>
    </row>
    <row r="598" customFormat="false" ht="15" hidden="false" customHeight="false" outlineLevel="0" collapsed="false">
      <c r="A598" s="0" t="str">
        <f aca="false">IFERROR(VLOOKUP(SUBSTITUTE(B598,"nec","(not elsewhere specified)"),'Reference data'!A:C,3,FALSE()),VLOOKUP(VLOOKUP(B598,Mapping!A:B,2,FALSE()),'Reference data'!A:C,3,FALSE()))</f>
        <v>carbon_factor.financial_services-type_financial_intermediation_services_except_insurance_pension_funding_services</v>
      </c>
      <c r="B598" s="0" t="s">
        <v>62</v>
      </c>
      <c r="C598" s="0" t="n">
        <v>84053.9338001</v>
      </c>
      <c r="D598" s="0" t="s">
        <v>16</v>
      </c>
    </row>
    <row r="599" customFormat="false" ht="15" hidden="false" customHeight="false" outlineLevel="0" collapsed="false">
      <c r="A599" s="0" t="str">
        <f aca="false">IFERROR(VLOOKUP(SUBSTITUTE(B599,"nec","(not elsewhere specified)"),'Reference data'!A:C,3,FALSE()),VLOOKUP(VLOOKUP(B599,Mapping!A:B,2,FALSE()),'Reference data'!A:C,3,FALSE()))</f>
        <v>carbon_factor.financial_services-type_financial_intermediation_services_except_insurance_pension_funding_services</v>
      </c>
      <c r="B599" s="0" t="s">
        <v>62</v>
      </c>
      <c r="C599" s="0" t="n">
        <v>82330.500631</v>
      </c>
      <c r="D599" s="0" t="s">
        <v>17</v>
      </c>
    </row>
    <row r="600" customFormat="false" ht="15" hidden="false" customHeight="false" outlineLevel="0" collapsed="false">
      <c r="A600" s="0" t="str">
        <f aca="false">IFERROR(VLOOKUP(SUBSTITUTE(B600,"nec","(not elsewhere specified)"),'Reference data'!A:C,3,FALSE()),VLOOKUP(VLOOKUP(B600,Mapping!A:B,2,FALSE()),'Reference data'!A:C,3,FALSE()))</f>
        <v>carbon_factor.fishing_aquaculture-type_fish_other_fishing_products_services_incidental_of_fishing</v>
      </c>
      <c r="B600" s="0" t="s">
        <v>63</v>
      </c>
      <c r="C600" s="0" t="n">
        <v>523739.665416</v>
      </c>
      <c r="D600" s="0" t="s">
        <v>5</v>
      </c>
    </row>
    <row r="601" customFormat="false" ht="15" hidden="false" customHeight="false" outlineLevel="0" collapsed="false">
      <c r="A601" s="0" t="str">
        <f aca="false">IFERROR(VLOOKUP(SUBSTITUTE(B601,"nec","(not elsewhere specified)"),'Reference data'!A:C,3,FALSE()),VLOOKUP(VLOOKUP(B601,Mapping!A:B,2,FALSE()),'Reference data'!A:C,3,FALSE()))</f>
        <v>carbon_factor.fishing_aquaculture-type_fish_other_fishing_products_services_incidental_of_fishing</v>
      </c>
      <c r="B601" s="0" t="s">
        <v>63</v>
      </c>
      <c r="C601" s="0" t="n">
        <v>537743.844727</v>
      </c>
      <c r="D601" s="0" t="s">
        <v>6</v>
      </c>
    </row>
    <row r="602" customFormat="false" ht="15" hidden="false" customHeight="false" outlineLevel="0" collapsed="false">
      <c r="A602" s="0" t="str">
        <f aca="false">IFERROR(VLOOKUP(SUBSTITUTE(B602,"nec","(not elsewhere specified)"),'Reference data'!A:C,3,FALSE()),VLOOKUP(VLOOKUP(B602,Mapping!A:B,2,FALSE()),'Reference data'!A:C,3,FALSE()))</f>
        <v>carbon_factor.fishing_aquaculture-type_fish_other_fishing_products_services_incidental_of_fishing</v>
      </c>
      <c r="B602" s="0" t="s">
        <v>63</v>
      </c>
      <c r="C602" s="0" t="n">
        <v>390415.526439</v>
      </c>
      <c r="D602" s="0" t="s">
        <v>7</v>
      </c>
    </row>
    <row r="603" customFormat="false" ht="15" hidden="false" customHeight="false" outlineLevel="0" collapsed="false">
      <c r="A603" s="0" t="str">
        <f aca="false">IFERROR(VLOOKUP(SUBSTITUTE(B603,"nec","(not elsewhere specified)"),'Reference data'!A:C,3,FALSE()),VLOOKUP(VLOOKUP(B603,Mapping!A:B,2,FALSE()),'Reference data'!A:C,3,FALSE()))</f>
        <v>carbon_factor.fishing_aquaculture-type_fish_other_fishing_products_services_incidental_of_fishing</v>
      </c>
      <c r="B603" s="0" t="s">
        <v>63</v>
      </c>
      <c r="C603" s="0" t="n">
        <v>530489.036698</v>
      </c>
      <c r="D603" s="0" t="s">
        <v>8</v>
      </c>
    </row>
    <row r="604" customFormat="false" ht="15" hidden="false" customHeight="false" outlineLevel="0" collapsed="false">
      <c r="A604" s="0" t="str">
        <f aca="false">IFERROR(VLOOKUP(SUBSTITUTE(B604,"nec","(not elsewhere specified)"),'Reference data'!A:C,3,FALSE()),VLOOKUP(VLOOKUP(B604,Mapping!A:B,2,FALSE()),'Reference data'!A:C,3,FALSE()))</f>
        <v>carbon_factor.fishing_aquaculture-type_fish_other_fishing_products_services_incidental_of_fishing</v>
      </c>
      <c r="B604" s="0" t="s">
        <v>63</v>
      </c>
      <c r="C604" s="0" t="n">
        <v>389457.503278</v>
      </c>
      <c r="D604" s="0" t="s">
        <v>9</v>
      </c>
    </row>
    <row r="605" customFormat="false" ht="15" hidden="false" customHeight="false" outlineLevel="0" collapsed="false">
      <c r="A605" s="0" t="str">
        <f aca="false">IFERROR(VLOOKUP(SUBSTITUTE(B605,"nec","(not elsewhere specified)"),'Reference data'!A:C,3,FALSE()),VLOOKUP(VLOOKUP(B605,Mapping!A:B,2,FALSE()),'Reference data'!A:C,3,FALSE()))</f>
        <v>carbon_factor.fishing_aquaculture-type_fish_other_fishing_products_services_incidental_of_fishing</v>
      </c>
      <c r="B605" s="0" t="s">
        <v>63</v>
      </c>
      <c r="C605" s="0" t="n">
        <v>370559.920719</v>
      </c>
      <c r="D605" s="0" t="s">
        <v>10</v>
      </c>
    </row>
    <row r="606" customFormat="false" ht="15" hidden="false" customHeight="false" outlineLevel="0" collapsed="false">
      <c r="A606" s="0" t="str">
        <f aca="false">IFERROR(VLOOKUP(SUBSTITUTE(B606,"nec","(not elsewhere specified)"),'Reference data'!A:C,3,FALSE()),VLOOKUP(VLOOKUP(B606,Mapping!A:B,2,FALSE()),'Reference data'!A:C,3,FALSE()))</f>
        <v>carbon_factor.fishing_aquaculture-type_fish_other_fishing_products_services_incidental_of_fishing</v>
      </c>
      <c r="B606" s="0" t="s">
        <v>63</v>
      </c>
      <c r="C606" s="0" t="n">
        <v>493420.260959</v>
      </c>
      <c r="D606" s="0" t="s">
        <v>11</v>
      </c>
    </row>
    <row r="607" customFormat="false" ht="15" hidden="false" customHeight="false" outlineLevel="0" collapsed="false">
      <c r="A607" s="0" t="str">
        <f aca="false">IFERROR(VLOOKUP(SUBSTITUTE(B607,"nec","(not elsewhere specified)"),'Reference data'!A:C,3,FALSE()),VLOOKUP(VLOOKUP(B607,Mapping!A:B,2,FALSE()),'Reference data'!A:C,3,FALSE()))</f>
        <v>carbon_factor.fishing_aquaculture-type_fish_other_fishing_products_services_incidental_of_fishing</v>
      </c>
      <c r="B607" s="0" t="s">
        <v>63</v>
      </c>
      <c r="C607" s="0" t="n">
        <v>498722.781525</v>
      </c>
      <c r="D607" s="0" t="s">
        <v>12</v>
      </c>
    </row>
    <row r="608" customFormat="false" ht="15" hidden="false" customHeight="false" outlineLevel="0" collapsed="false">
      <c r="A608" s="0" t="str">
        <f aca="false">IFERROR(VLOOKUP(SUBSTITUTE(B608,"nec","(not elsewhere specified)"),'Reference data'!A:C,3,FALSE()),VLOOKUP(VLOOKUP(B608,Mapping!A:B,2,FALSE()),'Reference data'!A:C,3,FALSE()))</f>
        <v>carbon_factor.fishing_aquaculture-type_fish_other_fishing_products_services_incidental_of_fishing</v>
      </c>
      <c r="B608" s="0" t="s">
        <v>63</v>
      </c>
      <c r="C608" s="0" t="n">
        <v>352161.926703</v>
      </c>
      <c r="D608" s="0" t="s">
        <v>13</v>
      </c>
    </row>
    <row r="609" customFormat="false" ht="15" hidden="false" customHeight="false" outlineLevel="0" collapsed="false">
      <c r="A609" s="0" t="str">
        <f aca="false">IFERROR(VLOOKUP(SUBSTITUTE(B609,"nec","(not elsewhere specified)"),'Reference data'!A:C,3,FALSE()),VLOOKUP(VLOOKUP(B609,Mapping!A:B,2,FALSE()),'Reference data'!A:C,3,FALSE()))</f>
        <v>carbon_factor.fishing_aquaculture-type_fish_other_fishing_products_services_incidental_of_fishing</v>
      </c>
      <c r="B609" s="0" t="s">
        <v>63</v>
      </c>
      <c r="C609" s="0" t="n">
        <v>324840.640113</v>
      </c>
      <c r="D609" s="0" t="s">
        <v>14</v>
      </c>
    </row>
    <row r="610" customFormat="false" ht="15" hidden="false" customHeight="false" outlineLevel="0" collapsed="false">
      <c r="A610" s="0" t="str">
        <f aca="false">IFERROR(VLOOKUP(SUBSTITUTE(B610,"nec","(not elsewhere specified)"),'Reference data'!A:C,3,FALSE()),VLOOKUP(VLOOKUP(B610,Mapping!A:B,2,FALSE()),'Reference data'!A:C,3,FALSE()))</f>
        <v>carbon_factor.fishing_aquaculture-type_fish_other_fishing_products_services_incidental_of_fishing</v>
      </c>
      <c r="B610" s="0" t="s">
        <v>63</v>
      </c>
      <c r="C610" s="0" t="n">
        <v>500593.670854</v>
      </c>
      <c r="D610" s="0" t="s">
        <v>15</v>
      </c>
    </row>
    <row r="611" customFormat="false" ht="15" hidden="false" customHeight="false" outlineLevel="0" collapsed="false">
      <c r="A611" s="0" t="str">
        <f aca="false">IFERROR(VLOOKUP(SUBSTITUTE(B611,"nec","(not elsewhere specified)"),'Reference data'!A:C,3,FALSE()),VLOOKUP(VLOOKUP(B611,Mapping!A:B,2,FALSE()),'Reference data'!A:C,3,FALSE()))</f>
        <v>carbon_factor.fishing_aquaculture-type_fish_other_fishing_products_services_incidental_of_fishing</v>
      </c>
      <c r="B611" s="0" t="s">
        <v>63</v>
      </c>
      <c r="C611" s="0" t="n">
        <v>445703.715276</v>
      </c>
      <c r="D611" s="0" t="s">
        <v>16</v>
      </c>
    </row>
    <row r="612" customFormat="false" ht="15" hidden="false" customHeight="false" outlineLevel="0" collapsed="false">
      <c r="A612" s="0" t="str">
        <f aca="false">IFERROR(VLOOKUP(SUBSTITUTE(B612,"nec","(not elsewhere specified)"),'Reference data'!A:C,3,FALSE()),VLOOKUP(VLOOKUP(B612,Mapping!A:B,2,FALSE()),'Reference data'!A:C,3,FALSE()))</f>
        <v>carbon_factor.fishing_aquaculture-type_fish_other_fishing_products_services_incidental_of_fishing</v>
      </c>
      <c r="B612" s="0" t="s">
        <v>63</v>
      </c>
      <c r="C612" s="0" t="n">
        <v>473456.837862</v>
      </c>
      <c r="D612" s="0" t="s">
        <v>17</v>
      </c>
    </row>
    <row r="613" customFormat="false" ht="15" hidden="false" customHeight="false" outlineLevel="0" collapsed="false">
      <c r="A613" s="0" t="str">
        <f aca="false">IFERROR(VLOOKUP(SUBSTITUTE(B613,"nec","(not elsewhere specified)"),'Reference data'!A:C,3,FALSE()),VLOOKUP(VLOOKUP(B613,Mapping!A:B,2,FALSE()),'Reference data'!A:C,3,FALSE()))</f>
        <v>carbon_factor.consumer_goods-type_fish_products</v>
      </c>
      <c r="B613" s="0" t="s">
        <v>64</v>
      </c>
      <c r="C613" s="0" t="n">
        <v>767636.123389</v>
      </c>
      <c r="D613" s="0" t="s">
        <v>5</v>
      </c>
    </row>
    <row r="614" customFormat="false" ht="15" hidden="false" customHeight="false" outlineLevel="0" collapsed="false">
      <c r="A614" s="0" t="str">
        <f aca="false">IFERROR(VLOOKUP(SUBSTITUTE(B614,"nec","(not elsewhere specified)"),'Reference data'!A:C,3,FALSE()),VLOOKUP(VLOOKUP(B614,Mapping!A:B,2,FALSE()),'Reference data'!A:C,3,FALSE()))</f>
        <v>carbon_factor.consumer_goods-type_fish_products</v>
      </c>
      <c r="B614" s="0" t="s">
        <v>64</v>
      </c>
      <c r="C614" s="0" t="n">
        <v>730703.896523</v>
      </c>
      <c r="D614" s="0" t="s">
        <v>6</v>
      </c>
    </row>
    <row r="615" customFormat="false" ht="15" hidden="false" customHeight="false" outlineLevel="0" collapsed="false">
      <c r="A615" s="0" t="str">
        <f aca="false">IFERROR(VLOOKUP(SUBSTITUTE(B615,"nec","(not elsewhere specified)"),'Reference data'!A:C,3,FALSE()),VLOOKUP(VLOOKUP(B615,Mapping!A:B,2,FALSE()),'Reference data'!A:C,3,FALSE()))</f>
        <v>carbon_factor.consumer_goods-type_fish_products</v>
      </c>
      <c r="B615" s="0" t="s">
        <v>64</v>
      </c>
      <c r="C615" s="0" t="n">
        <v>643052.265818</v>
      </c>
      <c r="D615" s="0" t="s">
        <v>7</v>
      </c>
    </row>
    <row r="616" customFormat="false" ht="15" hidden="false" customHeight="false" outlineLevel="0" collapsed="false">
      <c r="A616" s="0" t="str">
        <f aca="false">IFERROR(VLOOKUP(SUBSTITUTE(B616,"nec","(not elsewhere specified)"),'Reference data'!A:C,3,FALSE()),VLOOKUP(VLOOKUP(B616,Mapping!A:B,2,FALSE()),'Reference data'!A:C,3,FALSE()))</f>
        <v>carbon_factor.consumer_goods-type_fish_products</v>
      </c>
      <c r="B616" s="0" t="s">
        <v>64</v>
      </c>
      <c r="C616" s="0" t="n">
        <v>740894.705955</v>
      </c>
      <c r="D616" s="0" t="s">
        <v>8</v>
      </c>
    </row>
    <row r="617" customFormat="false" ht="15" hidden="false" customHeight="false" outlineLevel="0" collapsed="false">
      <c r="A617" s="0" t="str">
        <f aca="false">IFERROR(VLOOKUP(SUBSTITUTE(B617,"nec","(not elsewhere specified)"),'Reference data'!A:C,3,FALSE()),VLOOKUP(VLOOKUP(B617,Mapping!A:B,2,FALSE()),'Reference data'!A:C,3,FALSE()))</f>
        <v>carbon_factor.consumer_goods-type_fish_products</v>
      </c>
      <c r="B617" s="0" t="s">
        <v>64</v>
      </c>
      <c r="C617" s="0" t="n">
        <v>644580.658118</v>
      </c>
      <c r="D617" s="0" t="s">
        <v>9</v>
      </c>
    </row>
    <row r="618" customFormat="false" ht="15" hidden="false" customHeight="false" outlineLevel="0" collapsed="false">
      <c r="A618" s="0" t="str">
        <f aca="false">IFERROR(VLOOKUP(SUBSTITUTE(B618,"nec","(not elsewhere specified)"),'Reference data'!A:C,3,FALSE()),VLOOKUP(VLOOKUP(B618,Mapping!A:B,2,FALSE()),'Reference data'!A:C,3,FALSE()))</f>
        <v>carbon_factor.consumer_goods-type_fish_products</v>
      </c>
      <c r="B618" s="0" t="s">
        <v>64</v>
      </c>
      <c r="C618" s="0" t="n">
        <v>640991.599604</v>
      </c>
      <c r="D618" s="0" t="s">
        <v>10</v>
      </c>
    </row>
    <row r="619" customFormat="false" ht="15" hidden="false" customHeight="false" outlineLevel="0" collapsed="false">
      <c r="A619" s="0" t="str">
        <f aca="false">IFERROR(VLOOKUP(SUBSTITUTE(B619,"nec","(not elsewhere specified)"),'Reference data'!A:C,3,FALSE()),VLOOKUP(VLOOKUP(B619,Mapping!A:B,2,FALSE()),'Reference data'!A:C,3,FALSE()))</f>
        <v>carbon_factor.consumer_goods-type_fish_products</v>
      </c>
      <c r="B619" s="0" t="s">
        <v>64</v>
      </c>
      <c r="C619" s="0" t="n">
        <v>667124.896496</v>
      </c>
      <c r="D619" s="0" t="s">
        <v>11</v>
      </c>
    </row>
    <row r="620" customFormat="false" ht="15" hidden="false" customHeight="false" outlineLevel="0" collapsed="false">
      <c r="A620" s="0" t="str">
        <f aca="false">IFERROR(VLOOKUP(SUBSTITUTE(B620,"nec","(not elsewhere specified)"),'Reference data'!A:C,3,FALSE()),VLOOKUP(VLOOKUP(B620,Mapping!A:B,2,FALSE()),'Reference data'!A:C,3,FALSE()))</f>
        <v>carbon_factor.consumer_goods-type_fish_products</v>
      </c>
      <c r="B620" s="0" t="s">
        <v>64</v>
      </c>
      <c r="C620" s="0" t="n">
        <v>643685.768057</v>
      </c>
      <c r="D620" s="0" t="s">
        <v>12</v>
      </c>
    </row>
    <row r="621" customFormat="false" ht="15" hidden="false" customHeight="false" outlineLevel="0" collapsed="false">
      <c r="A621" s="0" t="str">
        <f aca="false">IFERROR(VLOOKUP(SUBSTITUTE(B621,"nec","(not elsewhere specified)"),'Reference data'!A:C,3,FALSE()),VLOOKUP(VLOOKUP(B621,Mapping!A:B,2,FALSE()),'Reference data'!A:C,3,FALSE()))</f>
        <v>carbon_factor.consumer_goods-type_fish_products</v>
      </c>
      <c r="B621" s="0" t="s">
        <v>64</v>
      </c>
      <c r="C621" s="0" t="n">
        <v>557505.338518</v>
      </c>
      <c r="D621" s="0" t="s">
        <v>13</v>
      </c>
    </row>
    <row r="622" customFormat="false" ht="15" hidden="false" customHeight="false" outlineLevel="0" collapsed="false">
      <c r="A622" s="0" t="str">
        <f aca="false">IFERROR(VLOOKUP(SUBSTITUTE(B622,"nec","(not elsewhere specified)"),'Reference data'!A:C,3,FALSE()),VLOOKUP(VLOOKUP(B622,Mapping!A:B,2,FALSE()),'Reference data'!A:C,3,FALSE()))</f>
        <v>carbon_factor.consumer_goods-type_fish_products</v>
      </c>
      <c r="B622" s="0" t="s">
        <v>64</v>
      </c>
      <c r="C622" s="0" t="n">
        <v>581096.613628</v>
      </c>
      <c r="D622" s="0" t="s">
        <v>14</v>
      </c>
    </row>
    <row r="623" customFormat="false" ht="15" hidden="false" customHeight="false" outlineLevel="0" collapsed="false">
      <c r="A623" s="0" t="str">
        <f aca="false">IFERROR(VLOOKUP(SUBSTITUTE(B623,"nec","(not elsewhere specified)"),'Reference data'!A:C,3,FALSE()),VLOOKUP(VLOOKUP(B623,Mapping!A:B,2,FALSE()),'Reference data'!A:C,3,FALSE()))</f>
        <v>carbon_factor.consumer_goods-type_fish_products</v>
      </c>
      <c r="B623" s="0" t="s">
        <v>64</v>
      </c>
      <c r="C623" s="0" t="n">
        <v>596474.999562</v>
      </c>
      <c r="D623" s="0" t="s">
        <v>15</v>
      </c>
    </row>
    <row r="624" customFormat="false" ht="15" hidden="false" customHeight="false" outlineLevel="0" collapsed="false">
      <c r="A624" s="0" t="str">
        <f aca="false">IFERROR(VLOOKUP(SUBSTITUTE(B624,"nec","(not elsewhere specified)"),'Reference data'!A:C,3,FALSE()),VLOOKUP(VLOOKUP(B624,Mapping!A:B,2,FALSE()),'Reference data'!A:C,3,FALSE()))</f>
        <v>carbon_factor.consumer_goods-type_fish_products</v>
      </c>
      <c r="B624" s="0" t="s">
        <v>64</v>
      </c>
      <c r="C624" s="0" t="n">
        <v>585120.667167</v>
      </c>
      <c r="D624" s="0" t="s">
        <v>16</v>
      </c>
    </row>
    <row r="625" customFormat="false" ht="15" hidden="false" customHeight="false" outlineLevel="0" collapsed="false">
      <c r="A625" s="0" t="str">
        <f aca="false">IFERROR(VLOOKUP(SUBSTITUTE(B625,"nec","(not elsewhere specified)"),'Reference data'!A:C,3,FALSE()),VLOOKUP(VLOOKUP(B625,Mapping!A:B,2,FALSE()),'Reference data'!A:C,3,FALSE()))</f>
        <v>carbon_factor.consumer_goods-type_fish_products</v>
      </c>
      <c r="B625" s="0" t="s">
        <v>64</v>
      </c>
      <c r="C625" s="0" t="n">
        <v>573997.117182</v>
      </c>
      <c r="D625" s="0" t="s">
        <v>17</v>
      </c>
    </row>
    <row r="626" customFormat="false" ht="15" hidden="false" customHeight="false" outlineLevel="0" collapsed="false">
      <c r="A626" s="0" t="str">
        <f aca="false">IFERROR(VLOOKUP(SUBSTITUTE(B626,"nec","(not elsewhere specified)"),'Reference data'!A:C,3,FALSE()),VLOOKUP(VLOOKUP(B626,Mapping!A:B,2,FALSE()),'Reference data'!A:C,3,FALSE()))</f>
        <v>carbon_factor.consumer_goods-type_food_products_not_elsewhere_specified</v>
      </c>
      <c r="B626" s="0" t="s">
        <v>65</v>
      </c>
      <c r="C626" s="0" t="n">
        <v>567679.920019</v>
      </c>
      <c r="D626" s="0" t="s">
        <v>5</v>
      </c>
    </row>
    <row r="627" customFormat="false" ht="15" hidden="false" customHeight="false" outlineLevel="0" collapsed="false">
      <c r="A627" s="0" t="str">
        <f aca="false">IFERROR(VLOOKUP(SUBSTITUTE(B627,"nec","(not elsewhere specified)"),'Reference data'!A:C,3,FALSE()),VLOOKUP(VLOOKUP(B627,Mapping!A:B,2,FALSE()),'Reference data'!A:C,3,FALSE()))</f>
        <v>carbon_factor.consumer_goods-type_food_products_not_elsewhere_specified</v>
      </c>
      <c r="B627" s="0" t="s">
        <v>65</v>
      </c>
      <c r="C627" s="0" t="n">
        <v>545393.39378</v>
      </c>
      <c r="D627" s="0" t="s">
        <v>6</v>
      </c>
    </row>
    <row r="628" customFormat="false" ht="15" hidden="false" customHeight="false" outlineLevel="0" collapsed="false">
      <c r="A628" s="0" t="str">
        <f aca="false">IFERROR(VLOOKUP(SUBSTITUTE(B628,"nec","(not elsewhere specified)"),'Reference data'!A:C,3,FALSE()),VLOOKUP(VLOOKUP(B628,Mapping!A:B,2,FALSE()),'Reference data'!A:C,3,FALSE()))</f>
        <v>carbon_factor.consumer_goods-type_food_products_not_elsewhere_specified</v>
      </c>
      <c r="B628" s="0" t="s">
        <v>65</v>
      </c>
      <c r="C628" s="0" t="n">
        <v>544382.175128</v>
      </c>
      <c r="D628" s="0" t="s">
        <v>7</v>
      </c>
    </row>
    <row r="629" customFormat="false" ht="15" hidden="false" customHeight="false" outlineLevel="0" collapsed="false">
      <c r="A629" s="0" t="str">
        <f aca="false">IFERROR(VLOOKUP(SUBSTITUTE(B629,"nec","(not elsewhere specified)"),'Reference data'!A:C,3,FALSE()),VLOOKUP(VLOOKUP(B629,Mapping!A:B,2,FALSE()),'Reference data'!A:C,3,FALSE()))</f>
        <v>carbon_factor.consumer_goods-type_food_products_not_elsewhere_specified</v>
      </c>
      <c r="B629" s="0" t="s">
        <v>65</v>
      </c>
      <c r="C629" s="0" t="n">
        <v>568330.070432</v>
      </c>
      <c r="D629" s="0" t="s">
        <v>8</v>
      </c>
    </row>
    <row r="630" customFormat="false" ht="15" hidden="false" customHeight="false" outlineLevel="0" collapsed="false">
      <c r="A630" s="0" t="str">
        <f aca="false">IFERROR(VLOOKUP(SUBSTITUTE(B630,"nec","(not elsewhere specified)"),'Reference data'!A:C,3,FALSE()),VLOOKUP(VLOOKUP(B630,Mapping!A:B,2,FALSE()),'Reference data'!A:C,3,FALSE()))</f>
        <v>carbon_factor.consumer_goods-type_food_products_not_elsewhere_specified</v>
      </c>
      <c r="B630" s="0" t="s">
        <v>65</v>
      </c>
      <c r="C630" s="0" t="n">
        <v>532745.626657</v>
      </c>
      <c r="D630" s="0" t="s">
        <v>9</v>
      </c>
    </row>
    <row r="631" customFormat="false" ht="15" hidden="false" customHeight="false" outlineLevel="0" collapsed="false">
      <c r="A631" s="0" t="str">
        <f aca="false">IFERROR(VLOOKUP(SUBSTITUTE(B631,"nec","(not elsewhere specified)"),'Reference data'!A:C,3,FALSE()),VLOOKUP(VLOOKUP(B631,Mapping!A:B,2,FALSE()),'Reference data'!A:C,3,FALSE()))</f>
        <v>carbon_factor.consumer_goods-type_food_products_not_elsewhere_specified</v>
      </c>
      <c r="B631" s="0" t="s">
        <v>65</v>
      </c>
      <c r="C631" s="0" t="n">
        <v>523042.183996</v>
      </c>
      <c r="D631" s="0" t="s">
        <v>10</v>
      </c>
    </row>
    <row r="632" customFormat="false" ht="15" hidden="false" customHeight="false" outlineLevel="0" collapsed="false">
      <c r="A632" s="0" t="str">
        <f aca="false">IFERROR(VLOOKUP(SUBSTITUTE(B632,"nec","(not elsewhere specified)"),'Reference data'!A:C,3,FALSE()),VLOOKUP(VLOOKUP(B632,Mapping!A:B,2,FALSE()),'Reference data'!A:C,3,FALSE()))</f>
        <v>carbon_factor.consumer_goods-type_food_products_not_elsewhere_specified</v>
      </c>
      <c r="B632" s="0" t="s">
        <v>65</v>
      </c>
      <c r="C632" s="0" t="n">
        <v>539899.440284</v>
      </c>
      <c r="D632" s="0" t="s">
        <v>11</v>
      </c>
    </row>
    <row r="633" customFormat="false" ht="15" hidden="false" customHeight="false" outlineLevel="0" collapsed="false">
      <c r="A633" s="0" t="str">
        <f aca="false">IFERROR(VLOOKUP(SUBSTITUTE(B633,"nec","(not elsewhere specified)"),'Reference data'!A:C,3,FALSE()),VLOOKUP(VLOOKUP(B633,Mapping!A:B,2,FALSE()),'Reference data'!A:C,3,FALSE()))</f>
        <v>carbon_factor.consumer_goods-type_food_products_not_elsewhere_specified</v>
      </c>
      <c r="B633" s="0" t="s">
        <v>65</v>
      </c>
      <c r="C633" s="0" t="n">
        <v>515116.400022</v>
      </c>
      <c r="D633" s="0" t="s">
        <v>12</v>
      </c>
    </row>
    <row r="634" customFormat="false" ht="15" hidden="false" customHeight="false" outlineLevel="0" collapsed="false">
      <c r="A634" s="0" t="str">
        <f aca="false">IFERROR(VLOOKUP(SUBSTITUTE(B634,"nec","(not elsewhere specified)"),'Reference data'!A:C,3,FALSE()),VLOOKUP(VLOOKUP(B634,Mapping!A:B,2,FALSE()),'Reference data'!A:C,3,FALSE()))</f>
        <v>carbon_factor.consumer_goods-type_food_products_not_elsewhere_specified</v>
      </c>
      <c r="B634" s="0" t="s">
        <v>65</v>
      </c>
      <c r="C634" s="0" t="n">
        <v>491209.559483</v>
      </c>
      <c r="D634" s="0" t="s">
        <v>13</v>
      </c>
    </row>
    <row r="635" customFormat="false" ht="15" hidden="false" customHeight="false" outlineLevel="0" collapsed="false">
      <c r="A635" s="0" t="str">
        <f aca="false">IFERROR(VLOOKUP(SUBSTITUTE(B635,"nec","(not elsewhere specified)"),'Reference data'!A:C,3,FALSE()),VLOOKUP(VLOOKUP(B635,Mapping!A:B,2,FALSE()),'Reference data'!A:C,3,FALSE()))</f>
        <v>carbon_factor.consumer_goods-type_food_products_not_elsewhere_specified</v>
      </c>
      <c r="B635" s="0" t="s">
        <v>65</v>
      </c>
      <c r="C635" s="0" t="n">
        <v>474147.823163</v>
      </c>
      <c r="D635" s="0" t="s">
        <v>14</v>
      </c>
    </row>
    <row r="636" customFormat="false" ht="15" hidden="false" customHeight="false" outlineLevel="0" collapsed="false">
      <c r="A636" s="0" t="str">
        <f aca="false">IFERROR(VLOOKUP(SUBSTITUTE(B636,"nec","(not elsewhere specified)"),'Reference data'!A:C,3,FALSE()),VLOOKUP(VLOOKUP(B636,Mapping!A:B,2,FALSE()),'Reference data'!A:C,3,FALSE()))</f>
        <v>carbon_factor.consumer_goods-type_food_products_not_elsewhere_specified</v>
      </c>
      <c r="B636" s="0" t="s">
        <v>65</v>
      </c>
      <c r="C636" s="0" t="n">
        <v>487263.867607</v>
      </c>
      <c r="D636" s="0" t="s">
        <v>15</v>
      </c>
    </row>
    <row r="637" customFormat="false" ht="15" hidden="false" customHeight="false" outlineLevel="0" collapsed="false">
      <c r="A637" s="0" t="str">
        <f aca="false">IFERROR(VLOOKUP(SUBSTITUTE(B637,"nec","(not elsewhere specified)"),'Reference data'!A:C,3,FALSE()),VLOOKUP(VLOOKUP(B637,Mapping!A:B,2,FALSE()),'Reference data'!A:C,3,FALSE()))</f>
        <v>carbon_factor.consumer_goods-type_food_products_not_elsewhere_specified</v>
      </c>
      <c r="B637" s="0" t="s">
        <v>65</v>
      </c>
      <c r="C637" s="0" t="n">
        <v>487659.187088</v>
      </c>
      <c r="D637" s="0" t="s">
        <v>16</v>
      </c>
    </row>
    <row r="638" customFormat="false" ht="15" hidden="false" customHeight="false" outlineLevel="0" collapsed="false">
      <c r="A638" s="0" t="str">
        <f aca="false">IFERROR(VLOOKUP(SUBSTITUTE(B638,"nec","(not elsewhere specified)"),'Reference data'!A:C,3,FALSE()),VLOOKUP(VLOOKUP(B638,Mapping!A:B,2,FALSE()),'Reference data'!A:C,3,FALSE()))</f>
        <v>carbon_factor.consumer_goods-type_food_products_not_elsewhere_specified</v>
      </c>
      <c r="B638" s="0" t="s">
        <v>65</v>
      </c>
      <c r="C638" s="0" t="n">
        <v>479789.393172</v>
      </c>
      <c r="D638" s="0" t="s">
        <v>17</v>
      </c>
    </row>
    <row r="639" customFormat="false" ht="15" hidden="false" customHeight="false" outlineLevel="0" collapsed="false">
      <c r="A639" s="0" t="str">
        <f aca="false">IFERROR(VLOOKUP(SUBSTITUTE(B639,"nec","(not elsewhere specified)"),'Reference data'!A:C,3,FALSE()),VLOOKUP(VLOOKUP(B639,Mapping!A:B,2,FALSE()),'Reference data'!A:C,3,FALSE()))</f>
        <v>carbon_factor.waste_management-type_food_waste_for_treatment_biogasification_land_application</v>
      </c>
      <c r="B639" s="0" t="s">
        <v>66</v>
      </c>
      <c r="C639" s="0" t="n">
        <v>273653.483762</v>
      </c>
      <c r="D639" s="0" t="s">
        <v>5</v>
      </c>
    </row>
    <row r="640" customFormat="false" ht="15" hidden="false" customHeight="false" outlineLevel="0" collapsed="false">
      <c r="A640" s="0" t="str">
        <f aca="false">IFERROR(VLOOKUP(SUBSTITUTE(B640,"nec","(not elsewhere specified)"),'Reference data'!A:C,3,FALSE()),VLOOKUP(VLOOKUP(B640,Mapping!A:B,2,FALSE()),'Reference data'!A:C,3,FALSE()))</f>
        <v>carbon_factor.waste_management-type_food_waste_for_treatment_biogasification_land_application</v>
      </c>
      <c r="B640" s="0" t="s">
        <v>66</v>
      </c>
      <c r="C640" s="0" t="n">
        <v>244358.678726</v>
      </c>
      <c r="D640" s="0" t="s">
        <v>6</v>
      </c>
    </row>
    <row r="641" customFormat="false" ht="15" hidden="false" customHeight="false" outlineLevel="0" collapsed="false">
      <c r="A641" s="0" t="str">
        <f aca="false">IFERROR(VLOOKUP(SUBSTITUTE(B641,"nec","(not elsewhere specified)"),'Reference data'!A:C,3,FALSE()),VLOOKUP(VLOOKUP(B641,Mapping!A:B,2,FALSE()),'Reference data'!A:C,3,FALSE()))</f>
        <v>carbon_factor.waste_management-type_food_waste_for_treatment_biogasification_land_application</v>
      </c>
      <c r="B641" s="0" t="s">
        <v>66</v>
      </c>
      <c r="C641" s="0" t="n">
        <v>210400.996628</v>
      </c>
      <c r="D641" s="0" t="s">
        <v>7</v>
      </c>
    </row>
    <row r="642" customFormat="false" ht="15" hidden="false" customHeight="false" outlineLevel="0" collapsed="false">
      <c r="A642" s="0" t="str">
        <f aca="false">IFERROR(VLOOKUP(SUBSTITUTE(B642,"nec","(not elsewhere specified)"),'Reference data'!A:C,3,FALSE()),VLOOKUP(VLOOKUP(B642,Mapping!A:B,2,FALSE()),'Reference data'!A:C,3,FALSE()))</f>
        <v>carbon_factor.waste_management-type_food_waste_for_treatment_biogasification_land_application</v>
      </c>
      <c r="B642" s="0" t="s">
        <v>66</v>
      </c>
      <c r="C642" s="0" t="n">
        <v>230518.938588</v>
      </c>
      <c r="D642" s="0" t="s">
        <v>8</v>
      </c>
    </row>
    <row r="643" customFormat="false" ht="15" hidden="false" customHeight="false" outlineLevel="0" collapsed="false">
      <c r="A643" s="0" t="str">
        <f aca="false">IFERROR(VLOOKUP(SUBSTITUTE(B643,"nec","(not elsewhere specified)"),'Reference data'!A:C,3,FALSE()),VLOOKUP(VLOOKUP(B643,Mapping!A:B,2,FALSE()),'Reference data'!A:C,3,FALSE()))</f>
        <v>carbon_factor.waste_management-type_food_waste_for_treatment_biogasification_land_application</v>
      </c>
      <c r="B643" s="0" t="s">
        <v>66</v>
      </c>
      <c r="C643" s="0" t="n">
        <v>217160.5558</v>
      </c>
      <c r="D643" s="0" t="s">
        <v>9</v>
      </c>
    </row>
    <row r="644" customFormat="false" ht="15" hidden="false" customHeight="false" outlineLevel="0" collapsed="false">
      <c r="A644" s="0" t="str">
        <f aca="false">IFERROR(VLOOKUP(SUBSTITUTE(B644,"nec","(not elsewhere specified)"),'Reference data'!A:C,3,FALSE()),VLOOKUP(VLOOKUP(B644,Mapping!A:B,2,FALSE()),'Reference data'!A:C,3,FALSE()))</f>
        <v>carbon_factor.waste_management-type_food_waste_for_treatment_biogasification_land_application</v>
      </c>
      <c r="B644" s="0" t="s">
        <v>66</v>
      </c>
      <c r="C644" s="0" t="n">
        <v>204708.985177</v>
      </c>
      <c r="D644" s="0" t="s">
        <v>10</v>
      </c>
    </row>
    <row r="645" customFormat="false" ht="15" hidden="false" customHeight="false" outlineLevel="0" collapsed="false">
      <c r="A645" s="0" t="str">
        <f aca="false">IFERROR(VLOOKUP(SUBSTITUTE(B645,"nec","(not elsewhere specified)"),'Reference data'!A:C,3,FALSE()),VLOOKUP(VLOOKUP(B645,Mapping!A:B,2,FALSE()),'Reference data'!A:C,3,FALSE()))</f>
        <v>carbon_factor.waste_management-type_food_waste_for_treatment_biogasification_land_application</v>
      </c>
      <c r="B645" s="0" t="s">
        <v>66</v>
      </c>
      <c r="C645" s="0" t="n">
        <v>190772.53809</v>
      </c>
      <c r="D645" s="0" t="s">
        <v>11</v>
      </c>
    </row>
    <row r="646" customFormat="false" ht="15" hidden="false" customHeight="false" outlineLevel="0" collapsed="false">
      <c r="A646" s="0" t="str">
        <f aca="false">IFERROR(VLOOKUP(SUBSTITUTE(B646,"nec","(not elsewhere specified)"),'Reference data'!A:C,3,FALSE()),VLOOKUP(VLOOKUP(B646,Mapping!A:B,2,FALSE()),'Reference data'!A:C,3,FALSE()))</f>
        <v>carbon_factor.waste_management-type_food_waste_for_treatment_biogasification_land_application</v>
      </c>
      <c r="B646" s="0" t="s">
        <v>66</v>
      </c>
      <c r="C646" s="0" t="n">
        <v>190217.449591</v>
      </c>
      <c r="D646" s="0" t="s">
        <v>12</v>
      </c>
    </row>
    <row r="647" customFormat="false" ht="15" hidden="false" customHeight="false" outlineLevel="0" collapsed="false">
      <c r="A647" s="0" t="str">
        <f aca="false">IFERROR(VLOOKUP(SUBSTITUTE(B647,"nec","(not elsewhere specified)"),'Reference data'!A:C,3,FALSE()),VLOOKUP(VLOOKUP(B647,Mapping!A:B,2,FALSE()),'Reference data'!A:C,3,FALSE()))</f>
        <v>carbon_factor.waste_management-type_food_waste_for_treatment_biogasification_land_application</v>
      </c>
      <c r="B647" s="0" t="s">
        <v>66</v>
      </c>
      <c r="C647" s="0" t="n">
        <v>179230.715016</v>
      </c>
      <c r="D647" s="0" t="s">
        <v>13</v>
      </c>
    </row>
    <row r="648" customFormat="false" ht="15" hidden="false" customHeight="false" outlineLevel="0" collapsed="false">
      <c r="A648" s="0" t="str">
        <f aca="false">IFERROR(VLOOKUP(SUBSTITUTE(B648,"nec","(not elsewhere specified)"),'Reference data'!A:C,3,FALSE()),VLOOKUP(VLOOKUP(B648,Mapping!A:B,2,FALSE()),'Reference data'!A:C,3,FALSE()))</f>
        <v>carbon_factor.waste_management-type_food_waste_for_treatment_biogasification_land_application</v>
      </c>
      <c r="B648" s="0" t="s">
        <v>66</v>
      </c>
      <c r="C648" s="0" t="n">
        <v>175063.369287</v>
      </c>
      <c r="D648" s="0" t="s">
        <v>14</v>
      </c>
    </row>
    <row r="649" customFormat="false" ht="15" hidden="false" customHeight="false" outlineLevel="0" collapsed="false">
      <c r="A649" s="0" t="str">
        <f aca="false">IFERROR(VLOOKUP(SUBSTITUTE(B649,"nec","(not elsewhere specified)"),'Reference data'!A:C,3,FALSE()),VLOOKUP(VLOOKUP(B649,Mapping!A:B,2,FALSE()),'Reference data'!A:C,3,FALSE()))</f>
        <v>carbon_factor.waste_management-type_food_waste_for_treatment_biogasification_land_application</v>
      </c>
      <c r="B649" s="0" t="s">
        <v>66</v>
      </c>
      <c r="C649" s="0" t="n">
        <v>165866.088885</v>
      </c>
      <c r="D649" s="0" t="s">
        <v>15</v>
      </c>
    </row>
    <row r="650" customFormat="false" ht="15" hidden="false" customHeight="false" outlineLevel="0" collapsed="false">
      <c r="A650" s="0" t="str">
        <f aca="false">IFERROR(VLOOKUP(SUBSTITUTE(B650,"nec","(not elsewhere specified)"),'Reference data'!A:C,3,FALSE()),VLOOKUP(VLOOKUP(B650,Mapping!A:B,2,FALSE()),'Reference data'!A:C,3,FALSE()))</f>
        <v>carbon_factor.waste_management-type_food_waste_for_treatment_biogasification_land_application</v>
      </c>
      <c r="B650" s="0" t="s">
        <v>66</v>
      </c>
      <c r="C650" s="0" t="n">
        <v>167708.137153</v>
      </c>
      <c r="D650" s="0" t="s">
        <v>16</v>
      </c>
    </row>
    <row r="651" customFormat="false" ht="15" hidden="false" customHeight="false" outlineLevel="0" collapsed="false">
      <c r="A651" s="0" t="str">
        <f aca="false">IFERROR(VLOOKUP(SUBSTITUTE(B651,"nec","(not elsewhere specified)"),'Reference data'!A:C,3,FALSE()),VLOOKUP(VLOOKUP(B651,Mapping!A:B,2,FALSE()),'Reference data'!A:C,3,FALSE()))</f>
        <v>carbon_factor.waste_management-type_food_waste_for_treatment_biogasification_land_application</v>
      </c>
      <c r="B651" s="0" t="s">
        <v>66</v>
      </c>
      <c r="C651" s="0" t="n">
        <v>165268.028436</v>
      </c>
      <c r="D651" s="0" t="s">
        <v>17</v>
      </c>
    </row>
    <row r="652" customFormat="false" ht="15" hidden="false" customHeight="false" outlineLevel="0" collapsed="false">
      <c r="A652" s="0" t="str">
        <f aca="false">IFERROR(VLOOKUP(SUBSTITUTE(B652,"nec","(not elsewhere specified)"),'Reference data'!A:C,3,FALSE()),VLOOKUP(VLOOKUP(B652,Mapping!A:B,2,FALSE()),'Reference data'!A:C,3,FALSE()))</f>
        <v>carbon_factor.waste_management-type_food_waste_for_treatment_composting_land_application</v>
      </c>
      <c r="B652" s="0" t="s">
        <v>67</v>
      </c>
      <c r="C652" s="0" t="n">
        <v>1175602.78479</v>
      </c>
      <c r="D652" s="0" t="s">
        <v>5</v>
      </c>
    </row>
    <row r="653" customFormat="false" ht="15" hidden="false" customHeight="false" outlineLevel="0" collapsed="false">
      <c r="A653" s="0" t="str">
        <f aca="false">IFERROR(VLOOKUP(SUBSTITUTE(B653,"nec","(not elsewhere specified)"),'Reference data'!A:C,3,FALSE()),VLOOKUP(VLOOKUP(B653,Mapping!A:B,2,FALSE()),'Reference data'!A:C,3,FALSE()))</f>
        <v>carbon_factor.waste_management-type_food_waste_for_treatment_composting_land_application</v>
      </c>
      <c r="B653" s="0" t="s">
        <v>67</v>
      </c>
      <c r="C653" s="0" t="n">
        <v>1130675.93739</v>
      </c>
      <c r="D653" s="0" t="s">
        <v>6</v>
      </c>
    </row>
    <row r="654" customFormat="false" ht="15" hidden="false" customHeight="false" outlineLevel="0" collapsed="false">
      <c r="A654" s="0" t="str">
        <f aca="false">IFERROR(VLOOKUP(SUBSTITUTE(B654,"nec","(not elsewhere specified)"),'Reference data'!A:C,3,FALSE()),VLOOKUP(VLOOKUP(B654,Mapping!A:B,2,FALSE()),'Reference data'!A:C,3,FALSE()))</f>
        <v>carbon_factor.waste_management-type_food_waste_for_treatment_composting_land_application</v>
      </c>
      <c r="B654" s="0" t="s">
        <v>67</v>
      </c>
      <c r="C654" s="0" t="n">
        <v>1184472.24365</v>
      </c>
      <c r="D654" s="0" t="s">
        <v>7</v>
      </c>
    </row>
    <row r="655" customFormat="false" ht="15" hidden="false" customHeight="false" outlineLevel="0" collapsed="false">
      <c r="A655" s="0" t="str">
        <f aca="false">IFERROR(VLOOKUP(SUBSTITUTE(B655,"nec","(not elsewhere specified)"),'Reference data'!A:C,3,FALSE()),VLOOKUP(VLOOKUP(B655,Mapping!A:B,2,FALSE()),'Reference data'!A:C,3,FALSE()))</f>
        <v>carbon_factor.waste_management-type_food_waste_for_treatment_composting_land_application</v>
      </c>
      <c r="B655" s="0" t="s">
        <v>67</v>
      </c>
      <c r="C655" s="0" t="n">
        <v>1072106.8995</v>
      </c>
      <c r="D655" s="0" t="s">
        <v>8</v>
      </c>
    </row>
    <row r="656" customFormat="false" ht="15" hidden="false" customHeight="false" outlineLevel="0" collapsed="false">
      <c r="A656" s="0" t="str">
        <f aca="false">IFERROR(VLOOKUP(SUBSTITUTE(B656,"nec","(not elsewhere specified)"),'Reference data'!A:C,3,FALSE()),VLOOKUP(VLOOKUP(B656,Mapping!A:B,2,FALSE()),'Reference data'!A:C,3,FALSE()))</f>
        <v>carbon_factor.waste_management-type_food_waste_for_treatment_composting_land_application</v>
      </c>
      <c r="B656" s="0" t="s">
        <v>67</v>
      </c>
      <c r="C656" s="0" t="n">
        <v>1060549.78207</v>
      </c>
      <c r="D656" s="0" t="s">
        <v>9</v>
      </c>
    </row>
    <row r="657" customFormat="false" ht="15" hidden="false" customHeight="false" outlineLevel="0" collapsed="false">
      <c r="A657" s="0" t="str">
        <f aca="false">IFERROR(VLOOKUP(SUBSTITUTE(B657,"nec","(not elsewhere specified)"),'Reference data'!A:C,3,FALSE()),VLOOKUP(VLOOKUP(B657,Mapping!A:B,2,FALSE()),'Reference data'!A:C,3,FALSE()))</f>
        <v>carbon_factor.waste_management-type_food_waste_for_treatment_composting_land_application</v>
      </c>
      <c r="B657" s="0" t="s">
        <v>67</v>
      </c>
      <c r="C657" s="0" t="n">
        <v>1047784.38355</v>
      </c>
      <c r="D657" s="0" t="s">
        <v>10</v>
      </c>
    </row>
    <row r="658" customFormat="false" ht="15" hidden="false" customHeight="false" outlineLevel="0" collapsed="false">
      <c r="A658" s="0" t="str">
        <f aca="false">IFERROR(VLOOKUP(SUBSTITUTE(B658,"nec","(not elsewhere specified)"),'Reference data'!A:C,3,FALSE()),VLOOKUP(VLOOKUP(B658,Mapping!A:B,2,FALSE()),'Reference data'!A:C,3,FALSE()))</f>
        <v>carbon_factor.waste_management-type_food_waste_for_treatment_composting_land_application</v>
      </c>
      <c r="B658" s="0" t="s">
        <v>67</v>
      </c>
      <c r="C658" s="0" t="n">
        <v>1006005.23187</v>
      </c>
      <c r="D658" s="0" t="s">
        <v>11</v>
      </c>
    </row>
    <row r="659" customFormat="false" ht="15" hidden="false" customHeight="false" outlineLevel="0" collapsed="false">
      <c r="A659" s="0" t="str">
        <f aca="false">IFERROR(VLOOKUP(SUBSTITUTE(B659,"nec","(not elsewhere specified)"),'Reference data'!A:C,3,FALSE()),VLOOKUP(VLOOKUP(B659,Mapping!A:B,2,FALSE()),'Reference data'!A:C,3,FALSE()))</f>
        <v>carbon_factor.waste_management-type_food_waste_for_treatment_composting_land_application</v>
      </c>
      <c r="B659" s="0" t="s">
        <v>67</v>
      </c>
      <c r="C659" s="0" t="n">
        <v>1006344.81639</v>
      </c>
      <c r="D659" s="0" t="s">
        <v>12</v>
      </c>
    </row>
    <row r="660" customFormat="false" ht="15" hidden="false" customHeight="false" outlineLevel="0" collapsed="false">
      <c r="A660" s="0" t="str">
        <f aca="false">IFERROR(VLOOKUP(SUBSTITUTE(B660,"nec","(not elsewhere specified)"),'Reference data'!A:C,3,FALSE()),VLOOKUP(VLOOKUP(B660,Mapping!A:B,2,FALSE()),'Reference data'!A:C,3,FALSE()))</f>
        <v>carbon_factor.waste_management-type_food_waste_for_treatment_composting_land_application</v>
      </c>
      <c r="B660" s="0" t="s">
        <v>67</v>
      </c>
      <c r="C660" s="0" t="n">
        <v>1012042.91061</v>
      </c>
      <c r="D660" s="0" t="s">
        <v>13</v>
      </c>
    </row>
    <row r="661" customFormat="false" ht="15" hidden="false" customHeight="false" outlineLevel="0" collapsed="false">
      <c r="A661" s="0" t="str">
        <f aca="false">IFERROR(VLOOKUP(SUBSTITUTE(B661,"nec","(not elsewhere specified)"),'Reference data'!A:C,3,FALSE()),VLOOKUP(VLOOKUP(B661,Mapping!A:B,2,FALSE()),'Reference data'!A:C,3,FALSE()))</f>
        <v>carbon_factor.waste_management-type_food_waste_for_treatment_composting_land_application</v>
      </c>
      <c r="B661" s="0" t="s">
        <v>67</v>
      </c>
      <c r="C661" s="0" t="n">
        <v>1030748.49011</v>
      </c>
      <c r="D661" s="0" t="s">
        <v>14</v>
      </c>
    </row>
    <row r="662" customFormat="false" ht="15" hidden="false" customHeight="false" outlineLevel="0" collapsed="false">
      <c r="A662" s="0" t="str">
        <f aca="false">IFERROR(VLOOKUP(SUBSTITUTE(B662,"nec","(not elsewhere specified)"),'Reference data'!A:C,3,FALSE()),VLOOKUP(VLOOKUP(B662,Mapping!A:B,2,FALSE()),'Reference data'!A:C,3,FALSE()))</f>
        <v>carbon_factor.waste_management-type_food_waste_for_treatment_composting_land_application</v>
      </c>
      <c r="B662" s="0" t="s">
        <v>67</v>
      </c>
      <c r="C662" s="0" t="n">
        <v>1031615.21931</v>
      </c>
      <c r="D662" s="0" t="s">
        <v>15</v>
      </c>
    </row>
    <row r="663" customFormat="false" ht="15" hidden="false" customHeight="false" outlineLevel="0" collapsed="false">
      <c r="A663" s="0" t="str">
        <f aca="false">IFERROR(VLOOKUP(SUBSTITUTE(B663,"nec","(not elsewhere specified)"),'Reference data'!A:C,3,FALSE()),VLOOKUP(VLOOKUP(B663,Mapping!A:B,2,FALSE()),'Reference data'!A:C,3,FALSE()))</f>
        <v>carbon_factor.waste_management-type_food_waste_for_treatment_composting_land_application</v>
      </c>
      <c r="B663" s="0" t="s">
        <v>67</v>
      </c>
      <c r="C663" s="0" t="n">
        <v>1059688.40866</v>
      </c>
      <c r="D663" s="0" t="s">
        <v>16</v>
      </c>
    </row>
    <row r="664" customFormat="false" ht="15" hidden="false" customHeight="false" outlineLevel="0" collapsed="false">
      <c r="A664" s="0" t="str">
        <f aca="false">IFERROR(VLOOKUP(SUBSTITUTE(B664,"nec","(not elsewhere specified)"),'Reference data'!A:C,3,FALSE()),VLOOKUP(VLOOKUP(B664,Mapping!A:B,2,FALSE()),'Reference data'!A:C,3,FALSE()))</f>
        <v>carbon_factor.waste_management-type_food_waste_for_treatment_composting_land_application</v>
      </c>
      <c r="B664" s="0" t="s">
        <v>67</v>
      </c>
      <c r="C664" s="0" t="n">
        <v>1076655.26362</v>
      </c>
      <c r="D664" s="0" t="s">
        <v>17</v>
      </c>
    </row>
    <row r="665" customFormat="false" ht="15" hidden="false" customHeight="false" outlineLevel="0" collapsed="false">
      <c r="A665" s="0" t="str">
        <f aca="false">IFERROR(VLOOKUP(SUBSTITUTE(B665,"nec","(not elsewhere specified)"),'Reference data'!A:C,3,FALSE()),VLOOKUP(VLOOKUP(B665,Mapping!A:B,2,FALSE()),'Reference data'!A:C,3,FALSE()))</f>
        <v>carbon_factor.waste_management-type_food_waste_for_treatment_incineration</v>
      </c>
      <c r="B665" s="0" t="s">
        <v>68</v>
      </c>
      <c r="C665" s="0" t="n">
        <v>314951.670095</v>
      </c>
      <c r="D665" s="0" t="s">
        <v>5</v>
      </c>
    </row>
    <row r="666" customFormat="false" ht="15" hidden="false" customHeight="false" outlineLevel="0" collapsed="false">
      <c r="A666" s="0" t="str">
        <f aca="false">IFERROR(VLOOKUP(SUBSTITUTE(B666,"nec","(not elsewhere specified)"),'Reference data'!A:C,3,FALSE()),VLOOKUP(VLOOKUP(B666,Mapping!A:B,2,FALSE()),'Reference data'!A:C,3,FALSE()))</f>
        <v>carbon_factor.waste_management-type_food_waste_for_treatment_incineration</v>
      </c>
      <c r="B666" s="0" t="s">
        <v>68</v>
      </c>
      <c r="C666" s="0" t="n">
        <v>293527.287094</v>
      </c>
      <c r="D666" s="0" t="s">
        <v>6</v>
      </c>
    </row>
    <row r="667" customFormat="false" ht="15" hidden="false" customHeight="false" outlineLevel="0" collapsed="false">
      <c r="A667" s="0" t="str">
        <f aca="false">IFERROR(VLOOKUP(SUBSTITUTE(B667,"nec","(not elsewhere specified)"),'Reference data'!A:C,3,FALSE()),VLOOKUP(VLOOKUP(B667,Mapping!A:B,2,FALSE()),'Reference data'!A:C,3,FALSE()))</f>
        <v>carbon_factor.waste_management-type_food_waste_for_treatment_incineration</v>
      </c>
      <c r="B667" s="0" t="s">
        <v>68</v>
      </c>
      <c r="C667" s="0" t="n">
        <v>293513.921616</v>
      </c>
      <c r="D667" s="0" t="s">
        <v>7</v>
      </c>
    </row>
    <row r="668" customFormat="false" ht="15" hidden="false" customHeight="false" outlineLevel="0" collapsed="false">
      <c r="A668" s="0" t="str">
        <f aca="false">IFERROR(VLOOKUP(SUBSTITUTE(B668,"nec","(not elsewhere specified)"),'Reference data'!A:C,3,FALSE()),VLOOKUP(VLOOKUP(B668,Mapping!A:B,2,FALSE()),'Reference data'!A:C,3,FALSE()))</f>
        <v>carbon_factor.waste_management-type_food_waste_for_treatment_incineration</v>
      </c>
      <c r="B668" s="0" t="s">
        <v>68</v>
      </c>
      <c r="C668" s="0" t="n">
        <v>281599.363924</v>
      </c>
      <c r="D668" s="0" t="s">
        <v>8</v>
      </c>
    </row>
    <row r="669" customFormat="false" ht="15" hidden="false" customHeight="false" outlineLevel="0" collapsed="false">
      <c r="A669" s="0" t="str">
        <f aca="false">IFERROR(VLOOKUP(SUBSTITUTE(B669,"nec","(not elsewhere specified)"),'Reference data'!A:C,3,FALSE()),VLOOKUP(VLOOKUP(B669,Mapping!A:B,2,FALSE()),'Reference data'!A:C,3,FALSE()))</f>
        <v>carbon_factor.waste_management-type_food_waste_for_treatment_incineration</v>
      </c>
      <c r="B669" s="0" t="s">
        <v>68</v>
      </c>
      <c r="C669" s="0" t="n">
        <v>255185.464423</v>
      </c>
      <c r="D669" s="0" t="s">
        <v>9</v>
      </c>
    </row>
    <row r="670" customFormat="false" ht="15" hidden="false" customHeight="false" outlineLevel="0" collapsed="false">
      <c r="A670" s="0" t="str">
        <f aca="false">IFERROR(VLOOKUP(SUBSTITUTE(B670,"nec","(not elsewhere specified)"),'Reference data'!A:C,3,FALSE()),VLOOKUP(VLOOKUP(B670,Mapping!A:B,2,FALSE()),'Reference data'!A:C,3,FALSE()))</f>
        <v>carbon_factor.waste_management-type_food_waste_for_treatment_incineration</v>
      </c>
      <c r="B670" s="0" t="s">
        <v>68</v>
      </c>
      <c r="C670" s="0" t="n">
        <v>240029.514801</v>
      </c>
      <c r="D670" s="0" t="s">
        <v>10</v>
      </c>
    </row>
    <row r="671" customFormat="false" ht="15" hidden="false" customHeight="false" outlineLevel="0" collapsed="false">
      <c r="A671" s="0" t="str">
        <f aca="false">IFERROR(VLOOKUP(SUBSTITUTE(B671,"nec","(not elsewhere specified)"),'Reference data'!A:C,3,FALSE()),VLOOKUP(VLOOKUP(B671,Mapping!A:B,2,FALSE()),'Reference data'!A:C,3,FALSE()))</f>
        <v>carbon_factor.waste_management-type_food_waste_for_treatment_incineration</v>
      </c>
      <c r="B671" s="0" t="s">
        <v>68</v>
      </c>
      <c r="C671" s="0" t="n">
        <v>234881.111206</v>
      </c>
      <c r="D671" s="0" t="s">
        <v>11</v>
      </c>
    </row>
    <row r="672" customFormat="false" ht="15" hidden="false" customHeight="false" outlineLevel="0" collapsed="false">
      <c r="A672" s="0" t="str">
        <f aca="false">IFERROR(VLOOKUP(SUBSTITUTE(B672,"nec","(not elsewhere specified)"),'Reference data'!A:C,3,FALSE()),VLOOKUP(VLOOKUP(B672,Mapping!A:B,2,FALSE()),'Reference data'!A:C,3,FALSE()))</f>
        <v>carbon_factor.waste_management-type_food_waste_for_treatment_incineration</v>
      </c>
      <c r="B672" s="0" t="s">
        <v>68</v>
      </c>
      <c r="C672" s="0" t="n">
        <v>228109.368089</v>
      </c>
      <c r="D672" s="0" t="s">
        <v>12</v>
      </c>
    </row>
    <row r="673" customFormat="false" ht="15" hidden="false" customHeight="false" outlineLevel="0" collapsed="false">
      <c r="A673" s="0" t="str">
        <f aca="false">IFERROR(VLOOKUP(SUBSTITUTE(B673,"nec","(not elsewhere specified)"),'Reference data'!A:C,3,FALSE()),VLOOKUP(VLOOKUP(B673,Mapping!A:B,2,FALSE()),'Reference data'!A:C,3,FALSE()))</f>
        <v>carbon_factor.waste_management-type_food_waste_for_treatment_incineration</v>
      </c>
      <c r="B673" s="0" t="s">
        <v>68</v>
      </c>
      <c r="C673" s="0" t="n">
        <v>215432.829008</v>
      </c>
      <c r="D673" s="0" t="s">
        <v>13</v>
      </c>
    </row>
    <row r="674" customFormat="false" ht="15" hidden="false" customHeight="false" outlineLevel="0" collapsed="false">
      <c r="A674" s="0" t="str">
        <f aca="false">IFERROR(VLOOKUP(SUBSTITUTE(B674,"nec","(not elsewhere specified)"),'Reference data'!A:C,3,FALSE()),VLOOKUP(VLOOKUP(B674,Mapping!A:B,2,FALSE()),'Reference data'!A:C,3,FALSE()))</f>
        <v>carbon_factor.waste_management-type_food_waste_for_treatment_incineration</v>
      </c>
      <c r="B674" s="0" t="s">
        <v>68</v>
      </c>
      <c r="C674" s="0" t="n">
        <v>207729.250795</v>
      </c>
      <c r="D674" s="0" t="s">
        <v>14</v>
      </c>
    </row>
    <row r="675" customFormat="false" ht="15" hidden="false" customHeight="false" outlineLevel="0" collapsed="false">
      <c r="A675" s="0" t="str">
        <f aca="false">IFERROR(VLOOKUP(SUBSTITUTE(B675,"nec","(not elsewhere specified)"),'Reference data'!A:C,3,FALSE()),VLOOKUP(VLOOKUP(B675,Mapping!A:B,2,FALSE()),'Reference data'!A:C,3,FALSE()))</f>
        <v>carbon_factor.waste_management-type_food_waste_for_treatment_incineration</v>
      </c>
      <c r="B675" s="0" t="s">
        <v>68</v>
      </c>
      <c r="C675" s="0" t="n">
        <v>203977.705816</v>
      </c>
      <c r="D675" s="0" t="s">
        <v>15</v>
      </c>
    </row>
    <row r="676" customFormat="false" ht="15" hidden="false" customHeight="false" outlineLevel="0" collapsed="false">
      <c r="A676" s="0" t="str">
        <f aca="false">IFERROR(VLOOKUP(SUBSTITUTE(B676,"nec","(not elsewhere specified)"),'Reference data'!A:C,3,FALSE()),VLOOKUP(VLOOKUP(B676,Mapping!A:B,2,FALSE()),'Reference data'!A:C,3,FALSE()))</f>
        <v>carbon_factor.waste_management-type_food_waste_for_treatment_incineration</v>
      </c>
      <c r="B676" s="0" t="s">
        <v>68</v>
      </c>
      <c r="C676" s="0" t="n">
        <v>206009.79314</v>
      </c>
      <c r="D676" s="0" t="s">
        <v>16</v>
      </c>
    </row>
    <row r="677" customFormat="false" ht="15" hidden="false" customHeight="false" outlineLevel="0" collapsed="false">
      <c r="A677" s="0" t="str">
        <f aca="false">IFERROR(VLOOKUP(SUBSTITUTE(B677,"nec","(not elsewhere specified)"),'Reference data'!A:C,3,FALSE()),VLOOKUP(VLOOKUP(B677,Mapping!A:B,2,FALSE()),'Reference data'!A:C,3,FALSE()))</f>
        <v>carbon_factor.waste_management-type_food_waste_for_treatment_incineration</v>
      </c>
      <c r="B677" s="0" t="s">
        <v>68</v>
      </c>
      <c r="C677" s="0" t="n">
        <v>201313.60912</v>
      </c>
      <c r="D677" s="0" t="s">
        <v>17</v>
      </c>
    </row>
    <row r="678" customFormat="false" ht="15" hidden="false" customHeight="false" outlineLevel="0" collapsed="false">
      <c r="A678" s="0" t="str">
        <f aca="false">IFERROR(VLOOKUP(SUBSTITUTE(B678,"nec","(not elsewhere specified)"),'Reference data'!A:C,3,FALSE()),VLOOKUP(VLOOKUP(B678,Mapping!A:B,2,FALSE()),'Reference data'!A:C,3,FALSE()))</f>
        <v>carbon_factor.waste_management-type_food_waste_for_treatment_landfill</v>
      </c>
      <c r="B678" s="0" t="s">
        <v>69</v>
      </c>
      <c r="C678" s="0" t="n">
        <v>9275662.01221</v>
      </c>
      <c r="D678" s="0" t="s">
        <v>5</v>
      </c>
    </row>
    <row r="679" customFormat="false" ht="15" hidden="false" customHeight="false" outlineLevel="0" collapsed="false">
      <c r="A679" s="0" t="str">
        <f aca="false">IFERROR(VLOOKUP(SUBSTITUTE(B679,"nec","(not elsewhere specified)"),'Reference data'!A:C,3,FALSE()),VLOOKUP(VLOOKUP(B679,Mapping!A:B,2,FALSE()),'Reference data'!A:C,3,FALSE()))</f>
        <v>carbon_factor.waste_management-type_food_waste_for_treatment_landfill</v>
      </c>
      <c r="B679" s="0" t="s">
        <v>69</v>
      </c>
      <c r="C679" s="0" t="n">
        <v>8713637.15025</v>
      </c>
      <c r="D679" s="0" t="s">
        <v>6</v>
      </c>
    </row>
    <row r="680" customFormat="false" ht="15" hidden="false" customHeight="false" outlineLevel="0" collapsed="false">
      <c r="A680" s="0" t="str">
        <f aca="false">IFERROR(VLOOKUP(SUBSTITUTE(B680,"nec","(not elsewhere specified)"),'Reference data'!A:C,3,FALSE()),VLOOKUP(VLOOKUP(B680,Mapping!A:B,2,FALSE()),'Reference data'!A:C,3,FALSE()))</f>
        <v>carbon_factor.waste_management-type_food_waste_for_treatment_landfill</v>
      </c>
      <c r="B680" s="0" t="s">
        <v>69</v>
      </c>
      <c r="C680" s="0" t="n">
        <v>8562560.79674</v>
      </c>
      <c r="D680" s="0" t="s">
        <v>7</v>
      </c>
    </row>
    <row r="681" customFormat="false" ht="15" hidden="false" customHeight="false" outlineLevel="0" collapsed="false">
      <c r="A681" s="0" t="str">
        <f aca="false">IFERROR(VLOOKUP(SUBSTITUTE(B681,"nec","(not elsewhere specified)"),'Reference data'!A:C,3,FALSE()),VLOOKUP(VLOOKUP(B681,Mapping!A:B,2,FALSE()),'Reference data'!A:C,3,FALSE()))</f>
        <v>carbon_factor.waste_management-type_food_waste_for_treatment_landfill</v>
      </c>
      <c r="B681" s="0" t="s">
        <v>69</v>
      </c>
      <c r="C681" s="0" t="n">
        <v>8176837.45234</v>
      </c>
      <c r="D681" s="0" t="s">
        <v>8</v>
      </c>
    </row>
    <row r="682" customFormat="false" ht="15" hidden="false" customHeight="false" outlineLevel="0" collapsed="false">
      <c r="A682" s="0" t="str">
        <f aca="false">IFERROR(VLOOKUP(SUBSTITUTE(B682,"nec","(not elsewhere specified)"),'Reference data'!A:C,3,FALSE()),VLOOKUP(VLOOKUP(B682,Mapping!A:B,2,FALSE()),'Reference data'!A:C,3,FALSE()))</f>
        <v>carbon_factor.waste_management-type_food_waste_for_treatment_landfill</v>
      </c>
      <c r="B682" s="0" t="s">
        <v>69</v>
      </c>
      <c r="C682" s="0" t="n">
        <v>7817811.77441</v>
      </c>
      <c r="D682" s="0" t="s">
        <v>9</v>
      </c>
    </row>
    <row r="683" customFormat="false" ht="15" hidden="false" customHeight="false" outlineLevel="0" collapsed="false">
      <c r="A683" s="0" t="str">
        <f aca="false">IFERROR(VLOOKUP(SUBSTITUTE(B683,"nec","(not elsewhere specified)"),'Reference data'!A:C,3,FALSE()),VLOOKUP(VLOOKUP(B683,Mapping!A:B,2,FALSE()),'Reference data'!A:C,3,FALSE()))</f>
        <v>carbon_factor.waste_management-type_food_waste_for_treatment_landfill</v>
      </c>
      <c r="B683" s="0" t="s">
        <v>69</v>
      </c>
      <c r="C683" s="0" t="n">
        <v>7459987.20751</v>
      </c>
      <c r="D683" s="0" t="s">
        <v>10</v>
      </c>
    </row>
    <row r="684" customFormat="false" ht="15" hidden="false" customHeight="false" outlineLevel="0" collapsed="false">
      <c r="A684" s="0" t="str">
        <f aca="false">IFERROR(VLOOKUP(SUBSTITUTE(B684,"nec","(not elsewhere specified)"),'Reference data'!A:C,3,FALSE()),VLOOKUP(VLOOKUP(B684,Mapping!A:B,2,FALSE()),'Reference data'!A:C,3,FALSE()))</f>
        <v>carbon_factor.waste_management-type_food_waste_for_treatment_landfill</v>
      </c>
      <c r="B684" s="0" t="s">
        <v>69</v>
      </c>
      <c r="C684" s="0" t="n">
        <v>7069737.17217</v>
      </c>
      <c r="D684" s="0" t="s">
        <v>11</v>
      </c>
    </row>
    <row r="685" customFormat="false" ht="15" hidden="false" customHeight="false" outlineLevel="0" collapsed="false">
      <c r="A685" s="0" t="str">
        <f aca="false">IFERROR(VLOOKUP(SUBSTITUTE(B685,"nec","(not elsewhere specified)"),'Reference data'!A:C,3,FALSE()),VLOOKUP(VLOOKUP(B685,Mapping!A:B,2,FALSE()),'Reference data'!A:C,3,FALSE()))</f>
        <v>carbon_factor.waste_management-type_food_waste_for_treatment_landfill</v>
      </c>
      <c r="B685" s="0" t="s">
        <v>69</v>
      </c>
      <c r="C685" s="0" t="n">
        <v>6823266.8792</v>
      </c>
      <c r="D685" s="0" t="s">
        <v>12</v>
      </c>
    </row>
    <row r="686" customFormat="false" ht="15" hidden="false" customHeight="false" outlineLevel="0" collapsed="false">
      <c r="A686" s="0" t="str">
        <f aca="false">IFERROR(VLOOKUP(SUBSTITUTE(B686,"nec","(not elsewhere specified)"),'Reference data'!A:C,3,FALSE()),VLOOKUP(VLOOKUP(B686,Mapping!A:B,2,FALSE()),'Reference data'!A:C,3,FALSE()))</f>
        <v>carbon_factor.waste_management-type_food_waste_for_treatment_landfill</v>
      </c>
      <c r="B686" s="0" t="s">
        <v>69</v>
      </c>
      <c r="C686" s="0" t="n">
        <v>6618317.37761</v>
      </c>
      <c r="D686" s="0" t="s">
        <v>13</v>
      </c>
    </row>
    <row r="687" customFormat="false" ht="15" hidden="false" customHeight="false" outlineLevel="0" collapsed="false">
      <c r="A687" s="0" t="str">
        <f aca="false">IFERROR(VLOOKUP(SUBSTITUTE(B687,"nec","(not elsewhere specified)"),'Reference data'!A:C,3,FALSE()),VLOOKUP(VLOOKUP(B687,Mapping!A:B,2,FALSE()),'Reference data'!A:C,3,FALSE()))</f>
        <v>carbon_factor.waste_management-type_food_waste_for_treatment_landfill</v>
      </c>
      <c r="B687" s="0" t="s">
        <v>69</v>
      </c>
      <c r="C687" s="0" t="n">
        <v>6371878.05255</v>
      </c>
      <c r="D687" s="0" t="s">
        <v>14</v>
      </c>
    </row>
    <row r="688" customFormat="false" ht="15" hidden="false" customHeight="false" outlineLevel="0" collapsed="false">
      <c r="A688" s="0" t="str">
        <f aca="false">IFERROR(VLOOKUP(SUBSTITUTE(B688,"nec","(not elsewhere specified)"),'Reference data'!A:C,3,FALSE()),VLOOKUP(VLOOKUP(B688,Mapping!A:B,2,FALSE()),'Reference data'!A:C,3,FALSE()))</f>
        <v>carbon_factor.waste_management-type_food_waste_for_treatment_landfill</v>
      </c>
      <c r="B688" s="0" t="s">
        <v>69</v>
      </c>
      <c r="C688" s="0" t="n">
        <v>6004363.04709</v>
      </c>
      <c r="D688" s="0" t="s">
        <v>15</v>
      </c>
    </row>
    <row r="689" customFormat="false" ht="15" hidden="false" customHeight="false" outlineLevel="0" collapsed="false">
      <c r="A689" s="0" t="str">
        <f aca="false">IFERROR(VLOOKUP(SUBSTITUTE(B689,"nec","(not elsewhere specified)"),'Reference data'!A:C,3,FALSE()),VLOOKUP(VLOOKUP(B689,Mapping!A:B,2,FALSE()),'Reference data'!A:C,3,FALSE()))</f>
        <v>carbon_factor.waste_management-type_food_waste_for_treatment_landfill</v>
      </c>
      <c r="B689" s="0" t="s">
        <v>69</v>
      </c>
      <c r="C689" s="0" t="n">
        <v>5768125.26008</v>
      </c>
      <c r="D689" s="0" t="s">
        <v>16</v>
      </c>
    </row>
    <row r="690" customFormat="false" ht="15" hidden="false" customHeight="false" outlineLevel="0" collapsed="false">
      <c r="A690" s="0" t="str">
        <f aca="false">IFERROR(VLOOKUP(SUBSTITUTE(B690,"nec","(not elsewhere specified)"),'Reference data'!A:C,3,FALSE()),VLOOKUP(VLOOKUP(B690,Mapping!A:B,2,FALSE()),'Reference data'!A:C,3,FALSE()))</f>
        <v>carbon_factor.waste_management-type_food_waste_for_treatment_landfill</v>
      </c>
      <c r="B690" s="0" t="s">
        <v>69</v>
      </c>
      <c r="C690" s="0" t="n">
        <v>5488915.98924</v>
      </c>
      <c r="D690" s="0" t="s">
        <v>17</v>
      </c>
    </row>
    <row r="691" customFormat="false" ht="15" hidden="false" customHeight="false" outlineLevel="0" collapsed="false">
      <c r="A691" s="0" t="str">
        <f aca="false">IFERROR(VLOOKUP(SUBSTITUTE(B691,"nec","(not elsewhere specified)"),'Reference data'!A:C,3,FALSE()),VLOOKUP(VLOOKUP(B691,Mapping!A:B,2,FALSE()),'Reference data'!A:C,3,FALSE()))</f>
        <v>carbon_factor.waste_management-type_food_waste_for_treatment_waste_water_treatment</v>
      </c>
      <c r="B691" s="0" t="s">
        <v>70</v>
      </c>
      <c r="C691" s="0" t="n">
        <v>1628981.70436</v>
      </c>
      <c r="D691" s="0" t="s">
        <v>5</v>
      </c>
    </row>
    <row r="692" customFormat="false" ht="15" hidden="false" customHeight="false" outlineLevel="0" collapsed="false">
      <c r="A692" s="0" t="str">
        <f aca="false">IFERROR(VLOOKUP(SUBSTITUTE(B692,"nec","(not elsewhere specified)"),'Reference data'!A:C,3,FALSE()),VLOOKUP(VLOOKUP(B692,Mapping!A:B,2,FALSE()),'Reference data'!A:C,3,FALSE()))</f>
        <v>carbon_factor.waste_management-type_food_waste_for_treatment_waste_water_treatment</v>
      </c>
      <c r="B692" s="0" t="s">
        <v>70</v>
      </c>
      <c r="C692" s="0" t="n">
        <v>1603690.58974</v>
      </c>
      <c r="D692" s="0" t="s">
        <v>6</v>
      </c>
    </row>
    <row r="693" customFormat="false" ht="15" hidden="false" customHeight="false" outlineLevel="0" collapsed="false">
      <c r="A693" s="0" t="str">
        <f aca="false">IFERROR(VLOOKUP(SUBSTITUTE(B693,"nec","(not elsewhere specified)"),'Reference data'!A:C,3,FALSE()),VLOOKUP(VLOOKUP(B693,Mapping!A:B,2,FALSE()),'Reference data'!A:C,3,FALSE()))</f>
        <v>carbon_factor.waste_management-type_food_waste_for_treatment_waste_water_treatment</v>
      </c>
      <c r="B693" s="0" t="s">
        <v>70</v>
      </c>
      <c r="C693" s="0" t="n">
        <v>1614904.28533</v>
      </c>
      <c r="D693" s="0" t="s">
        <v>7</v>
      </c>
    </row>
    <row r="694" customFormat="false" ht="15" hidden="false" customHeight="false" outlineLevel="0" collapsed="false">
      <c r="A694" s="0" t="str">
        <f aca="false">IFERROR(VLOOKUP(SUBSTITUTE(B694,"nec","(not elsewhere specified)"),'Reference data'!A:C,3,FALSE()),VLOOKUP(VLOOKUP(B694,Mapping!A:B,2,FALSE()),'Reference data'!A:C,3,FALSE()))</f>
        <v>carbon_factor.waste_management-type_food_waste_for_treatment_waste_water_treatment</v>
      </c>
      <c r="B694" s="0" t="s">
        <v>70</v>
      </c>
      <c r="C694" s="0" t="n">
        <v>1569157.94979</v>
      </c>
      <c r="D694" s="0" t="s">
        <v>8</v>
      </c>
    </row>
    <row r="695" customFormat="false" ht="15" hidden="false" customHeight="false" outlineLevel="0" collapsed="false">
      <c r="A695" s="0" t="str">
        <f aca="false">IFERROR(VLOOKUP(SUBSTITUTE(B695,"nec","(not elsewhere specified)"),'Reference data'!A:C,3,FALSE()),VLOOKUP(VLOOKUP(B695,Mapping!A:B,2,FALSE()),'Reference data'!A:C,3,FALSE()))</f>
        <v>carbon_factor.waste_management-type_food_waste_for_treatment_waste_water_treatment</v>
      </c>
      <c r="B695" s="0" t="s">
        <v>70</v>
      </c>
      <c r="C695" s="0" t="n">
        <v>1517969.26754</v>
      </c>
      <c r="D695" s="0" t="s">
        <v>9</v>
      </c>
    </row>
    <row r="696" customFormat="false" ht="15" hidden="false" customHeight="false" outlineLevel="0" collapsed="false">
      <c r="A696" s="0" t="str">
        <f aca="false">IFERROR(VLOOKUP(SUBSTITUTE(B696,"nec","(not elsewhere specified)"),'Reference data'!A:C,3,FALSE()),VLOOKUP(VLOOKUP(B696,Mapping!A:B,2,FALSE()),'Reference data'!A:C,3,FALSE()))</f>
        <v>carbon_factor.waste_management-type_food_waste_for_treatment_waste_water_treatment</v>
      </c>
      <c r="B696" s="0" t="s">
        <v>70</v>
      </c>
      <c r="C696" s="0" t="n">
        <v>1460538.81063</v>
      </c>
      <c r="D696" s="0" t="s">
        <v>10</v>
      </c>
    </row>
    <row r="697" customFormat="false" ht="15" hidden="false" customHeight="false" outlineLevel="0" collapsed="false">
      <c r="A697" s="0" t="str">
        <f aca="false">IFERROR(VLOOKUP(SUBSTITUTE(B697,"nec","(not elsewhere specified)"),'Reference data'!A:C,3,FALSE()),VLOOKUP(VLOOKUP(B697,Mapping!A:B,2,FALSE()),'Reference data'!A:C,3,FALSE()))</f>
        <v>carbon_factor.waste_management-type_food_waste_for_treatment_waste_water_treatment</v>
      </c>
      <c r="B697" s="0" t="s">
        <v>70</v>
      </c>
      <c r="C697" s="0" t="n">
        <v>1468571.64923</v>
      </c>
      <c r="D697" s="0" t="s">
        <v>11</v>
      </c>
    </row>
    <row r="698" customFormat="false" ht="15" hidden="false" customHeight="false" outlineLevel="0" collapsed="false">
      <c r="A698" s="0" t="str">
        <f aca="false">IFERROR(VLOOKUP(SUBSTITUTE(B698,"nec","(not elsewhere specified)"),'Reference data'!A:C,3,FALSE()),VLOOKUP(VLOOKUP(B698,Mapping!A:B,2,FALSE()),'Reference data'!A:C,3,FALSE()))</f>
        <v>carbon_factor.waste_management-type_food_waste_for_treatment_waste_water_treatment</v>
      </c>
      <c r="B698" s="0" t="s">
        <v>70</v>
      </c>
      <c r="C698" s="0" t="n">
        <v>1344926.19425</v>
      </c>
      <c r="D698" s="0" t="s">
        <v>12</v>
      </c>
    </row>
    <row r="699" customFormat="false" ht="15" hidden="false" customHeight="false" outlineLevel="0" collapsed="false">
      <c r="A699" s="0" t="str">
        <f aca="false">IFERROR(VLOOKUP(SUBSTITUTE(B699,"nec","(not elsewhere specified)"),'Reference data'!A:C,3,FALSE()),VLOOKUP(VLOOKUP(B699,Mapping!A:B,2,FALSE()),'Reference data'!A:C,3,FALSE()))</f>
        <v>carbon_factor.waste_management-type_food_waste_for_treatment_waste_water_treatment</v>
      </c>
      <c r="B699" s="0" t="s">
        <v>70</v>
      </c>
      <c r="C699" s="0" t="n">
        <v>1131895.43185</v>
      </c>
      <c r="D699" s="0" t="s">
        <v>13</v>
      </c>
    </row>
    <row r="700" customFormat="false" ht="15" hidden="false" customHeight="false" outlineLevel="0" collapsed="false">
      <c r="A700" s="0" t="str">
        <f aca="false">IFERROR(VLOOKUP(SUBSTITUTE(B700,"nec","(not elsewhere specified)"),'Reference data'!A:C,3,FALSE()),VLOOKUP(VLOOKUP(B700,Mapping!A:B,2,FALSE()),'Reference data'!A:C,3,FALSE()))</f>
        <v>carbon_factor.waste_management-type_food_waste_for_treatment_waste_water_treatment</v>
      </c>
      <c r="B700" s="0" t="s">
        <v>70</v>
      </c>
      <c r="C700" s="0" t="n">
        <v>1131901.31926</v>
      </c>
      <c r="D700" s="0" t="s">
        <v>14</v>
      </c>
    </row>
    <row r="701" customFormat="false" ht="15" hidden="false" customHeight="false" outlineLevel="0" collapsed="false">
      <c r="A701" s="0" t="str">
        <f aca="false">IFERROR(VLOOKUP(SUBSTITUTE(B701,"nec","(not elsewhere specified)"),'Reference data'!A:C,3,FALSE()),VLOOKUP(VLOOKUP(B701,Mapping!A:B,2,FALSE()),'Reference data'!A:C,3,FALSE()))</f>
        <v>carbon_factor.waste_management-type_food_waste_for_treatment_waste_water_treatment</v>
      </c>
      <c r="B701" s="0" t="s">
        <v>70</v>
      </c>
      <c r="C701" s="0" t="n">
        <v>1117480.1572</v>
      </c>
      <c r="D701" s="0" t="s">
        <v>15</v>
      </c>
    </row>
    <row r="702" customFormat="false" ht="15" hidden="false" customHeight="false" outlineLevel="0" collapsed="false">
      <c r="A702" s="0" t="str">
        <f aca="false">IFERROR(VLOOKUP(SUBSTITUTE(B702,"nec","(not elsewhere specified)"),'Reference data'!A:C,3,FALSE()),VLOOKUP(VLOOKUP(B702,Mapping!A:B,2,FALSE()),'Reference data'!A:C,3,FALSE()))</f>
        <v>carbon_factor.waste_management-type_food_waste_for_treatment_waste_water_treatment</v>
      </c>
      <c r="B702" s="0" t="s">
        <v>70</v>
      </c>
      <c r="C702" s="0" t="n">
        <v>1139882.45871</v>
      </c>
      <c r="D702" s="0" t="s">
        <v>16</v>
      </c>
    </row>
    <row r="703" customFormat="false" ht="15" hidden="false" customHeight="false" outlineLevel="0" collapsed="false">
      <c r="A703" s="0" t="str">
        <f aca="false">IFERROR(VLOOKUP(SUBSTITUTE(B703,"nec","(not elsewhere specified)"),'Reference data'!A:C,3,FALSE()),VLOOKUP(VLOOKUP(B703,Mapping!A:B,2,FALSE()),'Reference data'!A:C,3,FALSE()))</f>
        <v>carbon_factor.waste_management-type_food_waste_for_treatment_waste_water_treatment</v>
      </c>
      <c r="B703" s="0" t="s">
        <v>70</v>
      </c>
      <c r="C703" s="0" t="n">
        <v>1151241.87502</v>
      </c>
      <c r="D703" s="0" t="s">
        <v>17</v>
      </c>
    </row>
    <row r="704" customFormat="false" ht="15" hidden="false" customHeight="false" outlineLevel="0" collapsed="false">
      <c r="A704" s="0" t="str">
        <f aca="false">IFERROR(VLOOKUP(SUBSTITUTE(B704,"nec","(not elsewhere specified)"),'Reference data'!A:C,3,FALSE()),VLOOKUP(VLOOKUP(B704,Mapping!A:B,2,FALSE()),'Reference data'!A:C,3,FALSE()))</f>
        <v>carbon_factor.professional_services-type_foundry_work_services</v>
      </c>
      <c r="B704" s="0" t="s">
        <v>71</v>
      </c>
      <c r="C704" s="0" t="n">
        <v>778184.131693</v>
      </c>
      <c r="D704" s="0" t="s">
        <v>5</v>
      </c>
    </row>
    <row r="705" customFormat="false" ht="15" hidden="false" customHeight="false" outlineLevel="0" collapsed="false">
      <c r="A705" s="0" t="str">
        <f aca="false">IFERROR(VLOOKUP(SUBSTITUTE(B705,"nec","(not elsewhere specified)"),'Reference data'!A:C,3,FALSE()),VLOOKUP(VLOOKUP(B705,Mapping!A:B,2,FALSE()),'Reference data'!A:C,3,FALSE()))</f>
        <v>carbon_factor.professional_services-type_foundry_work_services</v>
      </c>
      <c r="B705" s="0" t="s">
        <v>71</v>
      </c>
      <c r="C705" s="0" t="n">
        <v>759649.853458</v>
      </c>
      <c r="D705" s="0" t="s">
        <v>6</v>
      </c>
    </row>
    <row r="706" customFormat="false" ht="15" hidden="false" customHeight="false" outlineLevel="0" collapsed="false">
      <c r="A706" s="0" t="str">
        <f aca="false">IFERROR(VLOOKUP(SUBSTITUTE(B706,"nec","(not elsewhere specified)"),'Reference data'!A:C,3,FALSE()),VLOOKUP(VLOOKUP(B706,Mapping!A:B,2,FALSE()),'Reference data'!A:C,3,FALSE()))</f>
        <v>carbon_factor.professional_services-type_foundry_work_services</v>
      </c>
      <c r="B706" s="0" t="s">
        <v>71</v>
      </c>
      <c r="C706" s="0" t="n">
        <v>695791.449024</v>
      </c>
      <c r="D706" s="0" t="s">
        <v>7</v>
      </c>
    </row>
    <row r="707" customFormat="false" ht="15" hidden="false" customHeight="false" outlineLevel="0" collapsed="false">
      <c r="A707" s="0" t="str">
        <f aca="false">IFERROR(VLOOKUP(SUBSTITUTE(B707,"nec","(not elsewhere specified)"),'Reference data'!A:C,3,FALSE()),VLOOKUP(VLOOKUP(B707,Mapping!A:B,2,FALSE()),'Reference data'!A:C,3,FALSE()))</f>
        <v>carbon_factor.professional_services-type_foundry_work_services</v>
      </c>
      <c r="B707" s="0" t="s">
        <v>71</v>
      </c>
      <c r="C707" s="0" t="n">
        <v>749876.66293</v>
      </c>
      <c r="D707" s="0" t="s">
        <v>8</v>
      </c>
    </row>
    <row r="708" customFormat="false" ht="15" hidden="false" customHeight="false" outlineLevel="0" collapsed="false">
      <c r="A708" s="0" t="str">
        <f aca="false">IFERROR(VLOOKUP(SUBSTITUTE(B708,"nec","(not elsewhere specified)"),'Reference data'!A:C,3,FALSE()),VLOOKUP(VLOOKUP(B708,Mapping!A:B,2,FALSE()),'Reference data'!A:C,3,FALSE()))</f>
        <v>carbon_factor.professional_services-type_foundry_work_services</v>
      </c>
      <c r="B708" s="0" t="s">
        <v>71</v>
      </c>
      <c r="C708" s="0" t="n">
        <v>655534.64399</v>
      </c>
      <c r="D708" s="0" t="s">
        <v>9</v>
      </c>
    </row>
    <row r="709" customFormat="false" ht="15" hidden="false" customHeight="false" outlineLevel="0" collapsed="false">
      <c r="A709" s="0" t="str">
        <f aca="false">IFERROR(VLOOKUP(SUBSTITUTE(B709,"nec","(not elsewhere specified)"),'Reference data'!A:C,3,FALSE()),VLOOKUP(VLOOKUP(B709,Mapping!A:B,2,FALSE()),'Reference data'!A:C,3,FALSE()))</f>
        <v>carbon_factor.professional_services-type_foundry_work_services</v>
      </c>
      <c r="B709" s="0" t="s">
        <v>71</v>
      </c>
      <c r="C709" s="0" t="n">
        <v>645871.157047</v>
      </c>
      <c r="D709" s="0" t="s">
        <v>10</v>
      </c>
    </row>
    <row r="710" customFormat="false" ht="15" hidden="false" customHeight="false" outlineLevel="0" collapsed="false">
      <c r="A710" s="0" t="str">
        <f aca="false">IFERROR(VLOOKUP(SUBSTITUTE(B710,"nec","(not elsewhere specified)"),'Reference data'!A:C,3,FALSE()),VLOOKUP(VLOOKUP(B710,Mapping!A:B,2,FALSE()),'Reference data'!A:C,3,FALSE()))</f>
        <v>carbon_factor.professional_services-type_foundry_work_services</v>
      </c>
      <c r="B710" s="0" t="s">
        <v>71</v>
      </c>
      <c r="C710" s="0" t="n">
        <v>658717.08728</v>
      </c>
      <c r="D710" s="0" t="s">
        <v>11</v>
      </c>
    </row>
    <row r="711" customFormat="false" ht="15" hidden="false" customHeight="false" outlineLevel="0" collapsed="false">
      <c r="A711" s="0" t="str">
        <f aca="false">IFERROR(VLOOKUP(SUBSTITUTE(B711,"nec","(not elsewhere specified)"),'Reference data'!A:C,3,FALSE()),VLOOKUP(VLOOKUP(B711,Mapping!A:B,2,FALSE()),'Reference data'!A:C,3,FALSE()))</f>
        <v>carbon_factor.professional_services-type_foundry_work_services</v>
      </c>
      <c r="B711" s="0" t="s">
        <v>71</v>
      </c>
      <c r="C711" s="0" t="n">
        <v>595644.352802</v>
      </c>
      <c r="D711" s="0" t="s">
        <v>12</v>
      </c>
    </row>
    <row r="712" customFormat="false" ht="15" hidden="false" customHeight="false" outlineLevel="0" collapsed="false">
      <c r="A712" s="0" t="str">
        <f aca="false">IFERROR(VLOOKUP(SUBSTITUTE(B712,"nec","(not elsewhere specified)"),'Reference data'!A:C,3,FALSE()),VLOOKUP(VLOOKUP(B712,Mapping!A:B,2,FALSE()),'Reference data'!A:C,3,FALSE()))</f>
        <v>carbon_factor.professional_services-type_foundry_work_services</v>
      </c>
      <c r="B712" s="0" t="s">
        <v>71</v>
      </c>
      <c r="C712" s="0" t="n">
        <v>592930.027652</v>
      </c>
      <c r="D712" s="0" t="s">
        <v>13</v>
      </c>
    </row>
    <row r="713" customFormat="false" ht="15" hidden="false" customHeight="false" outlineLevel="0" collapsed="false">
      <c r="A713" s="0" t="str">
        <f aca="false">IFERROR(VLOOKUP(SUBSTITUTE(B713,"nec","(not elsewhere specified)"),'Reference data'!A:C,3,FALSE()),VLOOKUP(VLOOKUP(B713,Mapping!A:B,2,FALSE()),'Reference data'!A:C,3,FALSE()))</f>
        <v>carbon_factor.professional_services-type_foundry_work_services</v>
      </c>
      <c r="B713" s="0" t="s">
        <v>71</v>
      </c>
      <c r="C713" s="0" t="n">
        <v>576311.956354</v>
      </c>
      <c r="D713" s="0" t="s">
        <v>14</v>
      </c>
    </row>
    <row r="714" customFormat="false" ht="15" hidden="false" customHeight="false" outlineLevel="0" collapsed="false">
      <c r="A714" s="0" t="str">
        <f aca="false">IFERROR(VLOOKUP(SUBSTITUTE(B714,"nec","(not elsewhere specified)"),'Reference data'!A:C,3,FALSE()),VLOOKUP(VLOOKUP(B714,Mapping!A:B,2,FALSE()),'Reference data'!A:C,3,FALSE()))</f>
        <v>carbon_factor.professional_services-type_foundry_work_services</v>
      </c>
      <c r="B714" s="0" t="s">
        <v>71</v>
      </c>
      <c r="C714" s="0" t="n">
        <v>557164.57818</v>
      </c>
      <c r="D714" s="0" t="s">
        <v>15</v>
      </c>
    </row>
    <row r="715" customFormat="false" ht="15" hidden="false" customHeight="false" outlineLevel="0" collapsed="false">
      <c r="A715" s="0" t="str">
        <f aca="false">IFERROR(VLOOKUP(SUBSTITUTE(B715,"nec","(not elsewhere specified)"),'Reference data'!A:C,3,FALSE()),VLOOKUP(VLOOKUP(B715,Mapping!A:B,2,FALSE()),'Reference data'!A:C,3,FALSE()))</f>
        <v>carbon_factor.professional_services-type_foundry_work_services</v>
      </c>
      <c r="B715" s="0" t="s">
        <v>71</v>
      </c>
      <c r="C715" s="0" t="n">
        <v>578008.357048</v>
      </c>
      <c r="D715" s="0" t="s">
        <v>16</v>
      </c>
    </row>
    <row r="716" customFormat="false" ht="15" hidden="false" customHeight="false" outlineLevel="0" collapsed="false">
      <c r="A716" s="0" t="str">
        <f aca="false">IFERROR(VLOOKUP(SUBSTITUTE(B716,"nec","(not elsewhere specified)"),'Reference data'!A:C,3,FALSE()),VLOOKUP(VLOOKUP(B716,Mapping!A:B,2,FALSE()),'Reference data'!A:C,3,FALSE()))</f>
        <v>carbon_factor.professional_services-type_foundry_work_services</v>
      </c>
      <c r="B716" s="0" t="s">
        <v>71</v>
      </c>
      <c r="C716" s="0" t="n">
        <v>571398.997565</v>
      </c>
      <c r="D716" s="0" t="s">
        <v>17</v>
      </c>
    </row>
    <row r="717" customFormat="false" ht="15" hidden="false" customHeight="false" outlineLevel="0" collapsed="false">
      <c r="A717" s="0" t="str">
        <f aca="false">IFERROR(VLOOKUP(SUBSTITUTE(B717,"nec","(not elsewhere specified)"),'Reference data'!A:C,3,FALSE()),VLOOKUP(VLOOKUP(B717,Mapping!A:B,2,FALSE()),'Reference data'!A:C,3,FALSE()))</f>
        <v>carbon_factor.consumer_goods-type_furniture_other_manufactured_goods_not_elsewhere_specified</v>
      </c>
      <c r="B717" s="0" t="s">
        <v>72</v>
      </c>
      <c r="C717" s="0" t="n">
        <v>387208.84317</v>
      </c>
      <c r="D717" s="0" t="s">
        <v>5</v>
      </c>
    </row>
    <row r="718" customFormat="false" ht="15" hidden="false" customHeight="false" outlineLevel="0" collapsed="false">
      <c r="A718" s="0" t="str">
        <f aca="false">IFERROR(VLOOKUP(SUBSTITUTE(B718,"nec","(not elsewhere specified)"),'Reference data'!A:C,3,FALSE()),VLOOKUP(VLOOKUP(B718,Mapping!A:B,2,FALSE()),'Reference data'!A:C,3,FALSE()))</f>
        <v>carbon_factor.consumer_goods-type_furniture_other_manufactured_goods_not_elsewhere_specified</v>
      </c>
      <c r="B718" s="0" t="s">
        <v>72</v>
      </c>
      <c r="C718" s="0" t="n">
        <v>397563.192416</v>
      </c>
      <c r="D718" s="0" t="s">
        <v>6</v>
      </c>
    </row>
    <row r="719" customFormat="false" ht="15" hidden="false" customHeight="false" outlineLevel="0" collapsed="false">
      <c r="A719" s="0" t="str">
        <f aca="false">IFERROR(VLOOKUP(SUBSTITUTE(B719,"nec","(not elsewhere specified)"),'Reference data'!A:C,3,FALSE()),VLOOKUP(VLOOKUP(B719,Mapping!A:B,2,FALSE()),'Reference data'!A:C,3,FALSE()))</f>
        <v>carbon_factor.consumer_goods-type_furniture_other_manufactured_goods_not_elsewhere_specified</v>
      </c>
      <c r="B719" s="0" t="s">
        <v>72</v>
      </c>
      <c r="C719" s="0" t="n">
        <v>261501.727306</v>
      </c>
      <c r="D719" s="0" t="s">
        <v>7</v>
      </c>
    </row>
    <row r="720" customFormat="false" ht="15" hidden="false" customHeight="false" outlineLevel="0" collapsed="false">
      <c r="A720" s="0" t="str">
        <f aca="false">IFERROR(VLOOKUP(SUBSTITUTE(B720,"nec","(not elsewhere specified)"),'Reference data'!A:C,3,FALSE()),VLOOKUP(VLOOKUP(B720,Mapping!A:B,2,FALSE()),'Reference data'!A:C,3,FALSE()))</f>
        <v>carbon_factor.consumer_goods-type_furniture_other_manufactured_goods_not_elsewhere_specified</v>
      </c>
      <c r="B720" s="0" t="s">
        <v>72</v>
      </c>
      <c r="C720" s="0" t="n">
        <v>274660.062374</v>
      </c>
      <c r="D720" s="0" t="s">
        <v>8</v>
      </c>
    </row>
    <row r="721" customFormat="false" ht="15" hidden="false" customHeight="false" outlineLevel="0" collapsed="false">
      <c r="A721" s="0" t="str">
        <f aca="false">IFERROR(VLOOKUP(SUBSTITUTE(B721,"nec","(not elsewhere specified)"),'Reference data'!A:C,3,FALSE()),VLOOKUP(VLOOKUP(B721,Mapping!A:B,2,FALSE()),'Reference data'!A:C,3,FALSE()))</f>
        <v>carbon_factor.consumer_goods-type_furniture_other_manufactured_goods_not_elsewhere_specified</v>
      </c>
      <c r="B721" s="0" t="s">
        <v>72</v>
      </c>
      <c r="C721" s="0" t="n">
        <v>224461.917276</v>
      </c>
      <c r="D721" s="0" t="s">
        <v>9</v>
      </c>
    </row>
    <row r="722" customFormat="false" ht="15" hidden="false" customHeight="false" outlineLevel="0" collapsed="false">
      <c r="A722" s="0" t="str">
        <f aca="false">IFERROR(VLOOKUP(SUBSTITUTE(B722,"nec","(not elsewhere specified)"),'Reference data'!A:C,3,FALSE()),VLOOKUP(VLOOKUP(B722,Mapping!A:B,2,FALSE()),'Reference data'!A:C,3,FALSE()))</f>
        <v>carbon_factor.consumer_goods-type_furniture_other_manufactured_goods_not_elsewhere_specified</v>
      </c>
      <c r="B722" s="0" t="s">
        <v>72</v>
      </c>
      <c r="C722" s="0" t="n">
        <v>209276.15122</v>
      </c>
      <c r="D722" s="0" t="s">
        <v>10</v>
      </c>
    </row>
    <row r="723" customFormat="false" ht="15" hidden="false" customHeight="false" outlineLevel="0" collapsed="false">
      <c r="A723" s="0" t="str">
        <f aca="false">IFERROR(VLOOKUP(SUBSTITUTE(B723,"nec","(not elsewhere specified)"),'Reference data'!A:C,3,FALSE()),VLOOKUP(VLOOKUP(B723,Mapping!A:B,2,FALSE()),'Reference data'!A:C,3,FALSE()))</f>
        <v>carbon_factor.consumer_goods-type_furniture_other_manufactured_goods_not_elsewhere_specified</v>
      </c>
      <c r="B723" s="0" t="s">
        <v>72</v>
      </c>
      <c r="C723" s="0" t="n">
        <v>209652.669336</v>
      </c>
      <c r="D723" s="0" t="s">
        <v>11</v>
      </c>
    </row>
    <row r="724" customFormat="false" ht="15" hidden="false" customHeight="false" outlineLevel="0" collapsed="false">
      <c r="A724" s="0" t="str">
        <f aca="false">IFERROR(VLOOKUP(SUBSTITUTE(B724,"nec","(not elsewhere specified)"),'Reference data'!A:C,3,FALSE()),VLOOKUP(VLOOKUP(B724,Mapping!A:B,2,FALSE()),'Reference data'!A:C,3,FALSE()))</f>
        <v>carbon_factor.consumer_goods-type_furniture_other_manufactured_goods_not_elsewhere_specified</v>
      </c>
      <c r="B724" s="0" t="s">
        <v>72</v>
      </c>
      <c r="C724" s="0" t="n">
        <v>204854.134226</v>
      </c>
      <c r="D724" s="0" t="s">
        <v>12</v>
      </c>
    </row>
    <row r="725" customFormat="false" ht="15" hidden="false" customHeight="false" outlineLevel="0" collapsed="false">
      <c r="A725" s="0" t="str">
        <f aca="false">IFERROR(VLOOKUP(SUBSTITUTE(B725,"nec","(not elsewhere specified)"),'Reference data'!A:C,3,FALSE()),VLOOKUP(VLOOKUP(B725,Mapping!A:B,2,FALSE()),'Reference data'!A:C,3,FALSE()))</f>
        <v>carbon_factor.consumer_goods-type_furniture_other_manufactured_goods_not_elsewhere_specified</v>
      </c>
      <c r="B725" s="0" t="s">
        <v>72</v>
      </c>
      <c r="C725" s="0" t="n">
        <v>197435.594839</v>
      </c>
      <c r="D725" s="0" t="s">
        <v>13</v>
      </c>
    </row>
    <row r="726" customFormat="false" ht="15" hidden="false" customHeight="false" outlineLevel="0" collapsed="false">
      <c r="A726" s="0" t="str">
        <f aca="false">IFERROR(VLOOKUP(SUBSTITUTE(B726,"nec","(not elsewhere specified)"),'Reference data'!A:C,3,FALSE()),VLOOKUP(VLOOKUP(B726,Mapping!A:B,2,FALSE()),'Reference data'!A:C,3,FALSE()))</f>
        <v>carbon_factor.consumer_goods-type_furniture_other_manufactured_goods_not_elsewhere_specified</v>
      </c>
      <c r="B726" s="0" t="s">
        <v>72</v>
      </c>
      <c r="C726" s="0" t="n">
        <v>188089.216224</v>
      </c>
      <c r="D726" s="0" t="s">
        <v>14</v>
      </c>
    </row>
    <row r="727" customFormat="false" ht="15" hidden="false" customHeight="false" outlineLevel="0" collapsed="false">
      <c r="A727" s="0" t="str">
        <f aca="false">IFERROR(VLOOKUP(SUBSTITUTE(B727,"nec","(not elsewhere specified)"),'Reference data'!A:C,3,FALSE()),VLOOKUP(VLOOKUP(B727,Mapping!A:B,2,FALSE()),'Reference data'!A:C,3,FALSE()))</f>
        <v>carbon_factor.consumer_goods-type_furniture_other_manufactured_goods_not_elsewhere_specified</v>
      </c>
      <c r="B727" s="0" t="s">
        <v>72</v>
      </c>
      <c r="C727" s="0" t="n">
        <v>197521.897397</v>
      </c>
      <c r="D727" s="0" t="s">
        <v>15</v>
      </c>
    </row>
    <row r="728" customFormat="false" ht="15" hidden="false" customHeight="false" outlineLevel="0" collapsed="false">
      <c r="A728" s="0" t="str">
        <f aca="false">IFERROR(VLOOKUP(SUBSTITUTE(B728,"nec","(not elsewhere specified)"),'Reference data'!A:C,3,FALSE()),VLOOKUP(VLOOKUP(B728,Mapping!A:B,2,FALSE()),'Reference data'!A:C,3,FALSE()))</f>
        <v>carbon_factor.consumer_goods-type_furniture_other_manufactured_goods_not_elsewhere_specified</v>
      </c>
      <c r="B728" s="0" t="s">
        <v>72</v>
      </c>
      <c r="C728" s="0" t="n">
        <v>191851.734859</v>
      </c>
      <c r="D728" s="0" t="s">
        <v>16</v>
      </c>
    </row>
    <row r="729" customFormat="false" ht="15" hidden="false" customHeight="false" outlineLevel="0" collapsed="false">
      <c r="A729" s="0" t="str">
        <f aca="false">IFERROR(VLOOKUP(SUBSTITUTE(B729,"nec","(not elsewhere specified)"),'Reference data'!A:C,3,FALSE()),VLOOKUP(VLOOKUP(B729,Mapping!A:B,2,FALSE()),'Reference data'!A:C,3,FALSE()))</f>
        <v>carbon_factor.consumer_goods-type_furniture_other_manufactured_goods_not_elsewhere_specified</v>
      </c>
      <c r="B729" s="0" t="s">
        <v>72</v>
      </c>
      <c r="C729" s="0" t="n">
        <v>192430.200979</v>
      </c>
      <c r="D729" s="0" t="s">
        <v>17</v>
      </c>
    </row>
    <row r="730" customFormat="false" ht="15" hidden="false" customHeight="false" outlineLevel="0" collapsed="false">
      <c r="A730" s="0" t="str">
        <f aca="false">IFERROR(VLOOKUP(SUBSTITUTE(B730,"nec","(not elsewhere specified)"),'Reference data'!A:C,3,FALSE()),VLOOKUP(VLOOKUP(B730,Mapping!A:B,2,FALSE()),'Reference data'!A:C,3,FALSE()))</f>
        <v>carbon_factor.fuel_type_gas-fuel_use_na</v>
      </c>
      <c r="B730" s="0" t="s">
        <v>73</v>
      </c>
      <c r="C730" s="0" t="n">
        <v>93786.2584449</v>
      </c>
      <c r="D730" s="0" t="s">
        <v>5</v>
      </c>
    </row>
    <row r="731" customFormat="false" ht="15" hidden="false" customHeight="false" outlineLevel="0" collapsed="false">
      <c r="A731" s="0" t="str">
        <f aca="false">IFERROR(VLOOKUP(SUBSTITUTE(B731,"nec","(not elsewhere specified)"),'Reference data'!A:C,3,FALSE()),VLOOKUP(VLOOKUP(B731,Mapping!A:B,2,FALSE()),'Reference data'!A:C,3,FALSE()))</f>
        <v>carbon_factor.fuel_type_gas-fuel_use_na</v>
      </c>
      <c r="B731" s="0" t="s">
        <v>73</v>
      </c>
      <c r="C731" s="0" t="n">
        <v>86204.3450514</v>
      </c>
      <c r="D731" s="0" t="s">
        <v>6</v>
      </c>
    </row>
    <row r="732" customFormat="false" ht="15" hidden="false" customHeight="false" outlineLevel="0" collapsed="false">
      <c r="A732" s="0" t="str">
        <f aca="false">IFERROR(VLOOKUP(SUBSTITUTE(B732,"nec","(not elsewhere specified)"),'Reference data'!A:C,3,FALSE()),VLOOKUP(VLOOKUP(B732,Mapping!A:B,2,FALSE()),'Reference data'!A:C,3,FALSE()))</f>
        <v>carbon_factor.fuel_type_gas-fuel_use_na</v>
      </c>
      <c r="B732" s="0" t="s">
        <v>73</v>
      </c>
      <c r="C732" s="0" t="n">
        <v>87271.1188065</v>
      </c>
      <c r="D732" s="0" t="s">
        <v>7</v>
      </c>
    </row>
    <row r="733" customFormat="false" ht="15" hidden="false" customHeight="false" outlineLevel="0" collapsed="false">
      <c r="A733" s="0" t="str">
        <f aca="false">IFERROR(VLOOKUP(SUBSTITUTE(B733,"nec","(not elsewhere specified)"),'Reference data'!A:C,3,FALSE()),VLOOKUP(VLOOKUP(B733,Mapping!A:B,2,FALSE()),'Reference data'!A:C,3,FALSE()))</f>
        <v>carbon_factor.fuel_type_gas-fuel_use_na</v>
      </c>
      <c r="B733" s="0" t="s">
        <v>73</v>
      </c>
      <c r="C733" s="0" t="n">
        <v>90837.4428806</v>
      </c>
      <c r="D733" s="0" t="s">
        <v>8</v>
      </c>
    </row>
    <row r="734" customFormat="false" ht="15" hidden="false" customHeight="false" outlineLevel="0" collapsed="false">
      <c r="A734" s="0" t="str">
        <f aca="false">IFERROR(VLOOKUP(SUBSTITUTE(B734,"nec","(not elsewhere specified)"),'Reference data'!A:C,3,FALSE()),VLOOKUP(VLOOKUP(B734,Mapping!A:B,2,FALSE()),'Reference data'!A:C,3,FALSE()))</f>
        <v>carbon_factor.fuel_type_gas-fuel_use_na</v>
      </c>
      <c r="B734" s="0" t="s">
        <v>73</v>
      </c>
      <c r="C734" s="0" t="n">
        <v>77718.5929908</v>
      </c>
      <c r="D734" s="0" t="s">
        <v>9</v>
      </c>
    </row>
    <row r="735" customFormat="false" ht="15" hidden="false" customHeight="false" outlineLevel="0" collapsed="false">
      <c r="A735" s="0" t="str">
        <f aca="false">IFERROR(VLOOKUP(SUBSTITUTE(B735,"nec","(not elsewhere specified)"),'Reference data'!A:C,3,FALSE()),VLOOKUP(VLOOKUP(B735,Mapping!A:B,2,FALSE()),'Reference data'!A:C,3,FALSE()))</f>
        <v>carbon_factor.fuel_type_gas-fuel_use_na</v>
      </c>
      <c r="B735" s="0" t="s">
        <v>73</v>
      </c>
      <c r="C735" s="0" t="n">
        <v>75869.9244151</v>
      </c>
      <c r="D735" s="0" t="s">
        <v>10</v>
      </c>
    </row>
    <row r="736" customFormat="false" ht="15" hidden="false" customHeight="false" outlineLevel="0" collapsed="false">
      <c r="A736" s="0" t="str">
        <f aca="false">IFERROR(VLOOKUP(SUBSTITUTE(B736,"nec","(not elsewhere specified)"),'Reference data'!A:C,3,FALSE()),VLOOKUP(VLOOKUP(B736,Mapping!A:B,2,FALSE()),'Reference data'!A:C,3,FALSE()))</f>
        <v>carbon_factor.fuel_type_gas-fuel_use_na</v>
      </c>
      <c r="B736" s="0" t="s">
        <v>73</v>
      </c>
      <c r="C736" s="0" t="n">
        <v>72954.238267</v>
      </c>
      <c r="D736" s="0" t="s">
        <v>11</v>
      </c>
    </row>
    <row r="737" customFormat="false" ht="15" hidden="false" customHeight="false" outlineLevel="0" collapsed="false">
      <c r="A737" s="0" t="str">
        <f aca="false">IFERROR(VLOOKUP(SUBSTITUTE(B737,"nec","(not elsewhere specified)"),'Reference data'!A:C,3,FALSE()),VLOOKUP(VLOOKUP(B737,Mapping!A:B,2,FALSE()),'Reference data'!A:C,3,FALSE()))</f>
        <v>carbon_factor.fuel_type_gas-fuel_use_na</v>
      </c>
      <c r="B737" s="0" t="s">
        <v>73</v>
      </c>
      <c r="C737" s="0" t="n">
        <v>73525.3845398</v>
      </c>
      <c r="D737" s="0" t="s">
        <v>12</v>
      </c>
    </row>
    <row r="738" customFormat="false" ht="15" hidden="false" customHeight="false" outlineLevel="0" collapsed="false">
      <c r="A738" s="0" t="str">
        <f aca="false">IFERROR(VLOOKUP(SUBSTITUTE(B738,"nec","(not elsewhere specified)"),'Reference data'!A:C,3,FALSE()),VLOOKUP(VLOOKUP(B738,Mapping!A:B,2,FALSE()),'Reference data'!A:C,3,FALSE()))</f>
        <v>carbon_factor.fuel_type_gas-fuel_use_na</v>
      </c>
      <c r="B738" s="0" t="s">
        <v>73</v>
      </c>
      <c r="C738" s="0" t="n">
        <v>69547.5036072</v>
      </c>
      <c r="D738" s="0" t="s">
        <v>13</v>
      </c>
    </row>
    <row r="739" customFormat="false" ht="15" hidden="false" customHeight="false" outlineLevel="0" collapsed="false">
      <c r="A739" s="0" t="str">
        <f aca="false">IFERROR(VLOOKUP(SUBSTITUTE(B739,"nec","(not elsewhere specified)"),'Reference data'!A:C,3,FALSE()),VLOOKUP(VLOOKUP(B739,Mapping!A:B,2,FALSE()),'Reference data'!A:C,3,FALSE()))</f>
        <v>carbon_factor.fuel_type_gas-fuel_use_na</v>
      </c>
      <c r="B739" s="0" t="s">
        <v>73</v>
      </c>
      <c r="C739" s="0" t="n">
        <v>529305.206464</v>
      </c>
      <c r="D739" s="0" t="s">
        <v>14</v>
      </c>
    </row>
    <row r="740" customFormat="false" ht="15" hidden="false" customHeight="false" outlineLevel="0" collapsed="false">
      <c r="A740" s="0" t="str">
        <f aca="false">IFERROR(VLOOKUP(SUBSTITUTE(B740,"nec","(not elsewhere specified)"),'Reference data'!A:C,3,FALSE()),VLOOKUP(VLOOKUP(B740,Mapping!A:B,2,FALSE()),'Reference data'!A:C,3,FALSE()))</f>
        <v>carbon_factor.fuel_type_gas-fuel_use_na</v>
      </c>
      <c r="B740" s="0" t="s">
        <v>73</v>
      </c>
      <c r="C740" s="0" t="n">
        <v>65216.9853337</v>
      </c>
      <c r="D740" s="0" t="s">
        <v>15</v>
      </c>
    </row>
    <row r="741" customFormat="false" ht="15" hidden="false" customHeight="false" outlineLevel="0" collapsed="false">
      <c r="A741" s="0" t="str">
        <f aca="false">IFERROR(VLOOKUP(SUBSTITUTE(B741,"nec","(not elsewhere specified)"),'Reference data'!A:C,3,FALSE()),VLOOKUP(VLOOKUP(B741,Mapping!A:B,2,FALSE()),'Reference data'!A:C,3,FALSE()))</f>
        <v>carbon_factor.fuel_type_gas-fuel_use_na</v>
      </c>
      <c r="B741" s="0" t="s">
        <v>73</v>
      </c>
      <c r="C741" s="0" t="n">
        <v>64723.0791472</v>
      </c>
      <c r="D741" s="0" t="s">
        <v>16</v>
      </c>
    </row>
    <row r="742" customFormat="false" ht="15" hidden="false" customHeight="false" outlineLevel="0" collapsed="false">
      <c r="A742" s="0" t="str">
        <f aca="false">IFERROR(VLOOKUP(SUBSTITUTE(B742,"nec","(not elsewhere specified)"),'Reference data'!A:C,3,FALSE()),VLOOKUP(VLOOKUP(B742,Mapping!A:B,2,FALSE()),'Reference data'!A:C,3,FALSE()))</f>
        <v>carbon_factor.fuel_type_gas-fuel_use_na</v>
      </c>
      <c r="B742" s="0" t="s">
        <v>73</v>
      </c>
      <c r="C742" s="0" t="n">
        <v>64274.5115083</v>
      </c>
      <c r="D742" s="0" t="s">
        <v>17</v>
      </c>
    </row>
    <row r="743" customFormat="false" ht="15" hidden="false" customHeight="false" outlineLevel="0" collapsed="false">
      <c r="A743" s="0" t="str">
        <f aca="false">IFERROR(VLOOKUP(SUBSTITUTE(B743,"nec","(not elsewhere specified)"),'Reference data'!A:C,3,FALSE()),VLOOKUP(VLOOKUP(B743,Mapping!A:B,2,FALSE()),'Reference data'!A:C,3,FALSE()))</f>
        <v>carbon_factor.fuel_type_gas_diesel_oil-fuel_use_na</v>
      </c>
      <c r="B743" s="0" t="s">
        <v>74</v>
      </c>
      <c r="C743" s="0" t="n">
        <v>2455853.50429</v>
      </c>
      <c r="D743" s="0" t="s">
        <v>5</v>
      </c>
    </row>
    <row r="744" customFormat="false" ht="15" hidden="false" customHeight="false" outlineLevel="0" collapsed="false">
      <c r="A744" s="0" t="str">
        <f aca="false">IFERROR(VLOOKUP(SUBSTITUTE(B744,"nec","(not elsewhere specified)"),'Reference data'!A:C,3,FALSE()),VLOOKUP(VLOOKUP(B744,Mapping!A:B,2,FALSE()),'Reference data'!A:C,3,FALSE()))</f>
        <v>carbon_factor.fuel_type_gas_diesel_oil-fuel_use_na</v>
      </c>
      <c r="B744" s="0" t="s">
        <v>74</v>
      </c>
      <c r="C744" s="0" t="n">
        <v>1494776.61039</v>
      </c>
      <c r="D744" s="0" t="s">
        <v>6</v>
      </c>
    </row>
    <row r="745" customFormat="false" ht="15" hidden="false" customHeight="false" outlineLevel="0" collapsed="false">
      <c r="A745" s="0" t="str">
        <f aca="false">IFERROR(VLOOKUP(SUBSTITUTE(B745,"nec","(not elsewhere specified)"),'Reference data'!A:C,3,FALSE()),VLOOKUP(VLOOKUP(B745,Mapping!A:B,2,FALSE()),'Reference data'!A:C,3,FALSE()))</f>
        <v>carbon_factor.fuel_type_gas_diesel_oil-fuel_use_na</v>
      </c>
      <c r="B745" s="0" t="s">
        <v>74</v>
      </c>
      <c r="C745" s="0" t="n">
        <v>1330609.30689</v>
      </c>
      <c r="D745" s="0" t="s">
        <v>7</v>
      </c>
    </row>
    <row r="746" customFormat="false" ht="15" hidden="false" customHeight="false" outlineLevel="0" collapsed="false">
      <c r="A746" s="0" t="str">
        <f aca="false">IFERROR(VLOOKUP(SUBSTITUTE(B746,"nec","(not elsewhere specified)"),'Reference data'!A:C,3,FALSE()),VLOOKUP(VLOOKUP(B746,Mapping!A:B,2,FALSE()),'Reference data'!A:C,3,FALSE()))</f>
        <v>carbon_factor.fuel_type_gas_diesel_oil-fuel_use_na</v>
      </c>
      <c r="B746" s="0" t="s">
        <v>74</v>
      </c>
      <c r="C746" s="0" t="n">
        <v>1446922.98254</v>
      </c>
      <c r="D746" s="0" t="s">
        <v>8</v>
      </c>
    </row>
    <row r="747" customFormat="false" ht="15" hidden="false" customHeight="false" outlineLevel="0" collapsed="false">
      <c r="A747" s="0" t="str">
        <f aca="false">IFERROR(VLOOKUP(SUBSTITUTE(B747,"nec","(not elsewhere specified)"),'Reference data'!A:C,3,FALSE()),VLOOKUP(VLOOKUP(B747,Mapping!A:B,2,FALSE()),'Reference data'!A:C,3,FALSE()))</f>
        <v>carbon_factor.fuel_type_gas_diesel_oil-fuel_use_na</v>
      </c>
      <c r="B747" s="0" t="s">
        <v>74</v>
      </c>
      <c r="C747" s="0" t="n">
        <v>1402666.0858</v>
      </c>
      <c r="D747" s="0" t="s">
        <v>9</v>
      </c>
    </row>
    <row r="748" customFormat="false" ht="15" hidden="false" customHeight="false" outlineLevel="0" collapsed="false">
      <c r="A748" s="0" t="str">
        <f aca="false">IFERROR(VLOOKUP(SUBSTITUTE(B748,"nec","(not elsewhere specified)"),'Reference data'!A:C,3,FALSE()),VLOOKUP(VLOOKUP(B748,Mapping!A:B,2,FALSE()),'Reference data'!A:C,3,FALSE()))</f>
        <v>carbon_factor.fuel_type_gas_diesel_oil-fuel_use_na</v>
      </c>
      <c r="B748" s="0" t="s">
        <v>74</v>
      </c>
      <c r="C748" s="0" t="n">
        <v>1485669.1892</v>
      </c>
      <c r="D748" s="0" t="s">
        <v>10</v>
      </c>
    </row>
    <row r="749" customFormat="false" ht="15" hidden="false" customHeight="false" outlineLevel="0" collapsed="false">
      <c r="A749" s="0" t="str">
        <f aca="false">IFERROR(VLOOKUP(SUBSTITUTE(B749,"nec","(not elsewhere specified)"),'Reference data'!A:C,3,FALSE()),VLOOKUP(VLOOKUP(B749,Mapping!A:B,2,FALSE()),'Reference data'!A:C,3,FALSE()))</f>
        <v>carbon_factor.fuel_type_gas_diesel_oil-fuel_use_na</v>
      </c>
      <c r="B749" s="0" t="s">
        <v>74</v>
      </c>
      <c r="C749" s="0" t="n">
        <v>1374438.57685</v>
      </c>
      <c r="D749" s="0" t="s">
        <v>11</v>
      </c>
    </row>
    <row r="750" customFormat="false" ht="15" hidden="false" customHeight="false" outlineLevel="0" collapsed="false">
      <c r="A750" s="0" t="str">
        <f aca="false">IFERROR(VLOOKUP(SUBSTITUTE(B750,"nec","(not elsewhere specified)"),'Reference data'!A:C,3,FALSE()),VLOOKUP(VLOOKUP(B750,Mapping!A:B,2,FALSE()),'Reference data'!A:C,3,FALSE()))</f>
        <v>carbon_factor.fuel_type_gas_diesel_oil-fuel_use_na</v>
      </c>
      <c r="B750" s="0" t="s">
        <v>74</v>
      </c>
      <c r="C750" s="0" t="n">
        <v>1741681.80029</v>
      </c>
      <c r="D750" s="0" t="s">
        <v>12</v>
      </c>
    </row>
    <row r="751" customFormat="false" ht="15" hidden="false" customHeight="false" outlineLevel="0" collapsed="false">
      <c r="A751" s="0" t="str">
        <f aca="false">IFERROR(VLOOKUP(SUBSTITUTE(B751,"nec","(not elsewhere specified)"),'Reference data'!A:C,3,FALSE()),VLOOKUP(VLOOKUP(B751,Mapping!A:B,2,FALSE()),'Reference data'!A:C,3,FALSE()))</f>
        <v>carbon_factor.fuel_type_gas_diesel_oil-fuel_use_na</v>
      </c>
      <c r="B751" s="0" t="s">
        <v>74</v>
      </c>
      <c r="C751" s="0" t="n">
        <v>1289438.56629</v>
      </c>
      <c r="D751" s="0" t="s">
        <v>13</v>
      </c>
    </row>
    <row r="752" customFormat="false" ht="15" hidden="false" customHeight="false" outlineLevel="0" collapsed="false">
      <c r="A752" s="0" t="str">
        <f aca="false">IFERROR(VLOOKUP(SUBSTITUTE(B752,"nec","(not elsewhere specified)"),'Reference data'!A:C,3,FALSE()),VLOOKUP(VLOOKUP(B752,Mapping!A:B,2,FALSE()),'Reference data'!A:C,3,FALSE()))</f>
        <v>carbon_factor.fuel_type_gas_diesel_oil-fuel_use_na</v>
      </c>
      <c r="B752" s="0" t="s">
        <v>74</v>
      </c>
      <c r="C752" s="0" t="n">
        <v>1255771.92268</v>
      </c>
      <c r="D752" s="0" t="s">
        <v>14</v>
      </c>
    </row>
    <row r="753" customFormat="false" ht="15" hidden="false" customHeight="false" outlineLevel="0" collapsed="false">
      <c r="A753" s="0" t="str">
        <f aca="false">IFERROR(VLOOKUP(SUBSTITUTE(B753,"nec","(not elsewhere specified)"),'Reference data'!A:C,3,FALSE()),VLOOKUP(VLOOKUP(B753,Mapping!A:B,2,FALSE()),'Reference data'!A:C,3,FALSE()))</f>
        <v>carbon_factor.fuel_type_gas_diesel_oil-fuel_use_na</v>
      </c>
      <c r="B753" s="0" t="s">
        <v>74</v>
      </c>
      <c r="C753" s="0" t="n">
        <v>1655864.44769</v>
      </c>
      <c r="D753" s="0" t="s">
        <v>15</v>
      </c>
    </row>
    <row r="754" customFormat="false" ht="15" hidden="false" customHeight="false" outlineLevel="0" collapsed="false">
      <c r="A754" s="0" t="str">
        <f aca="false">IFERROR(VLOOKUP(SUBSTITUTE(B754,"nec","(not elsewhere specified)"),'Reference data'!A:C,3,FALSE()),VLOOKUP(VLOOKUP(B754,Mapping!A:B,2,FALSE()),'Reference data'!A:C,3,FALSE()))</f>
        <v>carbon_factor.fuel_type_gas_diesel_oil-fuel_use_na</v>
      </c>
      <c r="B754" s="0" t="s">
        <v>74</v>
      </c>
      <c r="C754" s="0" t="n">
        <v>1292423.5573</v>
      </c>
      <c r="D754" s="0" t="s">
        <v>16</v>
      </c>
    </row>
    <row r="755" customFormat="false" ht="15" hidden="false" customHeight="false" outlineLevel="0" collapsed="false">
      <c r="A755" s="0" t="str">
        <f aca="false">IFERROR(VLOOKUP(SUBSTITUTE(B755,"nec","(not elsewhere specified)"),'Reference data'!A:C,3,FALSE()),VLOOKUP(VLOOKUP(B755,Mapping!A:B,2,FALSE()),'Reference data'!A:C,3,FALSE()))</f>
        <v>carbon_factor.fuel_type_gas_diesel_oil-fuel_use_na</v>
      </c>
      <c r="B755" s="0" t="s">
        <v>74</v>
      </c>
      <c r="C755" s="0" t="n">
        <v>1693525.07263</v>
      </c>
      <c r="D755" s="0" t="s">
        <v>17</v>
      </c>
    </row>
    <row r="756" customFormat="false" ht="15" hidden="false" customHeight="false" outlineLevel="0" collapsed="false">
      <c r="A756" s="0" t="str">
        <f aca="false">IFERROR(VLOOKUP(SUBSTITUTE(B756,"nec","(not elsewhere specified)"),'Reference data'!A:C,3,FALSE()),VLOOKUP(VLOOKUP(B756,Mapping!A:B,2,FALSE()),'Reference data'!A:C,3,FALSE()))</f>
        <v>carbon_factor.glass_products-type_glass_and_glass_products</v>
      </c>
      <c r="B756" s="0" t="s">
        <v>75</v>
      </c>
      <c r="C756" s="0" t="n">
        <v>718002.914875</v>
      </c>
      <c r="D756" s="0" t="s">
        <v>5</v>
      </c>
    </row>
    <row r="757" customFormat="false" ht="15" hidden="false" customHeight="false" outlineLevel="0" collapsed="false">
      <c r="A757" s="0" t="str">
        <f aca="false">IFERROR(VLOOKUP(SUBSTITUTE(B757,"nec","(not elsewhere specified)"),'Reference data'!A:C,3,FALSE()),VLOOKUP(VLOOKUP(B757,Mapping!A:B,2,FALSE()),'Reference data'!A:C,3,FALSE()))</f>
        <v>carbon_factor.glass_products-type_glass_and_glass_products</v>
      </c>
      <c r="B757" s="0" t="s">
        <v>75</v>
      </c>
      <c r="C757" s="0" t="n">
        <v>711475.846558</v>
      </c>
      <c r="D757" s="0" t="s">
        <v>6</v>
      </c>
    </row>
    <row r="758" customFormat="false" ht="15" hidden="false" customHeight="false" outlineLevel="0" collapsed="false">
      <c r="A758" s="0" t="str">
        <f aca="false">IFERROR(VLOOKUP(SUBSTITUTE(B758,"nec","(not elsewhere specified)"),'Reference data'!A:C,3,FALSE()),VLOOKUP(VLOOKUP(B758,Mapping!A:B,2,FALSE()),'Reference data'!A:C,3,FALSE()))</f>
        <v>carbon_factor.glass_products-type_glass_and_glass_products</v>
      </c>
      <c r="B758" s="0" t="s">
        <v>75</v>
      </c>
      <c r="C758" s="0" t="n">
        <v>552295.171582</v>
      </c>
      <c r="D758" s="0" t="s">
        <v>7</v>
      </c>
    </row>
    <row r="759" customFormat="false" ht="15" hidden="false" customHeight="false" outlineLevel="0" collapsed="false">
      <c r="A759" s="0" t="str">
        <f aca="false">IFERROR(VLOOKUP(SUBSTITUTE(B759,"nec","(not elsewhere specified)"),'Reference data'!A:C,3,FALSE()),VLOOKUP(VLOOKUP(B759,Mapping!A:B,2,FALSE()),'Reference data'!A:C,3,FALSE()))</f>
        <v>carbon_factor.glass_products-type_glass_and_glass_products</v>
      </c>
      <c r="B759" s="0" t="s">
        <v>75</v>
      </c>
      <c r="C759" s="0" t="n">
        <v>932152.386273</v>
      </c>
      <c r="D759" s="0" t="s">
        <v>8</v>
      </c>
    </row>
    <row r="760" customFormat="false" ht="15" hidden="false" customHeight="false" outlineLevel="0" collapsed="false">
      <c r="A760" s="0" t="str">
        <f aca="false">IFERROR(VLOOKUP(SUBSTITUTE(B760,"nec","(not elsewhere specified)"),'Reference data'!A:C,3,FALSE()),VLOOKUP(VLOOKUP(B760,Mapping!A:B,2,FALSE()),'Reference data'!A:C,3,FALSE()))</f>
        <v>carbon_factor.glass_products-type_glass_and_glass_products</v>
      </c>
      <c r="B760" s="0" t="s">
        <v>75</v>
      </c>
      <c r="C760" s="0" t="n">
        <v>506576.484982</v>
      </c>
      <c r="D760" s="0" t="s">
        <v>9</v>
      </c>
    </row>
    <row r="761" customFormat="false" ht="15" hidden="false" customHeight="false" outlineLevel="0" collapsed="false">
      <c r="A761" s="0" t="str">
        <f aca="false">IFERROR(VLOOKUP(SUBSTITUTE(B761,"nec","(not elsewhere specified)"),'Reference data'!A:C,3,FALSE()),VLOOKUP(VLOOKUP(B761,Mapping!A:B,2,FALSE()),'Reference data'!A:C,3,FALSE()))</f>
        <v>carbon_factor.glass_products-type_glass_and_glass_products</v>
      </c>
      <c r="B761" s="0" t="s">
        <v>75</v>
      </c>
      <c r="C761" s="0" t="n">
        <v>457298.664308</v>
      </c>
      <c r="D761" s="0" t="s">
        <v>10</v>
      </c>
    </row>
    <row r="762" customFormat="false" ht="15" hidden="false" customHeight="false" outlineLevel="0" collapsed="false">
      <c r="A762" s="0" t="str">
        <f aca="false">IFERROR(VLOOKUP(SUBSTITUTE(B762,"nec","(not elsewhere specified)"),'Reference data'!A:C,3,FALSE()),VLOOKUP(VLOOKUP(B762,Mapping!A:B,2,FALSE()),'Reference data'!A:C,3,FALSE()))</f>
        <v>carbon_factor.glass_products-type_glass_and_glass_products</v>
      </c>
      <c r="B762" s="0" t="s">
        <v>75</v>
      </c>
      <c r="C762" s="0" t="n">
        <v>511607.873935</v>
      </c>
      <c r="D762" s="0" t="s">
        <v>11</v>
      </c>
    </row>
    <row r="763" customFormat="false" ht="15" hidden="false" customHeight="false" outlineLevel="0" collapsed="false">
      <c r="A763" s="0" t="str">
        <f aca="false">IFERROR(VLOOKUP(SUBSTITUTE(B763,"nec","(not elsewhere specified)"),'Reference data'!A:C,3,FALSE()),VLOOKUP(VLOOKUP(B763,Mapping!A:B,2,FALSE()),'Reference data'!A:C,3,FALSE()))</f>
        <v>carbon_factor.glass_products-type_glass_and_glass_products</v>
      </c>
      <c r="B763" s="0" t="s">
        <v>75</v>
      </c>
      <c r="C763" s="0" t="n">
        <v>487711.996995</v>
      </c>
      <c r="D763" s="0" t="s">
        <v>12</v>
      </c>
    </row>
    <row r="764" customFormat="false" ht="15" hidden="false" customHeight="false" outlineLevel="0" collapsed="false">
      <c r="A764" s="0" t="str">
        <f aca="false">IFERROR(VLOOKUP(SUBSTITUTE(B764,"nec","(not elsewhere specified)"),'Reference data'!A:C,3,FALSE()),VLOOKUP(VLOOKUP(B764,Mapping!A:B,2,FALSE()),'Reference data'!A:C,3,FALSE()))</f>
        <v>carbon_factor.glass_products-type_glass_and_glass_products</v>
      </c>
      <c r="B764" s="0" t="s">
        <v>75</v>
      </c>
      <c r="C764" s="0" t="n">
        <v>420208.336169</v>
      </c>
      <c r="D764" s="0" t="s">
        <v>13</v>
      </c>
    </row>
    <row r="765" customFormat="false" ht="15" hidden="false" customHeight="false" outlineLevel="0" collapsed="false">
      <c r="A765" s="0" t="str">
        <f aca="false">IFERROR(VLOOKUP(SUBSTITUTE(B765,"nec","(not elsewhere specified)"),'Reference data'!A:C,3,FALSE()),VLOOKUP(VLOOKUP(B765,Mapping!A:B,2,FALSE()),'Reference data'!A:C,3,FALSE()))</f>
        <v>carbon_factor.glass_products-type_glass_and_glass_products</v>
      </c>
      <c r="B765" s="0" t="s">
        <v>75</v>
      </c>
      <c r="C765" s="0" t="n">
        <v>403911.794069</v>
      </c>
      <c r="D765" s="0" t="s">
        <v>14</v>
      </c>
    </row>
    <row r="766" customFormat="false" ht="15" hidden="false" customHeight="false" outlineLevel="0" collapsed="false">
      <c r="A766" s="0" t="str">
        <f aca="false">IFERROR(VLOOKUP(SUBSTITUTE(B766,"nec","(not elsewhere specified)"),'Reference data'!A:C,3,FALSE()),VLOOKUP(VLOOKUP(B766,Mapping!A:B,2,FALSE()),'Reference data'!A:C,3,FALSE()))</f>
        <v>carbon_factor.glass_products-type_glass_and_glass_products</v>
      </c>
      <c r="B766" s="0" t="s">
        <v>75</v>
      </c>
      <c r="C766" s="0" t="n">
        <v>454697.677725</v>
      </c>
      <c r="D766" s="0" t="s">
        <v>15</v>
      </c>
    </row>
    <row r="767" customFormat="false" ht="15" hidden="false" customHeight="false" outlineLevel="0" collapsed="false">
      <c r="A767" s="0" t="str">
        <f aca="false">IFERROR(VLOOKUP(SUBSTITUTE(B767,"nec","(not elsewhere specified)"),'Reference data'!A:C,3,FALSE()),VLOOKUP(VLOOKUP(B767,Mapping!A:B,2,FALSE()),'Reference data'!A:C,3,FALSE()))</f>
        <v>carbon_factor.glass_products-type_glass_and_glass_products</v>
      </c>
      <c r="B767" s="0" t="s">
        <v>75</v>
      </c>
      <c r="C767" s="0" t="n">
        <v>435836.937428</v>
      </c>
      <c r="D767" s="0" t="s">
        <v>16</v>
      </c>
    </row>
    <row r="768" customFormat="false" ht="15" hidden="false" customHeight="false" outlineLevel="0" collapsed="false">
      <c r="A768" s="0" t="str">
        <f aca="false">IFERROR(VLOOKUP(SUBSTITUTE(B768,"nec","(not elsewhere specified)"),'Reference data'!A:C,3,FALSE()),VLOOKUP(VLOOKUP(B768,Mapping!A:B,2,FALSE()),'Reference data'!A:C,3,FALSE()))</f>
        <v>carbon_factor.glass_products-type_glass_and_glass_products</v>
      </c>
      <c r="B768" s="0" t="s">
        <v>75</v>
      </c>
      <c r="C768" s="0" t="n">
        <v>430015.657415</v>
      </c>
      <c r="D768" s="0" t="s">
        <v>17</v>
      </c>
    </row>
    <row r="769" customFormat="false" ht="15" hidden="false" customHeight="false" outlineLevel="0" collapsed="false">
      <c r="A769" s="0" t="str">
        <f aca="false">IFERROR(VLOOKUP(SUBSTITUTE(B769,"nec","(not elsewhere specified)"),'Reference data'!A:C,3,FALSE()),VLOOKUP(VLOOKUP(B769,Mapping!A:B,2,FALSE()),'Reference data'!A:C,3,FALSE()))</f>
        <v>carbon_factor.health_social_care-type_health_social_work</v>
      </c>
      <c r="B769" s="0" t="s">
        <v>76</v>
      </c>
      <c r="C769" s="0" t="n">
        <v>74655.3137232</v>
      </c>
      <c r="D769" s="0" t="s">
        <v>5</v>
      </c>
    </row>
    <row r="770" customFormat="false" ht="15" hidden="false" customHeight="false" outlineLevel="0" collapsed="false">
      <c r="A770" s="0" t="str">
        <f aca="false">IFERROR(VLOOKUP(SUBSTITUTE(B770,"nec","(not elsewhere specified)"),'Reference data'!A:C,3,FALSE()),VLOOKUP(VLOOKUP(B770,Mapping!A:B,2,FALSE()),'Reference data'!A:C,3,FALSE()))</f>
        <v>carbon_factor.health_social_care-type_health_social_work</v>
      </c>
      <c r="B770" s="0" t="s">
        <v>76</v>
      </c>
      <c r="C770" s="0" t="n">
        <v>68077.2112074</v>
      </c>
      <c r="D770" s="0" t="s">
        <v>6</v>
      </c>
    </row>
    <row r="771" customFormat="false" ht="15" hidden="false" customHeight="false" outlineLevel="0" collapsed="false">
      <c r="A771" s="0" t="str">
        <f aca="false">IFERROR(VLOOKUP(SUBSTITUTE(B771,"nec","(not elsewhere specified)"),'Reference data'!A:C,3,FALSE()),VLOOKUP(VLOOKUP(B771,Mapping!A:B,2,FALSE()),'Reference data'!A:C,3,FALSE()))</f>
        <v>carbon_factor.health_social_care-type_health_social_work</v>
      </c>
      <c r="B771" s="0" t="s">
        <v>76</v>
      </c>
      <c r="C771" s="0" t="n">
        <v>81176.7830459</v>
      </c>
      <c r="D771" s="0" t="s">
        <v>7</v>
      </c>
    </row>
    <row r="772" customFormat="false" ht="15" hidden="false" customHeight="false" outlineLevel="0" collapsed="false">
      <c r="A772" s="0" t="str">
        <f aca="false">IFERROR(VLOOKUP(SUBSTITUTE(B772,"nec","(not elsewhere specified)"),'Reference data'!A:C,3,FALSE()),VLOOKUP(VLOOKUP(B772,Mapping!A:B,2,FALSE()),'Reference data'!A:C,3,FALSE()))</f>
        <v>carbon_factor.health_social_care-type_health_social_work</v>
      </c>
      <c r="B772" s="0" t="s">
        <v>76</v>
      </c>
      <c r="C772" s="0" t="n">
        <v>71030.8405957</v>
      </c>
      <c r="D772" s="0" t="s">
        <v>8</v>
      </c>
    </row>
    <row r="773" customFormat="false" ht="15" hidden="false" customHeight="false" outlineLevel="0" collapsed="false">
      <c r="A773" s="0" t="str">
        <f aca="false">IFERROR(VLOOKUP(SUBSTITUTE(B773,"nec","(not elsewhere specified)"),'Reference data'!A:C,3,FALSE()),VLOOKUP(VLOOKUP(B773,Mapping!A:B,2,FALSE()),'Reference data'!A:C,3,FALSE()))</f>
        <v>carbon_factor.health_social_care-type_health_social_work</v>
      </c>
      <c r="B773" s="0" t="s">
        <v>76</v>
      </c>
      <c r="C773" s="0" t="n">
        <v>71561.2785402</v>
      </c>
      <c r="D773" s="0" t="s">
        <v>9</v>
      </c>
    </row>
    <row r="774" customFormat="false" ht="15" hidden="false" customHeight="false" outlineLevel="0" collapsed="false">
      <c r="A774" s="0" t="str">
        <f aca="false">IFERROR(VLOOKUP(SUBSTITUTE(B774,"nec","(not elsewhere specified)"),'Reference data'!A:C,3,FALSE()),VLOOKUP(VLOOKUP(B774,Mapping!A:B,2,FALSE()),'Reference data'!A:C,3,FALSE()))</f>
        <v>carbon_factor.health_social_care-type_health_social_work</v>
      </c>
      <c r="B774" s="0" t="s">
        <v>76</v>
      </c>
      <c r="C774" s="0" t="n">
        <v>67889.1770581</v>
      </c>
      <c r="D774" s="0" t="s">
        <v>10</v>
      </c>
    </row>
    <row r="775" customFormat="false" ht="15" hidden="false" customHeight="false" outlineLevel="0" collapsed="false">
      <c r="A775" s="0" t="str">
        <f aca="false">IFERROR(VLOOKUP(SUBSTITUTE(B775,"nec","(not elsewhere specified)"),'Reference data'!A:C,3,FALSE()),VLOOKUP(VLOOKUP(B775,Mapping!A:B,2,FALSE()),'Reference data'!A:C,3,FALSE()))</f>
        <v>carbon_factor.health_social_care-type_health_social_work</v>
      </c>
      <c r="B775" s="0" t="s">
        <v>76</v>
      </c>
      <c r="C775" s="0" t="n">
        <v>72129.8254144</v>
      </c>
      <c r="D775" s="0" t="s">
        <v>11</v>
      </c>
    </row>
    <row r="776" customFormat="false" ht="15" hidden="false" customHeight="false" outlineLevel="0" collapsed="false">
      <c r="A776" s="0" t="str">
        <f aca="false">IFERROR(VLOOKUP(SUBSTITUTE(B776,"nec","(not elsewhere specified)"),'Reference data'!A:C,3,FALSE()),VLOOKUP(VLOOKUP(B776,Mapping!A:B,2,FALSE()),'Reference data'!A:C,3,FALSE()))</f>
        <v>carbon_factor.health_social_care-type_health_social_work</v>
      </c>
      <c r="B776" s="0" t="s">
        <v>76</v>
      </c>
      <c r="C776" s="0" t="n">
        <v>78799.7830363</v>
      </c>
      <c r="D776" s="0" t="s">
        <v>12</v>
      </c>
    </row>
    <row r="777" customFormat="false" ht="15" hidden="false" customHeight="false" outlineLevel="0" collapsed="false">
      <c r="A777" s="0" t="str">
        <f aca="false">IFERROR(VLOOKUP(SUBSTITUTE(B777,"nec","(not elsewhere specified)"),'Reference data'!A:C,3,FALSE()),VLOOKUP(VLOOKUP(B777,Mapping!A:B,2,FALSE()),'Reference data'!A:C,3,FALSE()))</f>
        <v>carbon_factor.health_social_care-type_health_social_work</v>
      </c>
      <c r="B777" s="0" t="s">
        <v>76</v>
      </c>
      <c r="C777" s="0" t="n">
        <v>61869.8483502</v>
      </c>
      <c r="D777" s="0" t="s">
        <v>13</v>
      </c>
    </row>
    <row r="778" customFormat="false" ht="15" hidden="false" customHeight="false" outlineLevel="0" collapsed="false">
      <c r="A778" s="0" t="str">
        <f aca="false">IFERROR(VLOOKUP(SUBSTITUTE(B778,"nec","(not elsewhere specified)"),'Reference data'!A:C,3,FALSE()),VLOOKUP(VLOOKUP(B778,Mapping!A:B,2,FALSE()),'Reference data'!A:C,3,FALSE()))</f>
        <v>carbon_factor.health_social_care-type_health_social_work</v>
      </c>
      <c r="B778" s="0" t="s">
        <v>76</v>
      </c>
      <c r="C778" s="0" t="n">
        <v>58029.9019104</v>
      </c>
      <c r="D778" s="0" t="s">
        <v>14</v>
      </c>
    </row>
    <row r="779" customFormat="false" ht="15" hidden="false" customHeight="false" outlineLevel="0" collapsed="false">
      <c r="A779" s="0" t="str">
        <f aca="false">IFERROR(VLOOKUP(SUBSTITUTE(B779,"nec","(not elsewhere specified)"),'Reference data'!A:C,3,FALSE()),VLOOKUP(VLOOKUP(B779,Mapping!A:B,2,FALSE()),'Reference data'!A:C,3,FALSE()))</f>
        <v>carbon_factor.health_social_care-type_health_social_work</v>
      </c>
      <c r="B779" s="0" t="s">
        <v>76</v>
      </c>
      <c r="C779" s="0" t="n">
        <v>75793.7214332</v>
      </c>
      <c r="D779" s="0" t="s">
        <v>15</v>
      </c>
    </row>
    <row r="780" customFormat="false" ht="15" hidden="false" customHeight="false" outlineLevel="0" collapsed="false">
      <c r="A780" s="0" t="str">
        <f aca="false">IFERROR(VLOOKUP(SUBSTITUTE(B780,"nec","(not elsewhere specified)"),'Reference data'!A:C,3,FALSE()),VLOOKUP(VLOOKUP(B780,Mapping!A:B,2,FALSE()),'Reference data'!A:C,3,FALSE()))</f>
        <v>carbon_factor.health_social_care-type_health_social_work</v>
      </c>
      <c r="B780" s="0" t="s">
        <v>76</v>
      </c>
      <c r="C780" s="0" t="n">
        <v>49214.9439694</v>
      </c>
      <c r="D780" s="0" t="s">
        <v>16</v>
      </c>
    </row>
    <row r="781" customFormat="false" ht="15" hidden="false" customHeight="false" outlineLevel="0" collapsed="false">
      <c r="A781" s="0" t="str">
        <f aca="false">IFERROR(VLOOKUP(SUBSTITUTE(B781,"nec","(not elsewhere specified)"),'Reference data'!A:C,3,FALSE()),VLOOKUP(VLOOKUP(B781,Mapping!A:B,2,FALSE()),'Reference data'!A:C,3,FALSE()))</f>
        <v>carbon_factor.health_social_care-type_health_social_work</v>
      </c>
      <c r="B781" s="0" t="s">
        <v>76</v>
      </c>
      <c r="C781" s="0" t="n">
        <v>50046.8901117</v>
      </c>
      <c r="D781" s="0" t="s">
        <v>17</v>
      </c>
    </row>
    <row r="782" customFormat="false" ht="15" hidden="false" customHeight="false" outlineLevel="0" collapsed="false">
      <c r="A782" s="0" t="str">
        <f aca="false">IFERROR(VLOOKUP(SUBSTITUTE(B782,"nec","(not elsewhere specified)"),'Reference data'!A:C,3,FALSE()),VLOOKUP(VLOOKUP(B782,Mapping!A:B,2,FALSE()),'Reference data'!A:C,3,FALSE()))</f>
        <v>carbon_factor.fuel_type_heavy_fuel_oil-fuel_use_na</v>
      </c>
      <c r="B782" s="0" t="s">
        <v>77</v>
      </c>
      <c r="C782" s="0" t="n">
        <v>2455853.50352</v>
      </c>
      <c r="D782" s="0" t="s">
        <v>5</v>
      </c>
    </row>
    <row r="783" customFormat="false" ht="15" hidden="false" customHeight="false" outlineLevel="0" collapsed="false">
      <c r="A783" s="0" t="str">
        <f aca="false">IFERROR(VLOOKUP(SUBSTITUTE(B783,"nec","(not elsewhere specified)"),'Reference data'!A:C,3,FALSE()),VLOOKUP(VLOOKUP(B783,Mapping!A:B,2,FALSE()),'Reference data'!A:C,3,FALSE()))</f>
        <v>carbon_factor.fuel_type_heavy_fuel_oil-fuel_use_na</v>
      </c>
      <c r="B783" s="0" t="s">
        <v>77</v>
      </c>
      <c r="C783" s="0" t="n">
        <v>1494776.60558</v>
      </c>
      <c r="D783" s="0" t="s">
        <v>6</v>
      </c>
    </row>
    <row r="784" customFormat="false" ht="15" hidden="false" customHeight="false" outlineLevel="0" collapsed="false">
      <c r="A784" s="0" t="str">
        <f aca="false">IFERROR(VLOOKUP(SUBSTITUTE(B784,"nec","(not elsewhere specified)"),'Reference data'!A:C,3,FALSE()),VLOOKUP(VLOOKUP(B784,Mapping!A:B,2,FALSE()),'Reference data'!A:C,3,FALSE()))</f>
        <v>carbon_factor.fuel_type_heavy_fuel_oil-fuel_use_na</v>
      </c>
      <c r="B784" s="0" t="s">
        <v>77</v>
      </c>
      <c r="C784" s="0" t="n">
        <v>1330609.30379</v>
      </c>
      <c r="D784" s="0" t="s">
        <v>7</v>
      </c>
    </row>
    <row r="785" customFormat="false" ht="15" hidden="false" customHeight="false" outlineLevel="0" collapsed="false">
      <c r="A785" s="0" t="str">
        <f aca="false">IFERROR(VLOOKUP(SUBSTITUTE(B785,"nec","(not elsewhere specified)"),'Reference data'!A:C,3,FALSE()),VLOOKUP(VLOOKUP(B785,Mapping!A:B,2,FALSE()),'Reference data'!A:C,3,FALSE()))</f>
        <v>carbon_factor.fuel_type_heavy_fuel_oil-fuel_use_na</v>
      </c>
      <c r="B785" s="0" t="s">
        <v>77</v>
      </c>
      <c r="C785" s="0" t="n">
        <v>1446922.97911</v>
      </c>
      <c r="D785" s="0" t="s">
        <v>8</v>
      </c>
    </row>
    <row r="786" customFormat="false" ht="15" hidden="false" customHeight="false" outlineLevel="0" collapsed="false">
      <c r="A786" s="0" t="str">
        <f aca="false">IFERROR(VLOOKUP(SUBSTITUTE(B786,"nec","(not elsewhere specified)"),'Reference data'!A:C,3,FALSE()),VLOOKUP(VLOOKUP(B786,Mapping!A:B,2,FALSE()),'Reference data'!A:C,3,FALSE()))</f>
        <v>carbon_factor.fuel_type_heavy_fuel_oil-fuel_use_na</v>
      </c>
      <c r="B786" s="0" t="s">
        <v>77</v>
      </c>
      <c r="C786" s="0" t="n">
        <v>1402666.08654</v>
      </c>
      <c r="D786" s="0" t="s">
        <v>9</v>
      </c>
    </row>
    <row r="787" customFormat="false" ht="15" hidden="false" customHeight="false" outlineLevel="0" collapsed="false">
      <c r="A787" s="0" t="str">
        <f aca="false">IFERROR(VLOOKUP(SUBSTITUTE(B787,"nec","(not elsewhere specified)"),'Reference data'!A:C,3,FALSE()),VLOOKUP(VLOOKUP(B787,Mapping!A:B,2,FALSE()),'Reference data'!A:C,3,FALSE()))</f>
        <v>carbon_factor.fuel_type_heavy_fuel_oil-fuel_use_na</v>
      </c>
      <c r="B787" s="0" t="s">
        <v>77</v>
      </c>
      <c r="C787" s="0" t="n">
        <v>1485669.18638</v>
      </c>
      <c r="D787" s="0" t="s">
        <v>10</v>
      </c>
    </row>
    <row r="788" customFormat="false" ht="15" hidden="false" customHeight="false" outlineLevel="0" collapsed="false">
      <c r="A788" s="0" t="str">
        <f aca="false">IFERROR(VLOOKUP(SUBSTITUTE(B788,"nec","(not elsewhere specified)"),'Reference data'!A:C,3,FALSE()),VLOOKUP(VLOOKUP(B788,Mapping!A:B,2,FALSE()),'Reference data'!A:C,3,FALSE()))</f>
        <v>carbon_factor.fuel_type_heavy_fuel_oil-fuel_use_na</v>
      </c>
      <c r="B788" s="0" t="s">
        <v>77</v>
      </c>
      <c r="C788" s="0" t="n">
        <v>1374438.57727</v>
      </c>
      <c r="D788" s="0" t="s">
        <v>11</v>
      </c>
    </row>
    <row r="789" customFormat="false" ht="15" hidden="false" customHeight="false" outlineLevel="0" collapsed="false">
      <c r="A789" s="0" t="str">
        <f aca="false">IFERROR(VLOOKUP(SUBSTITUTE(B789,"nec","(not elsewhere specified)"),'Reference data'!A:C,3,FALSE()),VLOOKUP(VLOOKUP(B789,Mapping!A:B,2,FALSE()),'Reference data'!A:C,3,FALSE()))</f>
        <v>carbon_factor.fuel_type_heavy_fuel_oil-fuel_use_na</v>
      </c>
      <c r="B789" s="0" t="s">
        <v>77</v>
      </c>
      <c r="C789" s="0" t="n">
        <v>1741681.79426</v>
      </c>
      <c r="D789" s="0" t="s">
        <v>12</v>
      </c>
    </row>
    <row r="790" customFormat="false" ht="15" hidden="false" customHeight="false" outlineLevel="0" collapsed="false">
      <c r="A790" s="0" t="str">
        <f aca="false">IFERROR(VLOOKUP(SUBSTITUTE(B790,"nec","(not elsewhere specified)"),'Reference data'!A:C,3,FALSE()),VLOOKUP(VLOOKUP(B790,Mapping!A:B,2,FALSE()),'Reference data'!A:C,3,FALSE()))</f>
        <v>carbon_factor.fuel_type_heavy_fuel_oil-fuel_use_na</v>
      </c>
      <c r="B790" s="0" t="s">
        <v>77</v>
      </c>
      <c r="C790" s="0" t="n">
        <v>1289438.56572</v>
      </c>
      <c r="D790" s="0" t="s">
        <v>13</v>
      </c>
    </row>
    <row r="791" customFormat="false" ht="15" hidden="false" customHeight="false" outlineLevel="0" collapsed="false">
      <c r="A791" s="0" t="str">
        <f aca="false">IFERROR(VLOOKUP(SUBSTITUTE(B791,"nec","(not elsewhere specified)"),'Reference data'!A:C,3,FALSE()),VLOOKUP(VLOOKUP(B791,Mapping!A:B,2,FALSE()),'Reference data'!A:C,3,FALSE()))</f>
        <v>carbon_factor.fuel_type_heavy_fuel_oil-fuel_use_na</v>
      </c>
      <c r="B791" s="0" t="s">
        <v>77</v>
      </c>
      <c r="C791" s="0" t="n">
        <v>1255771.92246</v>
      </c>
      <c r="D791" s="0" t="s">
        <v>14</v>
      </c>
    </row>
    <row r="792" customFormat="false" ht="15" hidden="false" customHeight="false" outlineLevel="0" collapsed="false">
      <c r="A792" s="0" t="str">
        <f aca="false">IFERROR(VLOOKUP(SUBSTITUTE(B792,"nec","(not elsewhere specified)"),'Reference data'!A:C,3,FALSE()),VLOOKUP(VLOOKUP(B792,Mapping!A:B,2,FALSE()),'Reference data'!A:C,3,FALSE()))</f>
        <v>carbon_factor.fuel_type_heavy_fuel_oil-fuel_use_na</v>
      </c>
      <c r="B792" s="0" t="s">
        <v>77</v>
      </c>
      <c r="C792" s="0" t="n">
        <v>1655864.44741</v>
      </c>
      <c r="D792" s="0" t="s">
        <v>15</v>
      </c>
    </row>
    <row r="793" customFormat="false" ht="15" hidden="false" customHeight="false" outlineLevel="0" collapsed="false">
      <c r="A793" s="0" t="str">
        <f aca="false">IFERROR(VLOOKUP(SUBSTITUTE(B793,"nec","(not elsewhere specified)"),'Reference data'!A:C,3,FALSE()),VLOOKUP(VLOOKUP(B793,Mapping!A:B,2,FALSE()),'Reference data'!A:C,3,FALSE()))</f>
        <v>carbon_factor.fuel_type_heavy_fuel_oil-fuel_use_na</v>
      </c>
      <c r="B793" s="0" t="s">
        <v>77</v>
      </c>
      <c r="C793" s="0" t="n">
        <v>1292423.55758</v>
      </c>
      <c r="D793" s="0" t="s">
        <v>16</v>
      </c>
    </row>
    <row r="794" customFormat="false" ht="15" hidden="false" customHeight="false" outlineLevel="0" collapsed="false">
      <c r="A794" s="0" t="str">
        <f aca="false">IFERROR(VLOOKUP(SUBSTITUTE(B794,"nec","(not elsewhere specified)"),'Reference data'!A:C,3,FALSE()),VLOOKUP(VLOOKUP(B794,Mapping!A:B,2,FALSE()),'Reference data'!A:C,3,FALSE()))</f>
        <v>carbon_factor.fuel_type_heavy_fuel_oil-fuel_use_na</v>
      </c>
      <c r="B794" s="0" t="s">
        <v>77</v>
      </c>
      <c r="C794" s="0" t="n">
        <v>1693525.07312</v>
      </c>
      <c r="D794" s="0" t="s">
        <v>17</v>
      </c>
    </row>
    <row r="795" customFormat="false" ht="15" hidden="false" customHeight="false" outlineLevel="0" collapsed="false">
      <c r="A795" s="0" t="str">
        <f aca="false">IFERROR(VLOOKUP(SUBSTITUTE(B795,"nec","(not elsewhere specified)"),'Reference data'!A:C,3,FALSE()),VLOOKUP(VLOOKUP(B795,Mapping!A:B,2,FALSE()),'Reference data'!A:C,3,FALSE()))</f>
        <v>carbon_factor.restaurants_accommodation-type_hotel_restaurant_services</v>
      </c>
      <c r="B795" s="0" t="s">
        <v>78</v>
      </c>
      <c r="C795" s="0" t="n">
        <v>124279.551082</v>
      </c>
      <c r="D795" s="0" t="s">
        <v>5</v>
      </c>
    </row>
    <row r="796" customFormat="false" ht="15" hidden="false" customHeight="false" outlineLevel="0" collapsed="false">
      <c r="A796" s="0" t="str">
        <f aca="false">IFERROR(VLOOKUP(SUBSTITUTE(B796,"nec","(not elsewhere specified)"),'Reference data'!A:C,3,FALSE()),VLOOKUP(VLOOKUP(B796,Mapping!A:B,2,FALSE()),'Reference data'!A:C,3,FALSE()))</f>
        <v>carbon_factor.restaurants_accommodation-type_hotel_restaurant_services</v>
      </c>
      <c r="B796" s="0" t="s">
        <v>78</v>
      </c>
      <c r="C796" s="0" t="n">
        <v>109760.753371</v>
      </c>
      <c r="D796" s="0" t="s">
        <v>6</v>
      </c>
    </row>
    <row r="797" customFormat="false" ht="15" hidden="false" customHeight="false" outlineLevel="0" collapsed="false">
      <c r="A797" s="0" t="str">
        <f aca="false">IFERROR(VLOOKUP(SUBSTITUTE(B797,"nec","(not elsewhere specified)"),'Reference data'!A:C,3,FALSE()),VLOOKUP(VLOOKUP(B797,Mapping!A:B,2,FALSE()),'Reference data'!A:C,3,FALSE()))</f>
        <v>carbon_factor.restaurants_accommodation-type_hotel_restaurant_services</v>
      </c>
      <c r="B797" s="0" t="s">
        <v>78</v>
      </c>
      <c r="C797" s="0" t="n">
        <v>131824.097417</v>
      </c>
      <c r="D797" s="0" t="s">
        <v>7</v>
      </c>
    </row>
    <row r="798" customFormat="false" ht="15" hidden="false" customHeight="false" outlineLevel="0" collapsed="false">
      <c r="A798" s="0" t="str">
        <f aca="false">IFERROR(VLOOKUP(SUBSTITUTE(B798,"nec","(not elsewhere specified)"),'Reference data'!A:C,3,FALSE()),VLOOKUP(VLOOKUP(B798,Mapping!A:B,2,FALSE()),'Reference data'!A:C,3,FALSE()))</f>
        <v>carbon_factor.restaurants_accommodation-type_hotel_restaurant_services</v>
      </c>
      <c r="B798" s="0" t="s">
        <v>78</v>
      </c>
      <c r="C798" s="0" t="n">
        <v>122096.775337</v>
      </c>
      <c r="D798" s="0" t="s">
        <v>8</v>
      </c>
    </row>
    <row r="799" customFormat="false" ht="15" hidden="false" customHeight="false" outlineLevel="0" collapsed="false">
      <c r="A799" s="0" t="str">
        <f aca="false">IFERROR(VLOOKUP(SUBSTITUTE(B799,"nec","(not elsewhere specified)"),'Reference data'!A:C,3,FALSE()),VLOOKUP(VLOOKUP(B799,Mapping!A:B,2,FALSE()),'Reference data'!A:C,3,FALSE()))</f>
        <v>carbon_factor.restaurants_accommodation-type_hotel_restaurant_services</v>
      </c>
      <c r="B799" s="0" t="s">
        <v>78</v>
      </c>
      <c r="C799" s="0" t="n">
        <v>121385.922582</v>
      </c>
      <c r="D799" s="0" t="s">
        <v>9</v>
      </c>
    </row>
    <row r="800" customFormat="false" ht="15" hidden="false" customHeight="false" outlineLevel="0" collapsed="false">
      <c r="A800" s="0" t="str">
        <f aca="false">IFERROR(VLOOKUP(SUBSTITUTE(B800,"nec","(not elsewhere specified)"),'Reference data'!A:C,3,FALSE()),VLOOKUP(VLOOKUP(B800,Mapping!A:B,2,FALSE()),'Reference data'!A:C,3,FALSE()))</f>
        <v>carbon_factor.restaurants_accommodation-type_hotel_restaurant_services</v>
      </c>
      <c r="B800" s="0" t="s">
        <v>78</v>
      </c>
      <c r="C800" s="0" t="n">
        <v>117985.704388</v>
      </c>
      <c r="D800" s="0" t="s">
        <v>10</v>
      </c>
    </row>
    <row r="801" customFormat="false" ht="15" hidden="false" customHeight="false" outlineLevel="0" collapsed="false">
      <c r="A801" s="0" t="str">
        <f aca="false">IFERROR(VLOOKUP(SUBSTITUTE(B801,"nec","(not elsewhere specified)"),'Reference data'!A:C,3,FALSE()),VLOOKUP(VLOOKUP(B801,Mapping!A:B,2,FALSE()),'Reference data'!A:C,3,FALSE()))</f>
        <v>carbon_factor.restaurants_accommodation-type_hotel_restaurant_services</v>
      </c>
      <c r="B801" s="0" t="s">
        <v>78</v>
      </c>
      <c r="C801" s="0" t="n">
        <v>118343.172052</v>
      </c>
      <c r="D801" s="0" t="s">
        <v>11</v>
      </c>
    </row>
    <row r="802" customFormat="false" ht="15" hidden="false" customHeight="false" outlineLevel="0" collapsed="false">
      <c r="A802" s="0" t="str">
        <f aca="false">IFERROR(VLOOKUP(SUBSTITUTE(B802,"nec","(not elsewhere specified)"),'Reference data'!A:C,3,FALSE()),VLOOKUP(VLOOKUP(B802,Mapping!A:B,2,FALSE()),'Reference data'!A:C,3,FALSE()))</f>
        <v>carbon_factor.restaurants_accommodation-type_hotel_restaurant_services</v>
      </c>
      <c r="B802" s="0" t="s">
        <v>78</v>
      </c>
      <c r="C802" s="0" t="n">
        <v>94030.784154</v>
      </c>
      <c r="D802" s="0" t="s">
        <v>12</v>
      </c>
    </row>
    <row r="803" customFormat="false" ht="15" hidden="false" customHeight="false" outlineLevel="0" collapsed="false">
      <c r="A803" s="0" t="str">
        <f aca="false">IFERROR(VLOOKUP(SUBSTITUTE(B803,"nec","(not elsewhere specified)"),'Reference data'!A:C,3,FALSE()),VLOOKUP(VLOOKUP(B803,Mapping!A:B,2,FALSE()),'Reference data'!A:C,3,FALSE()))</f>
        <v>carbon_factor.restaurants_accommodation-type_hotel_restaurant_services</v>
      </c>
      <c r="B803" s="0" t="s">
        <v>78</v>
      </c>
      <c r="C803" s="0" t="n">
        <v>104478.80084</v>
      </c>
      <c r="D803" s="0" t="s">
        <v>13</v>
      </c>
    </row>
    <row r="804" customFormat="false" ht="15" hidden="false" customHeight="false" outlineLevel="0" collapsed="false">
      <c r="A804" s="0" t="str">
        <f aca="false">IFERROR(VLOOKUP(SUBSTITUTE(B804,"nec","(not elsewhere specified)"),'Reference data'!A:C,3,FALSE()),VLOOKUP(VLOOKUP(B804,Mapping!A:B,2,FALSE()),'Reference data'!A:C,3,FALSE()))</f>
        <v>carbon_factor.restaurants_accommodation-type_hotel_restaurant_services</v>
      </c>
      <c r="B804" s="0" t="s">
        <v>78</v>
      </c>
      <c r="C804" s="0" t="n">
        <v>101461.141176</v>
      </c>
      <c r="D804" s="0" t="s">
        <v>14</v>
      </c>
    </row>
    <row r="805" customFormat="false" ht="15" hidden="false" customHeight="false" outlineLevel="0" collapsed="false">
      <c r="A805" s="0" t="str">
        <f aca="false">IFERROR(VLOOKUP(SUBSTITUTE(B805,"nec","(not elsewhere specified)"),'Reference data'!A:C,3,FALSE()),VLOOKUP(VLOOKUP(B805,Mapping!A:B,2,FALSE()),'Reference data'!A:C,3,FALSE()))</f>
        <v>carbon_factor.restaurants_accommodation-type_hotel_restaurant_services</v>
      </c>
      <c r="B805" s="0" t="s">
        <v>78</v>
      </c>
      <c r="C805" s="0" t="n">
        <v>113621.190287</v>
      </c>
      <c r="D805" s="0" t="s">
        <v>15</v>
      </c>
    </row>
    <row r="806" customFormat="false" ht="15" hidden="false" customHeight="false" outlineLevel="0" collapsed="false">
      <c r="A806" s="0" t="str">
        <f aca="false">IFERROR(VLOOKUP(SUBSTITUTE(B806,"nec","(not elsewhere specified)"),'Reference data'!A:C,3,FALSE()),VLOOKUP(VLOOKUP(B806,Mapping!A:B,2,FALSE()),'Reference data'!A:C,3,FALSE()))</f>
        <v>carbon_factor.restaurants_accommodation-type_hotel_restaurant_services</v>
      </c>
      <c r="B806" s="0" t="s">
        <v>78</v>
      </c>
      <c r="C806" s="0" t="n">
        <v>112272.312479</v>
      </c>
      <c r="D806" s="0" t="s">
        <v>16</v>
      </c>
    </row>
    <row r="807" customFormat="false" ht="15" hidden="false" customHeight="false" outlineLevel="0" collapsed="false">
      <c r="A807" s="0" t="str">
        <f aca="false">IFERROR(VLOOKUP(SUBSTITUTE(B807,"nec","(not elsewhere specified)"),'Reference data'!A:C,3,FALSE()),VLOOKUP(VLOOKUP(B807,Mapping!A:B,2,FALSE()),'Reference data'!A:C,3,FALSE()))</f>
        <v>carbon_factor.restaurants_accommodation-type_hotel_restaurant_services</v>
      </c>
      <c r="B807" s="0" t="s">
        <v>78</v>
      </c>
      <c r="C807" s="0" t="n">
        <v>109186.939539</v>
      </c>
      <c r="D807" s="0" t="s">
        <v>17</v>
      </c>
    </row>
    <row r="808" customFormat="false" ht="15" hidden="false" customHeight="false" outlineLevel="0" collapsed="false">
      <c r="A808" s="0" t="str">
        <f aca="false">IFERROR(VLOOKUP(SUBSTITUTE(B808,"nec","(not elsewhere specified)"),'Reference data'!A:C,3,FALSE()),VLOOKUP(VLOOKUP(B808,Mapping!A:B,2,FALSE()),'Reference data'!A:C,3,FALSE()))</f>
        <v>carbon_factor.waste_management-type_inert_metal_hazardous_waste_for_treatment_landfill</v>
      </c>
      <c r="B808" s="0" t="s">
        <v>79</v>
      </c>
      <c r="C808" s="0" t="n">
        <v>284635.031151</v>
      </c>
      <c r="D808" s="0" t="s">
        <v>5</v>
      </c>
    </row>
    <row r="809" customFormat="false" ht="15" hidden="false" customHeight="false" outlineLevel="0" collapsed="false">
      <c r="A809" s="0" t="str">
        <f aca="false">IFERROR(VLOOKUP(SUBSTITUTE(B809,"nec","(not elsewhere specified)"),'Reference data'!A:C,3,FALSE()),VLOOKUP(VLOOKUP(B809,Mapping!A:B,2,FALSE()),'Reference data'!A:C,3,FALSE()))</f>
        <v>carbon_factor.waste_management-type_inert_metal_hazardous_waste_for_treatment_landfill</v>
      </c>
      <c r="B809" s="0" t="s">
        <v>79</v>
      </c>
      <c r="C809" s="0" t="n">
        <v>270954.449456</v>
      </c>
      <c r="D809" s="0" t="s">
        <v>6</v>
      </c>
    </row>
    <row r="810" customFormat="false" ht="15" hidden="false" customHeight="false" outlineLevel="0" collapsed="false">
      <c r="A810" s="0" t="str">
        <f aca="false">IFERROR(VLOOKUP(SUBSTITUTE(B810,"nec","(not elsewhere specified)"),'Reference data'!A:C,3,FALSE()),VLOOKUP(VLOOKUP(B810,Mapping!A:B,2,FALSE()),'Reference data'!A:C,3,FALSE()))</f>
        <v>carbon_factor.waste_management-type_inert_metal_hazardous_waste_for_treatment_landfill</v>
      </c>
      <c r="B810" s="0" t="s">
        <v>79</v>
      </c>
      <c r="C810" s="0" t="n">
        <v>266144.412627</v>
      </c>
      <c r="D810" s="0" t="s">
        <v>7</v>
      </c>
    </row>
    <row r="811" customFormat="false" ht="15" hidden="false" customHeight="false" outlineLevel="0" collapsed="false">
      <c r="A811" s="0" t="str">
        <f aca="false">IFERROR(VLOOKUP(SUBSTITUTE(B811,"nec","(not elsewhere specified)"),'Reference data'!A:C,3,FALSE()),VLOOKUP(VLOOKUP(B811,Mapping!A:B,2,FALSE()),'Reference data'!A:C,3,FALSE()))</f>
        <v>carbon_factor.waste_management-type_inert_metal_hazardous_waste_for_treatment_landfill</v>
      </c>
      <c r="B811" s="0" t="s">
        <v>79</v>
      </c>
      <c r="C811" s="0" t="n">
        <v>256656.126357</v>
      </c>
      <c r="D811" s="0" t="s">
        <v>8</v>
      </c>
    </row>
    <row r="812" customFormat="false" ht="15" hidden="false" customHeight="false" outlineLevel="0" collapsed="false">
      <c r="A812" s="0" t="str">
        <f aca="false">IFERROR(VLOOKUP(SUBSTITUTE(B812,"nec","(not elsewhere specified)"),'Reference data'!A:C,3,FALSE()),VLOOKUP(VLOOKUP(B812,Mapping!A:B,2,FALSE()),'Reference data'!A:C,3,FALSE()))</f>
        <v>carbon_factor.waste_management-type_inert_metal_hazardous_waste_for_treatment_landfill</v>
      </c>
      <c r="B812" s="0" t="s">
        <v>79</v>
      </c>
      <c r="C812" s="0" t="n">
        <v>233288.632358</v>
      </c>
      <c r="D812" s="0" t="s">
        <v>9</v>
      </c>
    </row>
    <row r="813" customFormat="false" ht="15" hidden="false" customHeight="false" outlineLevel="0" collapsed="false">
      <c r="A813" s="0" t="str">
        <f aca="false">IFERROR(VLOOKUP(SUBSTITUTE(B813,"nec","(not elsewhere specified)"),'Reference data'!A:C,3,FALSE()),VLOOKUP(VLOOKUP(B813,Mapping!A:B,2,FALSE()),'Reference data'!A:C,3,FALSE()))</f>
        <v>carbon_factor.waste_management-type_inert_metal_hazardous_waste_for_treatment_landfill</v>
      </c>
      <c r="B813" s="0" t="s">
        <v>79</v>
      </c>
      <c r="C813" s="0" t="n">
        <v>221113.524123</v>
      </c>
      <c r="D813" s="0" t="s">
        <v>10</v>
      </c>
    </row>
    <row r="814" customFormat="false" ht="15" hidden="false" customHeight="false" outlineLevel="0" collapsed="false">
      <c r="A814" s="0" t="str">
        <f aca="false">IFERROR(VLOOKUP(SUBSTITUTE(B814,"nec","(not elsewhere specified)"),'Reference data'!A:C,3,FALSE()),VLOOKUP(VLOOKUP(B814,Mapping!A:B,2,FALSE()),'Reference data'!A:C,3,FALSE()))</f>
        <v>carbon_factor.waste_management-type_inert_metal_hazardous_waste_for_treatment_landfill</v>
      </c>
      <c r="B814" s="0" t="s">
        <v>79</v>
      </c>
      <c r="C814" s="0" t="n">
        <v>208332.248727</v>
      </c>
      <c r="D814" s="0" t="s">
        <v>11</v>
      </c>
    </row>
    <row r="815" customFormat="false" ht="15" hidden="false" customHeight="false" outlineLevel="0" collapsed="false">
      <c r="A815" s="0" t="str">
        <f aca="false">IFERROR(VLOOKUP(SUBSTITUTE(B815,"nec","(not elsewhere specified)"),'Reference data'!A:C,3,FALSE()),VLOOKUP(VLOOKUP(B815,Mapping!A:B,2,FALSE()),'Reference data'!A:C,3,FALSE()))</f>
        <v>carbon_factor.waste_management-type_inert_metal_hazardous_waste_for_treatment_landfill</v>
      </c>
      <c r="B815" s="0" t="s">
        <v>79</v>
      </c>
      <c r="C815" s="0" t="n">
        <v>205819.055717</v>
      </c>
      <c r="D815" s="0" t="s">
        <v>12</v>
      </c>
    </row>
    <row r="816" customFormat="false" ht="15" hidden="false" customHeight="false" outlineLevel="0" collapsed="false">
      <c r="A816" s="0" t="str">
        <f aca="false">IFERROR(VLOOKUP(SUBSTITUTE(B816,"nec","(not elsewhere specified)"),'Reference data'!A:C,3,FALSE()),VLOOKUP(VLOOKUP(B816,Mapping!A:B,2,FALSE()),'Reference data'!A:C,3,FALSE()))</f>
        <v>carbon_factor.waste_management-type_inert_metal_hazardous_waste_for_treatment_landfill</v>
      </c>
      <c r="B816" s="0" t="s">
        <v>79</v>
      </c>
      <c r="C816" s="0" t="n">
        <v>203110.382995</v>
      </c>
      <c r="D816" s="0" t="s">
        <v>13</v>
      </c>
    </row>
    <row r="817" customFormat="false" ht="15" hidden="false" customHeight="false" outlineLevel="0" collapsed="false">
      <c r="A817" s="0" t="str">
        <f aca="false">IFERROR(VLOOKUP(SUBSTITUTE(B817,"nec","(not elsewhere specified)"),'Reference data'!A:C,3,FALSE()),VLOOKUP(VLOOKUP(B817,Mapping!A:B,2,FALSE()),'Reference data'!A:C,3,FALSE()))</f>
        <v>carbon_factor.waste_management-type_inert_metal_hazardous_waste_for_treatment_landfill</v>
      </c>
      <c r="B817" s="0" t="s">
        <v>79</v>
      </c>
      <c r="C817" s="0" t="n">
        <v>192490.90455</v>
      </c>
      <c r="D817" s="0" t="s">
        <v>14</v>
      </c>
    </row>
    <row r="818" customFormat="false" ht="15" hidden="false" customHeight="false" outlineLevel="0" collapsed="false">
      <c r="A818" s="0" t="str">
        <f aca="false">IFERROR(VLOOKUP(SUBSTITUTE(B818,"nec","(not elsewhere specified)"),'Reference data'!A:C,3,FALSE()),VLOOKUP(VLOOKUP(B818,Mapping!A:B,2,FALSE()),'Reference data'!A:C,3,FALSE()))</f>
        <v>carbon_factor.waste_management-type_inert_metal_hazardous_waste_for_treatment_landfill</v>
      </c>
      <c r="B818" s="0" t="s">
        <v>79</v>
      </c>
      <c r="C818" s="0" t="n">
        <v>188850.038402</v>
      </c>
      <c r="D818" s="0" t="s">
        <v>15</v>
      </c>
    </row>
    <row r="819" customFormat="false" ht="15" hidden="false" customHeight="false" outlineLevel="0" collapsed="false">
      <c r="A819" s="0" t="str">
        <f aca="false">IFERROR(VLOOKUP(SUBSTITUTE(B819,"nec","(not elsewhere specified)"),'Reference data'!A:C,3,FALSE()),VLOOKUP(VLOOKUP(B819,Mapping!A:B,2,FALSE()),'Reference data'!A:C,3,FALSE()))</f>
        <v>carbon_factor.waste_management-type_inert_metal_hazardous_waste_for_treatment_landfill</v>
      </c>
      <c r="B819" s="0" t="s">
        <v>79</v>
      </c>
      <c r="C819" s="0" t="n">
        <v>185301.027318</v>
      </c>
      <c r="D819" s="0" t="s">
        <v>16</v>
      </c>
    </row>
    <row r="820" customFormat="false" ht="15" hidden="false" customHeight="false" outlineLevel="0" collapsed="false">
      <c r="A820" s="0" t="str">
        <f aca="false">IFERROR(VLOOKUP(SUBSTITUTE(B820,"nec","(not elsewhere specified)"),'Reference data'!A:C,3,FALSE()),VLOOKUP(VLOOKUP(B820,Mapping!A:B,2,FALSE()),'Reference data'!A:C,3,FALSE()))</f>
        <v>carbon_factor.waste_management-type_inert_metal_hazardous_waste_for_treatment_landfill</v>
      </c>
      <c r="B820" s="0" t="s">
        <v>79</v>
      </c>
      <c r="C820" s="0" t="n">
        <v>183887.469795</v>
      </c>
      <c r="D820" s="0" t="s">
        <v>17</v>
      </c>
    </row>
    <row r="821" customFormat="false" ht="15" hidden="false" customHeight="false" outlineLevel="0" collapsed="false">
      <c r="A821" s="0" t="str">
        <f aca="false">IFERROR(VLOOKUP(SUBSTITUTE(B821,"nec","(not elsewhere specified)"),'Reference data'!A:C,3,FALSE()),VLOOKUP(VLOOKUP(B821,Mapping!A:B,2,FALSE()),'Reference data'!A:C,3,FALSE()))</f>
        <v>carbon_factor.transport_services-type_route_type_inland_water_transportation_services</v>
      </c>
      <c r="B821" s="0" t="s">
        <v>80</v>
      </c>
      <c r="C821" s="0" t="n">
        <v>5896619.58447</v>
      </c>
      <c r="D821" s="0" t="s">
        <v>5</v>
      </c>
    </row>
    <row r="822" customFormat="false" ht="15" hidden="false" customHeight="false" outlineLevel="0" collapsed="false">
      <c r="A822" s="0" t="str">
        <f aca="false">IFERROR(VLOOKUP(SUBSTITUTE(B822,"nec","(not elsewhere specified)"),'Reference data'!A:C,3,FALSE()),VLOOKUP(VLOOKUP(B822,Mapping!A:B,2,FALSE()),'Reference data'!A:C,3,FALSE()))</f>
        <v>carbon_factor.transport_services-type_route_type_inland_water_transportation_services</v>
      </c>
      <c r="B822" s="0" t="s">
        <v>80</v>
      </c>
      <c r="C822" s="0" t="n">
        <v>6304620.69801</v>
      </c>
      <c r="D822" s="0" t="s">
        <v>6</v>
      </c>
    </row>
    <row r="823" customFormat="false" ht="15" hidden="false" customHeight="false" outlineLevel="0" collapsed="false">
      <c r="A823" s="0" t="str">
        <f aca="false">IFERROR(VLOOKUP(SUBSTITUTE(B823,"nec","(not elsewhere specified)"),'Reference data'!A:C,3,FALSE()),VLOOKUP(VLOOKUP(B823,Mapping!A:B,2,FALSE()),'Reference data'!A:C,3,FALSE()))</f>
        <v>carbon_factor.transport_services-type_route_type_inland_water_transportation_services</v>
      </c>
      <c r="B823" s="0" t="s">
        <v>80</v>
      </c>
      <c r="C823" s="0" t="n">
        <v>6422511.26575</v>
      </c>
      <c r="D823" s="0" t="s">
        <v>7</v>
      </c>
    </row>
    <row r="824" customFormat="false" ht="15" hidden="false" customHeight="false" outlineLevel="0" collapsed="false">
      <c r="A824" s="0" t="str">
        <f aca="false">IFERROR(VLOOKUP(SUBSTITUTE(B824,"nec","(not elsewhere specified)"),'Reference data'!A:C,3,FALSE()),VLOOKUP(VLOOKUP(B824,Mapping!A:B,2,FALSE()),'Reference data'!A:C,3,FALSE()))</f>
        <v>carbon_factor.transport_services-type_route_type_inland_water_transportation_services</v>
      </c>
      <c r="B824" s="0" t="s">
        <v>80</v>
      </c>
      <c r="C824" s="0" t="n">
        <v>6719921.51332</v>
      </c>
      <c r="D824" s="0" t="s">
        <v>8</v>
      </c>
    </row>
    <row r="825" customFormat="false" ht="15" hidden="false" customHeight="false" outlineLevel="0" collapsed="false">
      <c r="A825" s="0" t="str">
        <f aca="false">IFERROR(VLOOKUP(SUBSTITUTE(B825,"nec","(not elsewhere specified)"),'Reference data'!A:C,3,FALSE()),VLOOKUP(VLOOKUP(B825,Mapping!A:B,2,FALSE()),'Reference data'!A:C,3,FALSE()))</f>
        <v>carbon_factor.transport_services-type_route_type_inland_water_transportation_services</v>
      </c>
      <c r="B825" s="0" t="s">
        <v>80</v>
      </c>
      <c r="C825" s="0" t="n">
        <v>6538428.24095</v>
      </c>
      <c r="D825" s="0" t="s">
        <v>9</v>
      </c>
    </row>
    <row r="826" customFormat="false" ht="15" hidden="false" customHeight="false" outlineLevel="0" collapsed="false">
      <c r="A826" s="0" t="str">
        <f aca="false">IFERROR(VLOOKUP(SUBSTITUTE(B826,"nec","(not elsewhere specified)"),'Reference data'!A:C,3,FALSE()),VLOOKUP(VLOOKUP(B826,Mapping!A:B,2,FALSE()),'Reference data'!A:C,3,FALSE()))</f>
        <v>carbon_factor.transport_services-type_route_type_inland_water_transportation_services</v>
      </c>
      <c r="B826" s="0" t="s">
        <v>80</v>
      </c>
      <c r="C826" s="0" t="n">
        <v>6342004.78146</v>
      </c>
      <c r="D826" s="0" t="s">
        <v>10</v>
      </c>
    </row>
    <row r="827" customFormat="false" ht="15" hidden="false" customHeight="false" outlineLevel="0" collapsed="false">
      <c r="A827" s="0" t="str">
        <f aca="false">IFERROR(VLOOKUP(SUBSTITUTE(B827,"nec","(not elsewhere specified)"),'Reference data'!A:C,3,FALSE()),VLOOKUP(VLOOKUP(B827,Mapping!A:B,2,FALSE()),'Reference data'!A:C,3,FALSE()))</f>
        <v>carbon_factor.transport_services-type_route_type_inland_water_transportation_services</v>
      </c>
      <c r="B827" s="0" t="s">
        <v>80</v>
      </c>
      <c r="C827" s="0" t="n">
        <v>6579342.32236</v>
      </c>
      <c r="D827" s="0" t="s">
        <v>11</v>
      </c>
    </row>
    <row r="828" customFormat="false" ht="15" hidden="false" customHeight="false" outlineLevel="0" collapsed="false">
      <c r="A828" s="0" t="str">
        <f aca="false">IFERROR(VLOOKUP(SUBSTITUTE(B828,"nec","(not elsewhere specified)"),'Reference data'!A:C,3,FALSE()),VLOOKUP(VLOOKUP(B828,Mapping!A:B,2,FALSE()),'Reference data'!A:C,3,FALSE()))</f>
        <v>carbon_factor.transport_services-type_route_type_inland_water_transportation_services</v>
      </c>
      <c r="B828" s="0" t="s">
        <v>80</v>
      </c>
      <c r="C828" s="0" t="n">
        <v>6714367.22291</v>
      </c>
      <c r="D828" s="0" t="s">
        <v>12</v>
      </c>
    </row>
    <row r="829" customFormat="false" ht="15" hidden="false" customHeight="false" outlineLevel="0" collapsed="false">
      <c r="A829" s="0" t="str">
        <f aca="false">IFERROR(VLOOKUP(SUBSTITUTE(B829,"nec","(not elsewhere specified)"),'Reference data'!A:C,3,FALSE()),VLOOKUP(VLOOKUP(B829,Mapping!A:B,2,FALSE()),'Reference data'!A:C,3,FALSE()))</f>
        <v>carbon_factor.transport_services-type_route_type_inland_water_transportation_services</v>
      </c>
      <c r="B829" s="0" t="s">
        <v>80</v>
      </c>
      <c r="C829" s="0" t="n">
        <v>6436739.12267</v>
      </c>
      <c r="D829" s="0" t="s">
        <v>13</v>
      </c>
    </row>
    <row r="830" customFormat="false" ht="15" hidden="false" customHeight="false" outlineLevel="0" collapsed="false">
      <c r="A830" s="0" t="str">
        <f aca="false">IFERROR(VLOOKUP(SUBSTITUTE(B830,"nec","(not elsewhere specified)"),'Reference data'!A:C,3,FALSE()),VLOOKUP(VLOOKUP(B830,Mapping!A:B,2,FALSE()),'Reference data'!A:C,3,FALSE()))</f>
        <v>carbon_factor.transport_services-type_route_type_inland_water_transportation_services</v>
      </c>
      <c r="B830" s="0" t="s">
        <v>80</v>
      </c>
      <c r="C830" s="0" t="n">
        <v>6318588.09655</v>
      </c>
      <c r="D830" s="0" t="s">
        <v>14</v>
      </c>
    </row>
    <row r="831" customFormat="false" ht="15" hidden="false" customHeight="false" outlineLevel="0" collapsed="false">
      <c r="A831" s="0" t="str">
        <f aca="false">IFERROR(VLOOKUP(SUBSTITUTE(B831,"nec","(not elsewhere specified)"),'Reference data'!A:C,3,FALSE()),VLOOKUP(VLOOKUP(B831,Mapping!A:B,2,FALSE()),'Reference data'!A:C,3,FALSE()))</f>
        <v>carbon_factor.transport_services-type_route_type_inland_water_transportation_services</v>
      </c>
      <c r="B831" s="0" t="s">
        <v>80</v>
      </c>
      <c r="C831" s="0" t="n">
        <v>6402794.83103</v>
      </c>
      <c r="D831" s="0" t="s">
        <v>15</v>
      </c>
    </row>
    <row r="832" customFormat="false" ht="15" hidden="false" customHeight="false" outlineLevel="0" collapsed="false">
      <c r="A832" s="0" t="str">
        <f aca="false">IFERROR(VLOOKUP(SUBSTITUTE(B832,"nec","(not elsewhere specified)"),'Reference data'!A:C,3,FALSE()),VLOOKUP(VLOOKUP(B832,Mapping!A:B,2,FALSE()),'Reference data'!A:C,3,FALSE()))</f>
        <v>carbon_factor.transport_services-type_route_type_inland_water_transportation_services</v>
      </c>
      <c r="B832" s="0" t="s">
        <v>80</v>
      </c>
      <c r="C832" s="0" t="n">
        <v>6390883.09989</v>
      </c>
      <c r="D832" s="0" t="s">
        <v>16</v>
      </c>
    </row>
    <row r="833" customFormat="false" ht="15" hidden="false" customHeight="false" outlineLevel="0" collapsed="false">
      <c r="A833" s="0" t="str">
        <f aca="false">IFERROR(VLOOKUP(SUBSTITUTE(B833,"nec","(not elsewhere specified)"),'Reference data'!A:C,3,FALSE()),VLOOKUP(VLOOKUP(B833,Mapping!A:B,2,FALSE()),'Reference data'!A:C,3,FALSE()))</f>
        <v>carbon_factor.transport_services-type_route_type_inland_water_transportation_services</v>
      </c>
      <c r="B833" s="0" t="s">
        <v>80</v>
      </c>
      <c r="C833" s="0" t="n">
        <v>6368170.29799</v>
      </c>
      <c r="D833" s="0" t="s">
        <v>17</v>
      </c>
    </row>
    <row r="834" customFormat="false" ht="15" hidden="false" customHeight="false" outlineLevel="0" collapsed="false">
      <c r="A834" s="0" t="str">
        <f aca="false">IFERROR(VLOOKUP(SUBSTITUTE(B834,"nec","(not elsewhere specified)"),'Reference data'!A:C,3,FALSE()),VLOOKUP(VLOOKUP(B834,Mapping!A:B,2,FALSE()),'Reference data'!A:C,3,FALSE()))</f>
        <v>carbon_factor.insurance-type_insurance_pension_funding_services_except_compulsory_social_security_services</v>
      </c>
      <c r="B834" s="0" t="s">
        <v>81</v>
      </c>
      <c r="C834" s="0" t="n">
        <v>124700.327482</v>
      </c>
      <c r="D834" s="0" t="s">
        <v>5</v>
      </c>
    </row>
    <row r="835" customFormat="false" ht="15" hidden="false" customHeight="false" outlineLevel="0" collapsed="false">
      <c r="A835" s="0" t="str">
        <f aca="false">IFERROR(VLOOKUP(SUBSTITUTE(B835,"nec","(not elsewhere specified)"),'Reference data'!A:C,3,FALSE()),VLOOKUP(VLOOKUP(B835,Mapping!A:B,2,FALSE()),'Reference data'!A:C,3,FALSE()))</f>
        <v>carbon_factor.insurance-type_insurance_pension_funding_services_except_compulsory_social_security_services</v>
      </c>
      <c r="B835" s="0" t="s">
        <v>81</v>
      </c>
      <c r="C835" s="0" t="n">
        <v>119755.947155</v>
      </c>
      <c r="D835" s="0" t="s">
        <v>6</v>
      </c>
    </row>
    <row r="836" customFormat="false" ht="15" hidden="false" customHeight="false" outlineLevel="0" collapsed="false">
      <c r="A836" s="0" t="str">
        <f aca="false">IFERROR(VLOOKUP(SUBSTITUTE(B836,"nec","(not elsewhere specified)"),'Reference data'!A:C,3,FALSE()),VLOOKUP(VLOOKUP(B836,Mapping!A:B,2,FALSE()),'Reference data'!A:C,3,FALSE()))</f>
        <v>carbon_factor.insurance-type_insurance_pension_funding_services_except_compulsory_social_security_services</v>
      </c>
      <c r="B836" s="0" t="s">
        <v>81</v>
      </c>
      <c r="C836" s="0" t="n">
        <v>123864.749758</v>
      </c>
      <c r="D836" s="0" t="s">
        <v>7</v>
      </c>
    </row>
    <row r="837" customFormat="false" ht="15" hidden="false" customHeight="false" outlineLevel="0" collapsed="false">
      <c r="A837" s="0" t="str">
        <f aca="false">IFERROR(VLOOKUP(SUBSTITUTE(B837,"nec","(not elsewhere specified)"),'Reference data'!A:C,3,FALSE()),VLOOKUP(VLOOKUP(B837,Mapping!A:B,2,FALSE()),'Reference data'!A:C,3,FALSE()))</f>
        <v>carbon_factor.insurance-type_insurance_pension_funding_services_except_compulsory_social_security_services</v>
      </c>
      <c r="B837" s="0" t="s">
        <v>81</v>
      </c>
      <c r="C837" s="0" t="n">
        <v>123343.369836</v>
      </c>
      <c r="D837" s="0" t="s">
        <v>8</v>
      </c>
    </row>
    <row r="838" customFormat="false" ht="15" hidden="false" customHeight="false" outlineLevel="0" collapsed="false">
      <c r="A838" s="0" t="str">
        <f aca="false">IFERROR(VLOOKUP(SUBSTITUTE(B838,"nec","(not elsewhere specified)"),'Reference data'!A:C,3,FALSE()),VLOOKUP(VLOOKUP(B838,Mapping!A:B,2,FALSE()),'Reference data'!A:C,3,FALSE()))</f>
        <v>carbon_factor.insurance-type_insurance_pension_funding_services_except_compulsory_social_security_services</v>
      </c>
      <c r="B838" s="0" t="s">
        <v>81</v>
      </c>
      <c r="C838" s="0" t="n">
        <v>118059.505328</v>
      </c>
      <c r="D838" s="0" t="s">
        <v>9</v>
      </c>
    </row>
    <row r="839" customFormat="false" ht="15" hidden="false" customHeight="false" outlineLevel="0" collapsed="false">
      <c r="A839" s="0" t="str">
        <f aca="false">IFERROR(VLOOKUP(SUBSTITUTE(B839,"nec","(not elsewhere specified)"),'Reference data'!A:C,3,FALSE()),VLOOKUP(VLOOKUP(B839,Mapping!A:B,2,FALSE()),'Reference data'!A:C,3,FALSE()))</f>
        <v>carbon_factor.insurance-type_insurance_pension_funding_services_except_compulsory_social_security_services</v>
      </c>
      <c r="B839" s="0" t="s">
        <v>81</v>
      </c>
      <c r="C839" s="0" t="n">
        <v>114478.938407</v>
      </c>
      <c r="D839" s="0" t="s">
        <v>10</v>
      </c>
    </row>
    <row r="840" customFormat="false" ht="15" hidden="false" customHeight="false" outlineLevel="0" collapsed="false">
      <c r="A840" s="0" t="str">
        <f aca="false">IFERROR(VLOOKUP(SUBSTITUTE(B840,"nec","(not elsewhere specified)"),'Reference data'!A:C,3,FALSE()),VLOOKUP(VLOOKUP(B840,Mapping!A:B,2,FALSE()),'Reference data'!A:C,3,FALSE()))</f>
        <v>carbon_factor.insurance-type_insurance_pension_funding_services_except_compulsory_social_security_services</v>
      </c>
      <c r="B840" s="0" t="s">
        <v>81</v>
      </c>
      <c r="C840" s="0" t="n">
        <v>109413.275511</v>
      </c>
      <c r="D840" s="0" t="s">
        <v>11</v>
      </c>
    </row>
    <row r="841" customFormat="false" ht="15" hidden="false" customHeight="false" outlineLevel="0" collapsed="false">
      <c r="A841" s="0" t="str">
        <f aca="false">IFERROR(VLOOKUP(SUBSTITUTE(B841,"nec","(not elsewhere specified)"),'Reference data'!A:C,3,FALSE()),VLOOKUP(VLOOKUP(B841,Mapping!A:B,2,FALSE()),'Reference data'!A:C,3,FALSE()))</f>
        <v>carbon_factor.insurance-type_insurance_pension_funding_services_except_compulsory_social_security_services</v>
      </c>
      <c r="B841" s="0" t="s">
        <v>81</v>
      </c>
      <c r="C841" s="0" t="n">
        <v>111117.111728</v>
      </c>
      <c r="D841" s="0" t="s">
        <v>12</v>
      </c>
    </row>
    <row r="842" customFormat="false" ht="15" hidden="false" customHeight="false" outlineLevel="0" collapsed="false">
      <c r="A842" s="0" t="str">
        <f aca="false">IFERROR(VLOOKUP(SUBSTITUTE(B842,"nec","(not elsewhere specified)"),'Reference data'!A:C,3,FALSE()),VLOOKUP(VLOOKUP(B842,Mapping!A:B,2,FALSE()),'Reference data'!A:C,3,FALSE()))</f>
        <v>carbon_factor.insurance-type_insurance_pension_funding_services_except_compulsory_social_security_services</v>
      </c>
      <c r="B842" s="0" t="s">
        <v>81</v>
      </c>
      <c r="C842" s="0" t="n">
        <v>111618.774621</v>
      </c>
      <c r="D842" s="0" t="s">
        <v>13</v>
      </c>
    </row>
    <row r="843" customFormat="false" ht="15" hidden="false" customHeight="false" outlineLevel="0" collapsed="false">
      <c r="A843" s="0" t="str">
        <f aca="false">IFERROR(VLOOKUP(SUBSTITUTE(B843,"nec","(not elsewhere specified)"),'Reference data'!A:C,3,FALSE()),VLOOKUP(VLOOKUP(B843,Mapping!A:B,2,FALSE()),'Reference data'!A:C,3,FALSE()))</f>
        <v>carbon_factor.insurance-type_insurance_pension_funding_services_except_compulsory_social_security_services</v>
      </c>
      <c r="B843" s="0" t="s">
        <v>81</v>
      </c>
      <c r="C843" s="0" t="n">
        <v>106569.085798</v>
      </c>
      <c r="D843" s="0" t="s">
        <v>14</v>
      </c>
    </row>
    <row r="844" customFormat="false" ht="15" hidden="false" customHeight="false" outlineLevel="0" collapsed="false">
      <c r="A844" s="0" t="str">
        <f aca="false">IFERROR(VLOOKUP(SUBSTITUTE(B844,"nec","(not elsewhere specified)"),'Reference data'!A:C,3,FALSE()),VLOOKUP(VLOOKUP(B844,Mapping!A:B,2,FALSE()),'Reference data'!A:C,3,FALSE()))</f>
        <v>carbon_factor.insurance-type_insurance_pension_funding_services_except_compulsory_social_security_services</v>
      </c>
      <c r="B844" s="0" t="s">
        <v>81</v>
      </c>
      <c r="C844" s="0" t="n">
        <v>99639.4723051</v>
      </c>
      <c r="D844" s="0" t="s">
        <v>15</v>
      </c>
    </row>
    <row r="845" customFormat="false" ht="15" hidden="false" customHeight="false" outlineLevel="0" collapsed="false">
      <c r="A845" s="0" t="str">
        <f aca="false">IFERROR(VLOOKUP(SUBSTITUTE(B845,"nec","(not elsewhere specified)"),'Reference data'!A:C,3,FALSE()),VLOOKUP(VLOOKUP(B845,Mapping!A:B,2,FALSE()),'Reference data'!A:C,3,FALSE()))</f>
        <v>carbon_factor.insurance-type_insurance_pension_funding_services_except_compulsory_social_security_services</v>
      </c>
      <c r="B845" s="0" t="s">
        <v>81</v>
      </c>
      <c r="C845" s="0" t="n">
        <v>99868.4647255</v>
      </c>
      <c r="D845" s="0" t="s">
        <v>16</v>
      </c>
    </row>
    <row r="846" customFormat="false" ht="15" hidden="false" customHeight="false" outlineLevel="0" collapsed="false">
      <c r="A846" s="0" t="str">
        <f aca="false">IFERROR(VLOOKUP(SUBSTITUTE(B846,"nec","(not elsewhere specified)"),'Reference data'!A:C,3,FALSE()),VLOOKUP(VLOOKUP(B846,Mapping!A:B,2,FALSE()),'Reference data'!A:C,3,FALSE()))</f>
        <v>carbon_factor.insurance-type_insurance_pension_funding_services_except_compulsory_social_security_services</v>
      </c>
      <c r="B846" s="0" t="s">
        <v>81</v>
      </c>
      <c r="C846" s="0" t="n">
        <v>98975.182191</v>
      </c>
      <c r="D846" s="0" t="s">
        <v>17</v>
      </c>
    </row>
    <row r="847" customFormat="false" ht="15" hidden="false" customHeight="false" outlineLevel="0" collapsed="false">
      <c r="A847" s="0" t="str">
        <f aca="false">IFERROR(VLOOKUP(SUBSTITUTE(B847,"nec","(not elsewhere specified)"),'Reference data'!A:C,3,FALSE()),VLOOKUP(VLOOKUP(B847,Mapping!A:B,2,FALSE()),'Reference data'!A:C,3,FALSE()))</f>
        <v>carbon_factor.waste_management-type_intert_metal_waste_for_treatment_incineration</v>
      </c>
      <c r="B847" s="0" t="s">
        <v>82</v>
      </c>
      <c r="C847" s="0" t="n">
        <v>1058255.5254</v>
      </c>
      <c r="D847" s="0" t="s">
        <v>5</v>
      </c>
    </row>
    <row r="848" customFormat="false" ht="15" hidden="false" customHeight="false" outlineLevel="0" collapsed="false">
      <c r="A848" s="0" t="str">
        <f aca="false">IFERROR(VLOOKUP(SUBSTITUTE(B848,"nec","(not elsewhere specified)"),'Reference data'!A:C,3,FALSE()),VLOOKUP(VLOOKUP(B848,Mapping!A:B,2,FALSE()),'Reference data'!A:C,3,FALSE()))</f>
        <v>carbon_factor.waste_management-type_intert_metal_waste_for_treatment_incineration</v>
      </c>
      <c r="B848" s="0" t="s">
        <v>82</v>
      </c>
      <c r="C848" s="0" t="n">
        <v>963814.265712</v>
      </c>
      <c r="D848" s="0" t="s">
        <v>6</v>
      </c>
    </row>
    <row r="849" customFormat="false" ht="15" hidden="false" customHeight="false" outlineLevel="0" collapsed="false">
      <c r="A849" s="0" t="str">
        <f aca="false">IFERROR(VLOOKUP(SUBSTITUTE(B849,"nec","(not elsewhere specified)"),'Reference data'!A:C,3,FALSE()),VLOOKUP(VLOOKUP(B849,Mapping!A:B,2,FALSE()),'Reference data'!A:C,3,FALSE()))</f>
        <v>carbon_factor.waste_management-type_intert_metal_waste_for_treatment_incineration</v>
      </c>
      <c r="B849" s="0" t="s">
        <v>82</v>
      </c>
      <c r="C849" s="0" t="n">
        <v>1024759.54016</v>
      </c>
      <c r="D849" s="0" t="s">
        <v>7</v>
      </c>
    </row>
    <row r="850" customFormat="false" ht="15" hidden="false" customHeight="false" outlineLevel="0" collapsed="false">
      <c r="A850" s="0" t="str">
        <f aca="false">IFERROR(VLOOKUP(SUBSTITUTE(B850,"nec","(not elsewhere specified)"),'Reference data'!A:C,3,FALSE()),VLOOKUP(VLOOKUP(B850,Mapping!A:B,2,FALSE()),'Reference data'!A:C,3,FALSE()))</f>
        <v>carbon_factor.waste_management-type_intert_metal_waste_for_treatment_incineration</v>
      </c>
      <c r="B850" s="0" t="s">
        <v>82</v>
      </c>
      <c r="C850" s="0" t="n">
        <v>976514.053856</v>
      </c>
      <c r="D850" s="0" t="s">
        <v>8</v>
      </c>
    </row>
    <row r="851" customFormat="false" ht="15" hidden="false" customHeight="false" outlineLevel="0" collapsed="false">
      <c r="A851" s="0" t="str">
        <f aca="false">IFERROR(VLOOKUP(SUBSTITUTE(B851,"nec","(not elsewhere specified)"),'Reference data'!A:C,3,FALSE()),VLOOKUP(VLOOKUP(B851,Mapping!A:B,2,FALSE()),'Reference data'!A:C,3,FALSE()))</f>
        <v>carbon_factor.waste_management-type_intert_metal_waste_for_treatment_incineration</v>
      </c>
      <c r="B851" s="0" t="s">
        <v>82</v>
      </c>
      <c r="C851" s="0" t="n">
        <v>905767.696768</v>
      </c>
      <c r="D851" s="0" t="s">
        <v>9</v>
      </c>
    </row>
    <row r="852" customFormat="false" ht="15" hidden="false" customHeight="false" outlineLevel="0" collapsed="false">
      <c r="A852" s="0" t="str">
        <f aca="false">IFERROR(VLOOKUP(SUBSTITUTE(B852,"nec","(not elsewhere specified)"),'Reference data'!A:C,3,FALSE()),VLOOKUP(VLOOKUP(B852,Mapping!A:B,2,FALSE()),'Reference data'!A:C,3,FALSE()))</f>
        <v>carbon_factor.waste_management-type_intert_metal_waste_for_treatment_incineration</v>
      </c>
      <c r="B852" s="0" t="s">
        <v>82</v>
      </c>
      <c r="C852" s="0" t="n">
        <v>936401.259869</v>
      </c>
      <c r="D852" s="0" t="s">
        <v>10</v>
      </c>
    </row>
    <row r="853" customFormat="false" ht="15" hidden="false" customHeight="false" outlineLevel="0" collapsed="false">
      <c r="A853" s="0" t="str">
        <f aca="false">IFERROR(VLOOKUP(SUBSTITUTE(B853,"nec","(not elsewhere specified)"),'Reference data'!A:C,3,FALSE()),VLOOKUP(VLOOKUP(B853,Mapping!A:B,2,FALSE()),'Reference data'!A:C,3,FALSE()))</f>
        <v>carbon_factor.waste_management-type_intert_metal_waste_for_treatment_incineration</v>
      </c>
      <c r="B853" s="0" t="s">
        <v>82</v>
      </c>
      <c r="C853" s="0" t="n">
        <v>936427.160363</v>
      </c>
      <c r="D853" s="0" t="s">
        <v>11</v>
      </c>
    </row>
    <row r="854" customFormat="false" ht="15" hidden="false" customHeight="false" outlineLevel="0" collapsed="false">
      <c r="A854" s="0" t="str">
        <f aca="false">IFERROR(VLOOKUP(SUBSTITUTE(B854,"nec","(not elsewhere specified)"),'Reference data'!A:C,3,FALSE()),VLOOKUP(VLOOKUP(B854,Mapping!A:B,2,FALSE()),'Reference data'!A:C,3,FALSE()))</f>
        <v>carbon_factor.waste_management-type_intert_metal_waste_for_treatment_incineration</v>
      </c>
      <c r="B854" s="0" t="s">
        <v>82</v>
      </c>
      <c r="C854" s="0" t="n">
        <v>931765.507336</v>
      </c>
      <c r="D854" s="0" t="s">
        <v>12</v>
      </c>
    </row>
    <row r="855" customFormat="false" ht="15" hidden="false" customHeight="false" outlineLevel="0" collapsed="false">
      <c r="A855" s="0" t="str">
        <f aca="false">IFERROR(VLOOKUP(SUBSTITUTE(B855,"nec","(not elsewhere specified)"),'Reference data'!A:C,3,FALSE()),VLOOKUP(VLOOKUP(B855,Mapping!A:B,2,FALSE()),'Reference data'!A:C,3,FALSE()))</f>
        <v>carbon_factor.waste_management-type_intert_metal_waste_for_treatment_incineration</v>
      </c>
      <c r="B855" s="0" t="s">
        <v>82</v>
      </c>
      <c r="C855" s="0" t="n">
        <v>876767.793045</v>
      </c>
      <c r="D855" s="0" t="s">
        <v>13</v>
      </c>
    </row>
    <row r="856" customFormat="false" ht="15" hidden="false" customHeight="false" outlineLevel="0" collapsed="false">
      <c r="A856" s="0" t="str">
        <f aca="false">IFERROR(VLOOKUP(SUBSTITUTE(B856,"nec","(not elsewhere specified)"),'Reference data'!A:C,3,FALSE()),VLOOKUP(VLOOKUP(B856,Mapping!A:B,2,FALSE()),'Reference data'!A:C,3,FALSE()))</f>
        <v>carbon_factor.waste_management-type_intert_metal_waste_for_treatment_incineration</v>
      </c>
      <c r="B856" s="0" t="s">
        <v>82</v>
      </c>
      <c r="C856" s="0" t="n">
        <v>845690.010442</v>
      </c>
      <c r="D856" s="0" t="s">
        <v>14</v>
      </c>
    </row>
    <row r="857" customFormat="false" ht="15" hidden="false" customHeight="false" outlineLevel="0" collapsed="false">
      <c r="A857" s="0" t="str">
        <f aca="false">IFERROR(VLOOKUP(SUBSTITUTE(B857,"nec","(not elsewhere specified)"),'Reference data'!A:C,3,FALSE()),VLOOKUP(VLOOKUP(B857,Mapping!A:B,2,FALSE()),'Reference data'!A:C,3,FALSE()))</f>
        <v>carbon_factor.waste_management-type_intert_metal_waste_for_treatment_incineration</v>
      </c>
      <c r="B857" s="0" t="s">
        <v>82</v>
      </c>
      <c r="C857" s="0" t="n">
        <v>826572.693452</v>
      </c>
      <c r="D857" s="0" t="s">
        <v>15</v>
      </c>
    </row>
    <row r="858" customFormat="false" ht="15" hidden="false" customHeight="false" outlineLevel="0" collapsed="false">
      <c r="A858" s="0" t="str">
        <f aca="false">IFERROR(VLOOKUP(SUBSTITUTE(B858,"nec","(not elsewhere specified)"),'Reference data'!A:C,3,FALSE()),VLOOKUP(VLOOKUP(B858,Mapping!A:B,2,FALSE()),'Reference data'!A:C,3,FALSE()))</f>
        <v>carbon_factor.waste_management-type_intert_metal_waste_for_treatment_incineration</v>
      </c>
      <c r="B858" s="0" t="s">
        <v>82</v>
      </c>
      <c r="C858" s="0" t="n">
        <v>817760.152491</v>
      </c>
      <c r="D858" s="0" t="s">
        <v>16</v>
      </c>
    </row>
    <row r="859" customFormat="false" ht="15" hidden="false" customHeight="false" outlineLevel="0" collapsed="false">
      <c r="A859" s="0" t="str">
        <f aca="false">IFERROR(VLOOKUP(SUBSTITUTE(B859,"nec","(not elsewhere specified)"),'Reference data'!A:C,3,FALSE()),VLOOKUP(VLOOKUP(B859,Mapping!A:B,2,FALSE()),'Reference data'!A:C,3,FALSE()))</f>
        <v>carbon_factor.waste_management-type_intert_metal_waste_for_treatment_incineration</v>
      </c>
      <c r="B859" s="0" t="s">
        <v>82</v>
      </c>
      <c r="C859" s="0" t="n">
        <v>799534.721449</v>
      </c>
      <c r="D859" s="0" t="s">
        <v>17</v>
      </c>
    </row>
    <row r="860" customFormat="false" ht="15" hidden="false" customHeight="false" outlineLevel="0" collapsed="false">
      <c r="A860" s="0" t="str">
        <f aca="false">IFERROR(VLOOKUP(SUBSTITUTE(B860,"nec","(not elsewhere specified)"),'Reference data'!A:C,3,FALSE()),VLOOKUP(VLOOKUP(B860,Mapping!A:B,2,FALSE()),'Reference data'!A:C,3,FALSE()))</f>
        <v>carbon_factor.fuel_type_kerosene-fuel_use_na</v>
      </c>
      <c r="B860" s="0" t="s">
        <v>83</v>
      </c>
      <c r="C860" s="0" t="n">
        <v>2455853.52464</v>
      </c>
      <c r="D860" s="0" t="s">
        <v>5</v>
      </c>
    </row>
    <row r="861" customFormat="false" ht="15" hidden="false" customHeight="false" outlineLevel="0" collapsed="false">
      <c r="A861" s="0" t="str">
        <f aca="false">IFERROR(VLOOKUP(SUBSTITUTE(B861,"nec","(not elsewhere specified)"),'Reference data'!A:C,3,FALSE()),VLOOKUP(VLOOKUP(B861,Mapping!A:B,2,FALSE()),'Reference data'!A:C,3,FALSE()))</f>
        <v>carbon_factor.fuel_type_kerosene-fuel_use_na</v>
      </c>
      <c r="B861" s="0" t="s">
        <v>83</v>
      </c>
      <c r="C861" s="0" t="n">
        <v>1494776.6083</v>
      </c>
      <c r="D861" s="0" t="s">
        <v>6</v>
      </c>
    </row>
    <row r="862" customFormat="false" ht="15" hidden="false" customHeight="false" outlineLevel="0" collapsed="false">
      <c r="A862" s="0" t="str">
        <f aca="false">IFERROR(VLOOKUP(SUBSTITUTE(B862,"nec","(not elsewhere specified)"),'Reference data'!A:C,3,FALSE()),VLOOKUP(VLOOKUP(B862,Mapping!A:B,2,FALSE()),'Reference data'!A:C,3,FALSE()))</f>
        <v>carbon_factor.fuel_type_kerosene-fuel_use_na</v>
      </c>
      <c r="B862" s="0" t="s">
        <v>83</v>
      </c>
      <c r="C862" s="0" t="n">
        <v>1330609.30689</v>
      </c>
      <c r="D862" s="0" t="s">
        <v>7</v>
      </c>
    </row>
    <row r="863" customFormat="false" ht="15" hidden="false" customHeight="false" outlineLevel="0" collapsed="false">
      <c r="A863" s="0" t="str">
        <f aca="false">IFERROR(VLOOKUP(SUBSTITUTE(B863,"nec","(not elsewhere specified)"),'Reference data'!A:C,3,FALSE()),VLOOKUP(VLOOKUP(B863,Mapping!A:B,2,FALSE()),'Reference data'!A:C,3,FALSE()))</f>
        <v>carbon_factor.fuel_type_kerosene-fuel_use_na</v>
      </c>
      <c r="B863" s="0" t="s">
        <v>83</v>
      </c>
      <c r="C863" s="0" t="n">
        <v>1446923.01427</v>
      </c>
      <c r="D863" s="0" t="s">
        <v>8</v>
      </c>
    </row>
    <row r="864" customFormat="false" ht="15" hidden="false" customHeight="false" outlineLevel="0" collapsed="false">
      <c r="A864" s="0" t="str">
        <f aca="false">IFERROR(VLOOKUP(SUBSTITUTE(B864,"nec","(not elsewhere specified)"),'Reference data'!A:C,3,FALSE()),VLOOKUP(VLOOKUP(B864,Mapping!A:B,2,FALSE()),'Reference data'!A:C,3,FALSE()))</f>
        <v>carbon_factor.fuel_type_kerosene-fuel_use_na</v>
      </c>
      <c r="B864" s="0" t="s">
        <v>83</v>
      </c>
      <c r="C864" s="0" t="n">
        <v>1402666.08565</v>
      </c>
      <c r="D864" s="0" t="s">
        <v>9</v>
      </c>
    </row>
    <row r="865" customFormat="false" ht="15" hidden="false" customHeight="false" outlineLevel="0" collapsed="false">
      <c r="A865" s="0" t="str">
        <f aca="false">IFERROR(VLOOKUP(SUBSTITUTE(B865,"nec","(not elsewhere specified)"),'Reference data'!A:C,3,FALSE()),VLOOKUP(VLOOKUP(B865,Mapping!A:B,2,FALSE()),'Reference data'!A:C,3,FALSE()))</f>
        <v>carbon_factor.fuel_type_kerosene-fuel_use_na</v>
      </c>
      <c r="B865" s="0" t="s">
        <v>83</v>
      </c>
      <c r="C865" s="0" t="n">
        <v>1485669.18474</v>
      </c>
      <c r="D865" s="0" t="s">
        <v>10</v>
      </c>
    </row>
    <row r="866" customFormat="false" ht="15" hidden="false" customHeight="false" outlineLevel="0" collapsed="false">
      <c r="A866" s="0" t="str">
        <f aca="false">IFERROR(VLOOKUP(SUBSTITUTE(B866,"nec","(not elsewhere specified)"),'Reference data'!A:C,3,FALSE()),VLOOKUP(VLOOKUP(B866,Mapping!A:B,2,FALSE()),'Reference data'!A:C,3,FALSE()))</f>
        <v>carbon_factor.fuel_type_kerosene-fuel_use_na</v>
      </c>
      <c r="B866" s="0" t="s">
        <v>83</v>
      </c>
      <c r="C866" s="0" t="n">
        <v>1374438.57096</v>
      </c>
      <c r="D866" s="0" t="s">
        <v>11</v>
      </c>
    </row>
    <row r="867" customFormat="false" ht="15" hidden="false" customHeight="false" outlineLevel="0" collapsed="false">
      <c r="A867" s="0" t="str">
        <f aca="false">IFERROR(VLOOKUP(SUBSTITUTE(B867,"nec","(not elsewhere specified)"),'Reference data'!A:C,3,FALSE()),VLOOKUP(VLOOKUP(B867,Mapping!A:B,2,FALSE()),'Reference data'!A:C,3,FALSE()))</f>
        <v>carbon_factor.fuel_type_kerosene-fuel_use_na</v>
      </c>
      <c r="B867" s="0" t="s">
        <v>83</v>
      </c>
      <c r="C867" s="0" t="n">
        <v>1741681.79907</v>
      </c>
      <c r="D867" s="0" t="s">
        <v>12</v>
      </c>
    </row>
    <row r="868" customFormat="false" ht="15" hidden="false" customHeight="false" outlineLevel="0" collapsed="false">
      <c r="A868" s="0" t="str">
        <f aca="false">IFERROR(VLOOKUP(SUBSTITUTE(B868,"nec","(not elsewhere specified)"),'Reference data'!A:C,3,FALSE()),VLOOKUP(VLOOKUP(B868,Mapping!A:B,2,FALSE()),'Reference data'!A:C,3,FALSE()))</f>
        <v>carbon_factor.fuel_type_kerosene-fuel_use_na</v>
      </c>
      <c r="B868" s="0" t="s">
        <v>83</v>
      </c>
      <c r="C868" s="0" t="n">
        <v>1289438.56771</v>
      </c>
      <c r="D868" s="0" t="s">
        <v>13</v>
      </c>
    </row>
    <row r="869" customFormat="false" ht="15" hidden="false" customHeight="false" outlineLevel="0" collapsed="false">
      <c r="A869" s="0" t="str">
        <f aca="false">IFERROR(VLOOKUP(SUBSTITUTE(B869,"nec","(not elsewhere specified)"),'Reference data'!A:C,3,FALSE()),VLOOKUP(VLOOKUP(B869,Mapping!A:B,2,FALSE()),'Reference data'!A:C,3,FALSE()))</f>
        <v>carbon_factor.fuel_type_kerosene-fuel_use_na</v>
      </c>
      <c r="B869" s="0" t="s">
        <v>83</v>
      </c>
      <c r="C869" s="0" t="n">
        <v>1255771.92501</v>
      </c>
      <c r="D869" s="0" t="s">
        <v>14</v>
      </c>
    </row>
    <row r="870" customFormat="false" ht="15" hidden="false" customHeight="false" outlineLevel="0" collapsed="false">
      <c r="A870" s="0" t="str">
        <f aca="false">IFERROR(VLOOKUP(SUBSTITUTE(B870,"nec","(not elsewhere specified)"),'Reference data'!A:C,3,FALSE()),VLOOKUP(VLOOKUP(B870,Mapping!A:B,2,FALSE()),'Reference data'!A:C,3,FALSE()))</f>
        <v>carbon_factor.fuel_type_kerosene-fuel_use_na</v>
      </c>
      <c r="B870" s="0" t="s">
        <v>83</v>
      </c>
      <c r="C870" s="0" t="n">
        <v>1655864.44748</v>
      </c>
      <c r="D870" s="0" t="s">
        <v>15</v>
      </c>
    </row>
    <row r="871" customFormat="false" ht="15" hidden="false" customHeight="false" outlineLevel="0" collapsed="false">
      <c r="A871" s="0" t="str">
        <f aca="false">IFERROR(VLOOKUP(SUBSTITUTE(B871,"nec","(not elsewhere specified)"),'Reference data'!A:C,3,FALSE()),VLOOKUP(VLOOKUP(B871,Mapping!A:B,2,FALSE()),'Reference data'!A:C,3,FALSE()))</f>
        <v>carbon_factor.fuel_type_kerosene-fuel_use_na</v>
      </c>
      <c r="B871" s="0" t="s">
        <v>83</v>
      </c>
      <c r="C871" s="0" t="n">
        <v>1292423.55983</v>
      </c>
      <c r="D871" s="0" t="s">
        <v>16</v>
      </c>
    </row>
    <row r="872" customFormat="false" ht="15" hidden="false" customHeight="false" outlineLevel="0" collapsed="false">
      <c r="A872" s="0" t="str">
        <f aca="false">IFERROR(VLOOKUP(SUBSTITUTE(B872,"nec","(not elsewhere specified)"),'Reference data'!A:C,3,FALSE()),VLOOKUP(VLOOKUP(B872,Mapping!A:B,2,FALSE()),'Reference data'!A:C,3,FALSE()))</f>
        <v>carbon_factor.fuel_type_kerosene-fuel_use_na</v>
      </c>
      <c r="B872" s="0" t="s">
        <v>83</v>
      </c>
      <c r="C872" s="0" t="n">
        <v>1693525.07513</v>
      </c>
      <c r="D872" s="0" t="s">
        <v>17</v>
      </c>
    </row>
    <row r="873" customFormat="false" ht="15" hidden="false" customHeight="false" outlineLevel="0" collapsed="false">
      <c r="A873" s="0" t="str">
        <f aca="false">IFERROR(VLOOKUP(SUBSTITUTE(B873,"nec","(not elsewhere specified)"),'Reference data'!A:C,3,FALSE()),VLOOKUP(VLOOKUP(B873,Mapping!A:B,2,FALSE()),'Reference data'!A:C,3,FALSE()))</f>
        <v>carbon_factor.fuel_type_kerosene_type_jet_fuel-fuel_use_aviation</v>
      </c>
      <c r="B873" s="0" t="s">
        <v>84</v>
      </c>
      <c r="C873" s="0" t="n">
        <v>2455853.50563</v>
      </c>
      <c r="D873" s="0" t="s">
        <v>5</v>
      </c>
    </row>
    <row r="874" customFormat="false" ht="15" hidden="false" customHeight="false" outlineLevel="0" collapsed="false">
      <c r="A874" s="0" t="str">
        <f aca="false">IFERROR(VLOOKUP(SUBSTITUTE(B874,"nec","(not elsewhere specified)"),'Reference data'!A:C,3,FALSE()),VLOOKUP(VLOOKUP(B874,Mapping!A:B,2,FALSE()),'Reference data'!A:C,3,FALSE()))</f>
        <v>carbon_factor.fuel_type_kerosene_type_jet_fuel-fuel_use_aviation</v>
      </c>
      <c r="B874" s="0" t="s">
        <v>84</v>
      </c>
      <c r="C874" s="0" t="n">
        <v>1494776.61064</v>
      </c>
      <c r="D874" s="0" t="s">
        <v>6</v>
      </c>
    </row>
    <row r="875" customFormat="false" ht="15" hidden="false" customHeight="false" outlineLevel="0" collapsed="false">
      <c r="A875" s="0" t="str">
        <f aca="false">IFERROR(VLOOKUP(SUBSTITUTE(B875,"nec","(not elsewhere specified)"),'Reference data'!A:C,3,FALSE()),VLOOKUP(VLOOKUP(B875,Mapping!A:B,2,FALSE()),'Reference data'!A:C,3,FALSE()))</f>
        <v>carbon_factor.fuel_type_kerosene_type_jet_fuel-fuel_use_aviation</v>
      </c>
      <c r="B875" s="0" t="s">
        <v>84</v>
      </c>
      <c r="C875" s="0" t="n">
        <v>1330609.30725</v>
      </c>
      <c r="D875" s="0" t="s">
        <v>7</v>
      </c>
    </row>
    <row r="876" customFormat="false" ht="15" hidden="false" customHeight="false" outlineLevel="0" collapsed="false">
      <c r="A876" s="0" t="str">
        <f aca="false">IFERROR(VLOOKUP(SUBSTITUTE(B876,"nec","(not elsewhere specified)"),'Reference data'!A:C,3,FALSE()),VLOOKUP(VLOOKUP(B876,Mapping!A:B,2,FALSE()),'Reference data'!A:C,3,FALSE()))</f>
        <v>carbon_factor.fuel_type_kerosene_type_jet_fuel-fuel_use_aviation</v>
      </c>
      <c r="B876" s="0" t="s">
        <v>84</v>
      </c>
      <c r="C876" s="0" t="n">
        <v>1446922.9829</v>
      </c>
      <c r="D876" s="0" t="s">
        <v>8</v>
      </c>
    </row>
    <row r="877" customFormat="false" ht="15" hidden="false" customHeight="false" outlineLevel="0" collapsed="false">
      <c r="A877" s="0" t="str">
        <f aca="false">IFERROR(VLOOKUP(SUBSTITUTE(B877,"nec","(not elsewhere specified)"),'Reference data'!A:C,3,FALSE()),VLOOKUP(VLOOKUP(B877,Mapping!A:B,2,FALSE()),'Reference data'!A:C,3,FALSE()))</f>
        <v>carbon_factor.fuel_type_kerosene_type_jet_fuel-fuel_use_aviation</v>
      </c>
      <c r="B877" s="0" t="s">
        <v>84</v>
      </c>
      <c r="C877" s="0" t="n">
        <v>1402666.08613</v>
      </c>
      <c r="D877" s="0" t="s">
        <v>9</v>
      </c>
    </row>
    <row r="878" customFormat="false" ht="15" hidden="false" customHeight="false" outlineLevel="0" collapsed="false">
      <c r="A878" s="0" t="str">
        <f aca="false">IFERROR(VLOOKUP(SUBSTITUTE(B878,"nec","(not elsewhere specified)"),'Reference data'!A:C,3,FALSE()),VLOOKUP(VLOOKUP(B878,Mapping!A:B,2,FALSE()),'Reference data'!A:C,3,FALSE()))</f>
        <v>carbon_factor.fuel_type_kerosene_type_jet_fuel-fuel_use_aviation</v>
      </c>
      <c r="B878" s="0" t="s">
        <v>84</v>
      </c>
      <c r="C878" s="0" t="n">
        <v>1485669.1896</v>
      </c>
      <c r="D878" s="0" t="s">
        <v>10</v>
      </c>
    </row>
    <row r="879" customFormat="false" ht="15" hidden="false" customHeight="false" outlineLevel="0" collapsed="false">
      <c r="A879" s="0" t="str">
        <f aca="false">IFERROR(VLOOKUP(SUBSTITUTE(B879,"nec","(not elsewhere specified)"),'Reference data'!A:C,3,FALSE()),VLOOKUP(VLOOKUP(B879,Mapping!A:B,2,FALSE()),'Reference data'!A:C,3,FALSE()))</f>
        <v>carbon_factor.fuel_type_kerosene_type_jet_fuel-fuel_use_aviation</v>
      </c>
      <c r="B879" s="0" t="s">
        <v>84</v>
      </c>
      <c r="C879" s="0" t="n">
        <v>1374438.57737</v>
      </c>
      <c r="D879" s="0" t="s">
        <v>11</v>
      </c>
    </row>
    <row r="880" customFormat="false" ht="15" hidden="false" customHeight="false" outlineLevel="0" collapsed="false">
      <c r="A880" s="0" t="str">
        <f aca="false">IFERROR(VLOOKUP(SUBSTITUTE(B880,"nec","(not elsewhere specified)"),'Reference data'!A:C,3,FALSE()),VLOOKUP(VLOOKUP(B880,Mapping!A:B,2,FALSE()),'Reference data'!A:C,3,FALSE()))</f>
        <v>carbon_factor.fuel_type_kerosene_type_jet_fuel-fuel_use_aviation</v>
      </c>
      <c r="B880" s="0" t="s">
        <v>84</v>
      </c>
      <c r="C880" s="0" t="n">
        <v>1741681.80101</v>
      </c>
      <c r="D880" s="0" t="s">
        <v>12</v>
      </c>
    </row>
    <row r="881" customFormat="false" ht="15" hidden="false" customHeight="false" outlineLevel="0" collapsed="false">
      <c r="A881" s="0" t="str">
        <f aca="false">IFERROR(VLOOKUP(SUBSTITUTE(B881,"nec","(not elsewhere specified)"),'Reference data'!A:C,3,FALSE()),VLOOKUP(VLOOKUP(B881,Mapping!A:B,2,FALSE()),'Reference data'!A:C,3,FALSE()))</f>
        <v>carbon_factor.fuel_type_kerosene_type_jet_fuel-fuel_use_aviation</v>
      </c>
      <c r="B881" s="0" t="s">
        <v>84</v>
      </c>
      <c r="C881" s="0" t="n">
        <v>1289438.56677</v>
      </c>
      <c r="D881" s="0" t="s">
        <v>13</v>
      </c>
    </row>
    <row r="882" customFormat="false" ht="15" hidden="false" customHeight="false" outlineLevel="0" collapsed="false">
      <c r="A882" s="0" t="str">
        <f aca="false">IFERROR(VLOOKUP(SUBSTITUTE(B882,"nec","(not elsewhere specified)"),'Reference data'!A:C,3,FALSE()),VLOOKUP(VLOOKUP(B882,Mapping!A:B,2,FALSE()),'Reference data'!A:C,3,FALSE()))</f>
        <v>carbon_factor.fuel_type_kerosene_type_jet_fuel-fuel_use_aviation</v>
      </c>
      <c r="B882" s="0" t="s">
        <v>84</v>
      </c>
      <c r="C882" s="0" t="n">
        <v>1255771.9231</v>
      </c>
      <c r="D882" s="0" t="s">
        <v>14</v>
      </c>
    </row>
    <row r="883" customFormat="false" ht="15" hidden="false" customHeight="false" outlineLevel="0" collapsed="false">
      <c r="A883" s="0" t="str">
        <f aca="false">IFERROR(VLOOKUP(SUBSTITUTE(B883,"nec","(not elsewhere specified)"),'Reference data'!A:C,3,FALSE()),VLOOKUP(VLOOKUP(B883,Mapping!A:B,2,FALSE()),'Reference data'!A:C,3,FALSE()))</f>
        <v>carbon_factor.fuel_type_kerosene_type_jet_fuel-fuel_use_aviation</v>
      </c>
      <c r="B883" s="0" t="s">
        <v>84</v>
      </c>
      <c r="C883" s="0" t="n">
        <v>1655864.44876</v>
      </c>
      <c r="D883" s="0" t="s">
        <v>15</v>
      </c>
    </row>
    <row r="884" customFormat="false" ht="15" hidden="false" customHeight="false" outlineLevel="0" collapsed="false">
      <c r="A884" s="0" t="str">
        <f aca="false">IFERROR(VLOOKUP(SUBSTITUTE(B884,"nec","(not elsewhere specified)"),'Reference data'!A:C,3,FALSE()),VLOOKUP(VLOOKUP(B884,Mapping!A:B,2,FALSE()),'Reference data'!A:C,3,FALSE()))</f>
        <v>carbon_factor.fuel_type_kerosene_type_jet_fuel-fuel_use_aviation</v>
      </c>
      <c r="B884" s="0" t="s">
        <v>84</v>
      </c>
      <c r="C884" s="0" t="n">
        <v>1292423.55769</v>
      </c>
      <c r="D884" s="0" t="s">
        <v>16</v>
      </c>
    </row>
    <row r="885" customFormat="false" ht="15" hidden="false" customHeight="false" outlineLevel="0" collapsed="false">
      <c r="A885" s="0" t="str">
        <f aca="false">IFERROR(VLOOKUP(SUBSTITUTE(B885,"nec","(not elsewhere specified)"),'Reference data'!A:C,3,FALSE()),VLOOKUP(VLOOKUP(B885,Mapping!A:B,2,FALSE()),'Reference data'!A:C,3,FALSE()))</f>
        <v>carbon_factor.fuel_type_kerosene_type_jet_fuel-fuel_use_aviation</v>
      </c>
      <c r="B885" s="0" t="s">
        <v>84</v>
      </c>
      <c r="C885" s="0" t="n">
        <v>1693525.07316</v>
      </c>
      <c r="D885" s="0" t="s">
        <v>17</v>
      </c>
    </row>
    <row r="886" customFormat="false" ht="15" hidden="false" customHeight="false" outlineLevel="0" collapsed="false">
      <c r="A886" s="0" t="str">
        <f aca="false">IFERROR(VLOOKUP(SUBSTITUTE(B886,"nec","(not elsewhere specified)"),'Reference data'!A:C,3,FALSE()),VLOOKUP(VLOOKUP(B886,Mapping!A:B,2,FALSE()),'Reference data'!A:C,3,FALSE()))</f>
        <v>carbon_factor.metals-type_lead_zinc_tin_products</v>
      </c>
      <c r="B886" s="0" t="s">
        <v>85</v>
      </c>
      <c r="C886" s="0" t="n">
        <v>718651.665165</v>
      </c>
      <c r="D886" s="0" t="s">
        <v>5</v>
      </c>
    </row>
    <row r="887" customFormat="false" ht="15" hidden="false" customHeight="false" outlineLevel="0" collapsed="false">
      <c r="A887" s="0" t="str">
        <f aca="false">IFERROR(VLOOKUP(SUBSTITUTE(B887,"nec","(not elsewhere specified)"),'Reference data'!A:C,3,FALSE()),VLOOKUP(VLOOKUP(B887,Mapping!A:B,2,FALSE()),'Reference data'!A:C,3,FALSE()))</f>
        <v>carbon_factor.metals-type_lead_zinc_tin_products</v>
      </c>
      <c r="B887" s="0" t="s">
        <v>85</v>
      </c>
      <c r="C887" s="0" t="n">
        <v>758009.280839</v>
      </c>
      <c r="D887" s="0" t="s">
        <v>6</v>
      </c>
    </row>
    <row r="888" customFormat="false" ht="15" hidden="false" customHeight="false" outlineLevel="0" collapsed="false">
      <c r="A888" s="0" t="str">
        <f aca="false">IFERROR(VLOOKUP(SUBSTITUTE(B888,"nec","(not elsewhere specified)"),'Reference data'!A:C,3,FALSE()),VLOOKUP(VLOOKUP(B888,Mapping!A:B,2,FALSE()),'Reference data'!A:C,3,FALSE()))</f>
        <v>carbon_factor.metals-type_lead_zinc_tin_products</v>
      </c>
      <c r="B888" s="0" t="s">
        <v>85</v>
      </c>
      <c r="C888" s="0" t="n">
        <v>698291.810936</v>
      </c>
      <c r="D888" s="0" t="s">
        <v>7</v>
      </c>
    </row>
    <row r="889" customFormat="false" ht="15" hidden="false" customHeight="false" outlineLevel="0" collapsed="false">
      <c r="A889" s="0" t="str">
        <f aca="false">IFERROR(VLOOKUP(SUBSTITUTE(B889,"nec","(not elsewhere specified)"),'Reference data'!A:C,3,FALSE()),VLOOKUP(VLOOKUP(B889,Mapping!A:B,2,FALSE()),'Reference data'!A:C,3,FALSE()))</f>
        <v>carbon_factor.metals-type_lead_zinc_tin_products</v>
      </c>
      <c r="B889" s="0" t="s">
        <v>85</v>
      </c>
      <c r="C889" s="0" t="n">
        <v>651077.421846</v>
      </c>
      <c r="D889" s="0" t="s">
        <v>8</v>
      </c>
    </row>
    <row r="890" customFormat="false" ht="15" hidden="false" customHeight="false" outlineLevel="0" collapsed="false">
      <c r="A890" s="0" t="str">
        <f aca="false">IFERROR(VLOOKUP(SUBSTITUTE(B890,"nec","(not elsewhere specified)"),'Reference data'!A:C,3,FALSE()),VLOOKUP(VLOOKUP(B890,Mapping!A:B,2,FALSE()),'Reference data'!A:C,3,FALSE()))</f>
        <v>carbon_factor.metals-type_lead_zinc_tin_products</v>
      </c>
      <c r="B890" s="0" t="s">
        <v>85</v>
      </c>
      <c r="C890" s="0" t="n">
        <v>647851.810224</v>
      </c>
      <c r="D890" s="0" t="s">
        <v>9</v>
      </c>
    </row>
    <row r="891" customFormat="false" ht="15" hidden="false" customHeight="false" outlineLevel="0" collapsed="false">
      <c r="A891" s="0" t="str">
        <f aca="false">IFERROR(VLOOKUP(SUBSTITUTE(B891,"nec","(not elsewhere specified)"),'Reference data'!A:C,3,FALSE()),VLOOKUP(VLOOKUP(B891,Mapping!A:B,2,FALSE()),'Reference data'!A:C,3,FALSE()))</f>
        <v>carbon_factor.metals-type_lead_zinc_tin_products</v>
      </c>
      <c r="B891" s="0" t="s">
        <v>85</v>
      </c>
      <c r="C891" s="0" t="n">
        <v>622424.916723</v>
      </c>
      <c r="D891" s="0" t="s">
        <v>10</v>
      </c>
    </row>
    <row r="892" customFormat="false" ht="15" hidden="false" customHeight="false" outlineLevel="0" collapsed="false">
      <c r="A892" s="0" t="str">
        <f aca="false">IFERROR(VLOOKUP(SUBSTITUTE(B892,"nec","(not elsewhere specified)"),'Reference data'!A:C,3,FALSE()),VLOOKUP(VLOOKUP(B892,Mapping!A:B,2,FALSE()),'Reference data'!A:C,3,FALSE()))</f>
        <v>carbon_factor.metals-type_lead_zinc_tin_products</v>
      </c>
      <c r="B892" s="0" t="s">
        <v>85</v>
      </c>
      <c r="C892" s="0" t="n">
        <v>672886.646317</v>
      </c>
      <c r="D892" s="0" t="s">
        <v>11</v>
      </c>
    </row>
    <row r="893" customFormat="false" ht="15" hidden="false" customHeight="false" outlineLevel="0" collapsed="false">
      <c r="A893" s="0" t="str">
        <f aca="false">IFERROR(VLOOKUP(SUBSTITUTE(B893,"nec","(not elsewhere specified)"),'Reference data'!A:C,3,FALSE()),VLOOKUP(VLOOKUP(B893,Mapping!A:B,2,FALSE()),'Reference data'!A:C,3,FALSE()))</f>
        <v>carbon_factor.metals-type_lead_zinc_tin_products</v>
      </c>
      <c r="B893" s="0" t="s">
        <v>85</v>
      </c>
      <c r="C893" s="0" t="n">
        <v>591121.674398</v>
      </c>
      <c r="D893" s="0" t="s">
        <v>12</v>
      </c>
    </row>
    <row r="894" customFormat="false" ht="15" hidden="false" customHeight="false" outlineLevel="0" collapsed="false">
      <c r="A894" s="0" t="str">
        <f aca="false">IFERROR(VLOOKUP(SUBSTITUTE(B894,"nec","(not elsewhere specified)"),'Reference data'!A:C,3,FALSE()),VLOOKUP(VLOOKUP(B894,Mapping!A:B,2,FALSE()),'Reference data'!A:C,3,FALSE()))</f>
        <v>carbon_factor.metals-type_lead_zinc_tin_products</v>
      </c>
      <c r="B894" s="0" t="s">
        <v>85</v>
      </c>
      <c r="C894" s="0" t="n">
        <v>645779.443021</v>
      </c>
      <c r="D894" s="0" t="s">
        <v>13</v>
      </c>
    </row>
    <row r="895" customFormat="false" ht="15" hidden="false" customHeight="false" outlineLevel="0" collapsed="false">
      <c r="A895" s="0" t="str">
        <f aca="false">IFERROR(VLOOKUP(SUBSTITUTE(B895,"nec","(not elsewhere specified)"),'Reference data'!A:C,3,FALSE()),VLOOKUP(VLOOKUP(B895,Mapping!A:B,2,FALSE()),'Reference data'!A:C,3,FALSE()))</f>
        <v>carbon_factor.metals-type_lead_zinc_tin_products</v>
      </c>
      <c r="B895" s="0" t="s">
        <v>85</v>
      </c>
      <c r="C895" s="0" t="n">
        <v>570250.989904</v>
      </c>
      <c r="D895" s="0" t="s">
        <v>14</v>
      </c>
    </row>
    <row r="896" customFormat="false" ht="15" hidden="false" customHeight="false" outlineLevel="0" collapsed="false">
      <c r="A896" s="0" t="str">
        <f aca="false">IFERROR(VLOOKUP(SUBSTITUTE(B896,"nec","(not elsewhere specified)"),'Reference data'!A:C,3,FALSE()),VLOOKUP(VLOOKUP(B896,Mapping!A:B,2,FALSE()),'Reference data'!A:C,3,FALSE()))</f>
        <v>carbon_factor.metals-type_lead_zinc_tin_products</v>
      </c>
      <c r="B896" s="0" t="s">
        <v>85</v>
      </c>
      <c r="C896" s="0" t="n">
        <v>528332.259566</v>
      </c>
      <c r="D896" s="0" t="s">
        <v>15</v>
      </c>
    </row>
    <row r="897" customFormat="false" ht="15" hidden="false" customHeight="false" outlineLevel="0" collapsed="false">
      <c r="A897" s="0" t="str">
        <f aca="false">IFERROR(VLOOKUP(SUBSTITUTE(B897,"nec","(not elsewhere specified)"),'Reference data'!A:C,3,FALSE()),VLOOKUP(VLOOKUP(B897,Mapping!A:B,2,FALSE()),'Reference data'!A:C,3,FALSE()))</f>
        <v>carbon_factor.metals-type_lead_zinc_tin_products</v>
      </c>
      <c r="B897" s="0" t="s">
        <v>85</v>
      </c>
      <c r="C897" s="0" t="n">
        <v>483383.942925</v>
      </c>
      <c r="D897" s="0" t="s">
        <v>16</v>
      </c>
    </row>
    <row r="898" customFormat="false" ht="15" hidden="false" customHeight="false" outlineLevel="0" collapsed="false">
      <c r="A898" s="0" t="str">
        <f aca="false">IFERROR(VLOOKUP(SUBSTITUTE(B898,"nec","(not elsewhere specified)"),'Reference data'!A:C,3,FALSE()),VLOOKUP(VLOOKUP(B898,Mapping!A:B,2,FALSE()),'Reference data'!A:C,3,FALSE()))</f>
        <v>carbon_factor.metals-type_lead_zinc_tin_products</v>
      </c>
      <c r="B898" s="0" t="s">
        <v>85</v>
      </c>
      <c r="C898" s="0" t="n">
        <v>584112.729386</v>
      </c>
      <c r="D898" s="0" t="s">
        <v>17</v>
      </c>
    </row>
    <row r="899" customFormat="false" ht="15" hidden="false" customHeight="false" outlineLevel="0" collapsed="false">
      <c r="A899" s="0" t="str">
        <f aca="false">IFERROR(VLOOKUP(SUBSTITUTE(B899,"nec","(not elsewhere specified)"),'Reference data'!A:C,3,FALSE()),VLOOKUP(VLOOKUP(B899,Mapping!A:B,2,FALSE()),'Reference data'!A:C,3,FALSE()))</f>
        <v>carbon_factor.consumer_goods-type_leather_leather_products</v>
      </c>
      <c r="B899" s="0" t="s">
        <v>86</v>
      </c>
      <c r="C899" s="0" t="n">
        <v>220866.422836</v>
      </c>
      <c r="D899" s="0" t="s">
        <v>5</v>
      </c>
    </row>
    <row r="900" customFormat="false" ht="15" hidden="false" customHeight="false" outlineLevel="0" collapsed="false">
      <c r="A900" s="0" t="str">
        <f aca="false">IFERROR(VLOOKUP(SUBSTITUTE(B900,"nec","(not elsewhere specified)"),'Reference data'!A:C,3,FALSE()),VLOOKUP(VLOOKUP(B900,Mapping!A:B,2,FALSE()),'Reference data'!A:C,3,FALSE()))</f>
        <v>carbon_factor.consumer_goods-type_leather_leather_products</v>
      </c>
      <c r="B900" s="0" t="s">
        <v>86</v>
      </c>
      <c r="C900" s="0" t="n">
        <v>239287.290403</v>
      </c>
      <c r="D900" s="0" t="s">
        <v>6</v>
      </c>
    </row>
    <row r="901" customFormat="false" ht="15" hidden="false" customHeight="false" outlineLevel="0" collapsed="false">
      <c r="A901" s="0" t="str">
        <f aca="false">IFERROR(VLOOKUP(SUBSTITUTE(B901,"nec","(not elsewhere specified)"),'Reference data'!A:C,3,FALSE()),VLOOKUP(VLOOKUP(B901,Mapping!A:B,2,FALSE()),'Reference data'!A:C,3,FALSE()))</f>
        <v>carbon_factor.consumer_goods-type_leather_leather_products</v>
      </c>
      <c r="B901" s="0" t="s">
        <v>86</v>
      </c>
      <c r="C901" s="0" t="n">
        <v>240731.727848</v>
      </c>
      <c r="D901" s="0" t="s">
        <v>7</v>
      </c>
    </row>
    <row r="902" customFormat="false" ht="15" hidden="false" customHeight="false" outlineLevel="0" collapsed="false">
      <c r="A902" s="0" t="str">
        <f aca="false">IFERROR(VLOOKUP(SUBSTITUTE(B902,"nec","(not elsewhere specified)"),'Reference data'!A:C,3,FALSE()),VLOOKUP(VLOOKUP(B902,Mapping!A:B,2,FALSE()),'Reference data'!A:C,3,FALSE()))</f>
        <v>carbon_factor.consumer_goods-type_leather_leather_products</v>
      </c>
      <c r="B902" s="0" t="s">
        <v>86</v>
      </c>
      <c r="C902" s="0" t="n">
        <v>250210.353021</v>
      </c>
      <c r="D902" s="0" t="s">
        <v>8</v>
      </c>
    </row>
    <row r="903" customFormat="false" ht="15" hidden="false" customHeight="false" outlineLevel="0" collapsed="false">
      <c r="A903" s="0" t="str">
        <f aca="false">IFERROR(VLOOKUP(SUBSTITUTE(B903,"nec","(not elsewhere specified)"),'Reference data'!A:C,3,FALSE()),VLOOKUP(VLOOKUP(B903,Mapping!A:B,2,FALSE()),'Reference data'!A:C,3,FALSE()))</f>
        <v>carbon_factor.consumer_goods-type_leather_leather_products</v>
      </c>
      <c r="B903" s="0" t="s">
        <v>86</v>
      </c>
      <c r="C903" s="0" t="n">
        <v>247865.4443</v>
      </c>
      <c r="D903" s="0" t="s">
        <v>9</v>
      </c>
    </row>
    <row r="904" customFormat="false" ht="15" hidden="false" customHeight="false" outlineLevel="0" collapsed="false">
      <c r="A904" s="0" t="str">
        <f aca="false">IFERROR(VLOOKUP(SUBSTITUTE(B904,"nec","(not elsewhere specified)"),'Reference data'!A:C,3,FALSE()),VLOOKUP(VLOOKUP(B904,Mapping!A:B,2,FALSE()),'Reference data'!A:C,3,FALSE()))</f>
        <v>carbon_factor.consumer_goods-type_leather_leather_products</v>
      </c>
      <c r="B904" s="0" t="s">
        <v>86</v>
      </c>
      <c r="C904" s="0" t="n">
        <v>230969.592212</v>
      </c>
      <c r="D904" s="0" t="s">
        <v>10</v>
      </c>
    </row>
    <row r="905" customFormat="false" ht="15" hidden="false" customHeight="false" outlineLevel="0" collapsed="false">
      <c r="A905" s="0" t="str">
        <f aca="false">IFERROR(VLOOKUP(SUBSTITUTE(B905,"nec","(not elsewhere specified)"),'Reference data'!A:C,3,FALSE()),VLOOKUP(VLOOKUP(B905,Mapping!A:B,2,FALSE()),'Reference data'!A:C,3,FALSE()))</f>
        <v>carbon_factor.consumer_goods-type_leather_leather_products</v>
      </c>
      <c r="B905" s="0" t="s">
        <v>86</v>
      </c>
      <c r="C905" s="0" t="n">
        <v>233057.286519</v>
      </c>
      <c r="D905" s="0" t="s">
        <v>11</v>
      </c>
    </row>
    <row r="906" customFormat="false" ht="15" hidden="false" customHeight="false" outlineLevel="0" collapsed="false">
      <c r="A906" s="0" t="str">
        <f aca="false">IFERROR(VLOOKUP(SUBSTITUTE(B906,"nec","(not elsewhere specified)"),'Reference data'!A:C,3,FALSE()),VLOOKUP(VLOOKUP(B906,Mapping!A:B,2,FALSE()),'Reference data'!A:C,3,FALSE()))</f>
        <v>carbon_factor.consumer_goods-type_leather_leather_products</v>
      </c>
      <c r="B906" s="0" t="s">
        <v>86</v>
      </c>
      <c r="C906" s="0" t="n">
        <v>234533.184127</v>
      </c>
      <c r="D906" s="0" t="s">
        <v>12</v>
      </c>
    </row>
    <row r="907" customFormat="false" ht="15" hidden="false" customHeight="false" outlineLevel="0" collapsed="false">
      <c r="A907" s="0" t="str">
        <f aca="false">IFERROR(VLOOKUP(SUBSTITUTE(B907,"nec","(not elsewhere specified)"),'Reference data'!A:C,3,FALSE()),VLOOKUP(VLOOKUP(B907,Mapping!A:B,2,FALSE()),'Reference data'!A:C,3,FALSE()))</f>
        <v>carbon_factor.consumer_goods-type_leather_leather_products</v>
      </c>
      <c r="B907" s="0" t="s">
        <v>86</v>
      </c>
      <c r="C907" s="0" t="n">
        <v>219100.073694</v>
      </c>
      <c r="D907" s="0" t="s">
        <v>13</v>
      </c>
    </row>
    <row r="908" customFormat="false" ht="15" hidden="false" customHeight="false" outlineLevel="0" collapsed="false">
      <c r="A908" s="0" t="str">
        <f aca="false">IFERROR(VLOOKUP(SUBSTITUTE(B908,"nec","(not elsewhere specified)"),'Reference data'!A:C,3,FALSE()),VLOOKUP(VLOOKUP(B908,Mapping!A:B,2,FALSE()),'Reference data'!A:C,3,FALSE()))</f>
        <v>carbon_factor.consumer_goods-type_leather_leather_products</v>
      </c>
      <c r="B908" s="0" t="s">
        <v>86</v>
      </c>
      <c r="C908" s="0" t="n">
        <v>211232.844089</v>
      </c>
      <c r="D908" s="0" t="s">
        <v>14</v>
      </c>
    </row>
    <row r="909" customFormat="false" ht="15" hidden="false" customHeight="false" outlineLevel="0" collapsed="false">
      <c r="A909" s="0" t="str">
        <f aca="false">IFERROR(VLOOKUP(SUBSTITUTE(B909,"nec","(not elsewhere specified)"),'Reference data'!A:C,3,FALSE()),VLOOKUP(VLOOKUP(B909,Mapping!A:B,2,FALSE()),'Reference data'!A:C,3,FALSE()))</f>
        <v>carbon_factor.consumer_goods-type_leather_leather_products</v>
      </c>
      <c r="B909" s="0" t="s">
        <v>86</v>
      </c>
      <c r="C909" s="0" t="n">
        <v>206170.899895</v>
      </c>
      <c r="D909" s="0" t="s">
        <v>15</v>
      </c>
    </row>
    <row r="910" customFormat="false" ht="15" hidden="false" customHeight="false" outlineLevel="0" collapsed="false">
      <c r="A910" s="0" t="str">
        <f aca="false">IFERROR(VLOOKUP(SUBSTITUTE(B910,"nec","(not elsewhere specified)"),'Reference data'!A:C,3,FALSE()),VLOOKUP(VLOOKUP(B910,Mapping!A:B,2,FALSE()),'Reference data'!A:C,3,FALSE()))</f>
        <v>carbon_factor.consumer_goods-type_leather_leather_products</v>
      </c>
      <c r="B910" s="0" t="s">
        <v>86</v>
      </c>
      <c r="C910" s="0" t="n">
        <v>234376.890865</v>
      </c>
      <c r="D910" s="0" t="s">
        <v>16</v>
      </c>
    </row>
    <row r="911" customFormat="false" ht="15" hidden="false" customHeight="false" outlineLevel="0" collapsed="false">
      <c r="A911" s="0" t="str">
        <f aca="false">IFERROR(VLOOKUP(SUBSTITUTE(B911,"nec","(not elsewhere specified)"),'Reference data'!A:C,3,FALSE()),VLOOKUP(VLOOKUP(B911,Mapping!A:B,2,FALSE()),'Reference data'!A:C,3,FALSE()))</f>
        <v>carbon_factor.consumer_goods-type_leather_leather_products</v>
      </c>
      <c r="B911" s="0" t="s">
        <v>86</v>
      </c>
      <c r="C911" s="0" t="n">
        <v>227285.878466</v>
      </c>
      <c r="D911" s="0" t="s">
        <v>17</v>
      </c>
    </row>
    <row r="912" customFormat="false" ht="15" hidden="false" customHeight="false" outlineLevel="0" collapsed="false">
      <c r="A912" s="0" t="str">
        <f aca="false">IFERROR(VLOOKUP(SUBSTITUTE(B912,"nec","(not elsewhere specified)"),'Reference data'!A:C,3,FALSE()),VLOOKUP(VLOOKUP(B912,Mapping!A:B,2,FALSE()),'Reference data'!A:C,3,FALSE()))</f>
        <v>carbon_factor.fuel_type_liquefied_petroleum_gases-fuel_use_na</v>
      </c>
      <c r="B912" s="0" t="s">
        <v>87</v>
      </c>
      <c r="C912" s="0" t="n">
        <v>2455853.50691</v>
      </c>
      <c r="D912" s="0" t="s">
        <v>5</v>
      </c>
    </row>
    <row r="913" customFormat="false" ht="15" hidden="false" customHeight="false" outlineLevel="0" collapsed="false">
      <c r="A913" s="0" t="str">
        <f aca="false">IFERROR(VLOOKUP(SUBSTITUTE(B913,"nec","(not elsewhere specified)"),'Reference data'!A:C,3,FALSE()),VLOOKUP(VLOOKUP(B913,Mapping!A:B,2,FALSE()),'Reference data'!A:C,3,FALSE()))</f>
        <v>carbon_factor.fuel_type_liquefied_petroleum_gases-fuel_use_na</v>
      </c>
      <c r="B913" s="0" t="s">
        <v>87</v>
      </c>
      <c r="C913" s="0" t="n">
        <v>1494776.61153</v>
      </c>
      <c r="D913" s="0" t="s">
        <v>6</v>
      </c>
    </row>
    <row r="914" customFormat="false" ht="15" hidden="false" customHeight="false" outlineLevel="0" collapsed="false">
      <c r="A914" s="0" t="str">
        <f aca="false">IFERROR(VLOOKUP(SUBSTITUTE(B914,"nec","(not elsewhere specified)"),'Reference data'!A:C,3,FALSE()),VLOOKUP(VLOOKUP(B914,Mapping!A:B,2,FALSE()),'Reference data'!A:C,3,FALSE()))</f>
        <v>carbon_factor.fuel_type_liquefied_petroleum_gases-fuel_use_na</v>
      </c>
      <c r="B914" s="0" t="s">
        <v>87</v>
      </c>
      <c r="C914" s="0" t="n">
        <v>1330609.30771</v>
      </c>
      <c r="D914" s="0" t="s">
        <v>7</v>
      </c>
    </row>
    <row r="915" customFormat="false" ht="15" hidden="false" customHeight="false" outlineLevel="0" collapsed="false">
      <c r="A915" s="0" t="str">
        <f aca="false">IFERROR(VLOOKUP(SUBSTITUTE(B915,"nec","(not elsewhere specified)"),'Reference data'!A:C,3,FALSE()),VLOOKUP(VLOOKUP(B915,Mapping!A:B,2,FALSE()),'Reference data'!A:C,3,FALSE()))</f>
        <v>carbon_factor.fuel_type_liquefied_petroleum_gases-fuel_use_na</v>
      </c>
      <c r="B915" s="0" t="s">
        <v>87</v>
      </c>
      <c r="C915" s="0" t="n">
        <v>1446922.9836</v>
      </c>
      <c r="D915" s="0" t="s">
        <v>8</v>
      </c>
    </row>
    <row r="916" customFormat="false" ht="15" hidden="false" customHeight="false" outlineLevel="0" collapsed="false">
      <c r="A916" s="0" t="str">
        <f aca="false">IFERROR(VLOOKUP(SUBSTITUTE(B916,"nec","(not elsewhere specified)"),'Reference data'!A:C,3,FALSE()),VLOOKUP(VLOOKUP(B916,Mapping!A:B,2,FALSE()),'Reference data'!A:C,3,FALSE()))</f>
        <v>carbon_factor.fuel_type_liquefied_petroleum_gases-fuel_use_na</v>
      </c>
      <c r="B916" s="0" t="s">
        <v>87</v>
      </c>
      <c r="C916" s="0" t="n">
        <v>1402666.08694</v>
      </c>
      <c r="D916" s="0" t="s">
        <v>9</v>
      </c>
    </row>
    <row r="917" customFormat="false" ht="15" hidden="false" customHeight="false" outlineLevel="0" collapsed="false">
      <c r="A917" s="0" t="str">
        <f aca="false">IFERROR(VLOOKUP(SUBSTITUTE(B917,"nec","(not elsewhere specified)"),'Reference data'!A:C,3,FALSE()),VLOOKUP(VLOOKUP(B917,Mapping!A:B,2,FALSE()),'Reference data'!A:C,3,FALSE()))</f>
        <v>carbon_factor.fuel_type_liquefied_petroleum_gases-fuel_use_na</v>
      </c>
      <c r="B917" s="0" t="s">
        <v>87</v>
      </c>
      <c r="C917" s="0" t="n">
        <v>1485669.19077</v>
      </c>
      <c r="D917" s="0" t="s">
        <v>10</v>
      </c>
    </row>
    <row r="918" customFormat="false" ht="15" hidden="false" customHeight="false" outlineLevel="0" collapsed="false">
      <c r="A918" s="0" t="str">
        <f aca="false">IFERROR(VLOOKUP(SUBSTITUTE(B918,"nec","(not elsewhere specified)"),'Reference data'!A:C,3,FALSE()),VLOOKUP(VLOOKUP(B918,Mapping!A:B,2,FALSE()),'Reference data'!A:C,3,FALSE()))</f>
        <v>carbon_factor.fuel_type_liquefied_petroleum_gases-fuel_use_na</v>
      </c>
      <c r="B918" s="0" t="s">
        <v>87</v>
      </c>
      <c r="C918" s="0" t="n">
        <v>1374438.57869</v>
      </c>
      <c r="D918" s="0" t="s">
        <v>11</v>
      </c>
    </row>
    <row r="919" customFormat="false" ht="15" hidden="false" customHeight="false" outlineLevel="0" collapsed="false">
      <c r="A919" s="0" t="str">
        <f aca="false">IFERROR(VLOOKUP(SUBSTITUTE(B919,"nec","(not elsewhere specified)"),'Reference data'!A:C,3,FALSE()),VLOOKUP(VLOOKUP(B919,Mapping!A:B,2,FALSE()),'Reference data'!A:C,3,FALSE()))</f>
        <v>carbon_factor.fuel_type_liquefied_petroleum_gases-fuel_use_na</v>
      </c>
      <c r="B919" s="0" t="s">
        <v>87</v>
      </c>
      <c r="C919" s="0" t="n">
        <v>1741681.7971</v>
      </c>
      <c r="D919" s="0" t="s">
        <v>12</v>
      </c>
    </row>
    <row r="920" customFormat="false" ht="15" hidden="false" customHeight="false" outlineLevel="0" collapsed="false">
      <c r="A920" s="0" t="str">
        <f aca="false">IFERROR(VLOOKUP(SUBSTITUTE(B920,"nec","(not elsewhere specified)"),'Reference data'!A:C,3,FALSE()),VLOOKUP(VLOOKUP(B920,Mapping!A:B,2,FALSE()),'Reference data'!A:C,3,FALSE()))</f>
        <v>carbon_factor.fuel_type_liquefied_petroleum_gases-fuel_use_na</v>
      </c>
      <c r="B920" s="0" t="s">
        <v>87</v>
      </c>
      <c r="C920" s="0" t="n">
        <v>1289438.56697</v>
      </c>
      <c r="D920" s="0" t="s">
        <v>13</v>
      </c>
    </row>
    <row r="921" customFormat="false" ht="15" hidden="false" customHeight="false" outlineLevel="0" collapsed="false">
      <c r="A921" s="0" t="str">
        <f aca="false">IFERROR(VLOOKUP(SUBSTITUTE(B921,"nec","(not elsewhere specified)"),'Reference data'!A:C,3,FALSE()),VLOOKUP(VLOOKUP(B921,Mapping!A:B,2,FALSE()),'Reference data'!A:C,3,FALSE()))</f>
        <v>carbon_factor.fuel_type_liquefied_petroleum_gases-fuel_use_na</v>
      </c>
      <c r="B921" s="0" t="s">
        <v>87</v>
      </c>
      <c r="C921" s="0" t="n">
        <v>1255771.92377</v>
      </c>
      <c r="D921" s="0" t="s">
        <v>14</v>
      </c>
    </row>
    <row r="922" customFormat="false" ht="15" hidden="false" customHeight="false" outlineLevel="0" collapsed="false">
      <c r="A922" s="0" t="str">
        <f aca="false">IFERROR(VLOOKUP(SUBSTITUTE(B922,"nec","(not elsewhere specified)"),'Reference data'!A:C,3,FALSE()),VLOOKUP(VLOOKUP(B922,Mapping!A:B,2,FALSE()),'Reference data'!A:C,3,FALSE()))</f>
        <v>carbon_factor.fuel_type_liquefied_petroleum_gases-fuel_use_na</v>
      </c>
      <c r="B922" s="0" t="s">
        <v>87</v>
      </c>
      <c r="C922" s="0" t="n">
        <v>1655864.4491</v>
      </c>
      <c r="D922" s="0" t="s">
        <v>15</v>
      </c>
    </row>
    <row r="923" customFormat="false" ht="15" hidden="false" customHeight="false" outlineLevel="0" collapsed="false">
      <c r="A923" s="0" t="str">
        <f aca="false">IFERROR(VLOOKUP(SUBSTITUTE(B923,"nec","(not elsewhere specified)"),'Reference data'!A:C,3,FALSE()),VLOOKUP(VLOOKUP(B923,Mapping!A:B,2,FALSE()),'Reference data'!A:C,3,FALSE()))</f>
        <v>carbon_factor.fuel_type_liquefied_petroleum_gases-fuel_use_na</v>
      </c>
      <c r="B923" s="0" t="s">
        <v>87</v>
      </c>
      <c r="C923" s="0" t="n">
        <v>1292423.55852</v>
      </c>
      <c r="D923" s="0" t="s">
        <v>16</v>
      </c>
    </row>
    <row r="924" customFormat="false" ht="15" hidden="false" customHeight="false" outlineLevel="0" collapsed="false">
      <c r="A924" s="0" t="str">
        <f aca="false">IFERROR(VLOOKUP(SUBSTITUTE(B924,"nec","(not elsewhere specified)"),'Reference data'!A:C,3,FALSE()),VLOOKUP(VLOOKUP(B924,Mapping!A:B,2,FALSE()),'Reference data'!A:C,3,FALSE()))</f>
        <v>carbon_factor.fuel_type_liquefied_petroleum_gases-fuel_use_na</v>
      </c>
      <c r="B924" s="0" t="s">
        <v>87</v>
      </c>
      <c r="C924" s="0" t="n">
        <v>1693525.07345</v>
      </c>
      <c r="D924" s="0" t="s">
        <v>17</v>
      </c>
    </row>
    <row r="925" customFormat="false" ht="15" hidden="false" customHeight="false" outlineLevel="0" collapsed="false">
      <c r="A925" s="0" t="str">
        <f aca="false">IFERROR(VLOOKUP(SUBSTITUTE(B925,"nec","(not elsewhere specified)"),'Reference data'!A:C,3,FALSE()),VLOOKUP(VLOOKUP(B925,Mapping!A:B,2,FALSE()),'Reference data'!A:C,3,FALSE()))</f>
        <v>carbon_factor.chemicals-type_lubricants</v>
      </c>
      <c r="B925" s="0" t="s">
        <v>88</v>
      </c>
      <c r="C925" s="0" t="n">
        <v>2455853.50749</v>
      </c>
      <c r="D925" s="0" t="s">
        <v>5</v>
      </c>
    </row>
    <row r="926" customFormat="false" ht="15" hidden="false" customHeight="false" outlineLevel="0" collapsed="false">
      <c r="A926" s="0" t="str">
        <f aca="false">IFERROR(VLOOKUP(SUBSTITUTE(B926,"nec","(not elsewhere specified)"),'Reference data'!A:C,3,FALSE()),VLOOKUP(VLOOKUP(B926,Mapping!A:B,2,FALSE()),'Reference data'!A:C,3,FALSE()))</f>
        <v>carbon_factor.chemicals-type_lubricants</v>
      </c>
      <c r="B926" s="0" t="s">
        <v>88</v>
      </c>
      <c r="C926" s="0" t="n">
        <v>1494776.61119</v>
      </c>
      <c r="D926" s="0" t="s">
        <v>6</v>
      </c>
    </row>
    <row r="927" customFormat="false" ht="15" hidden="false" customHeight="false" outlineLevel="0" collapsed="false">
      <c r="A927" s="0" t="str">
        <f aca="false">IFERROR(VLOOKUP(SUBSTITUTE(B927,"nec","(not elsewhere specified)"),'Reference data'!A:C,3,FALSE()),VLOOKUP(VLOOKUP(B927,Mapping!A:B,2,FALSE()),'Reference data'!A:C,3,FALSE()))</f>
        <v>carbon_factor.chemicals-type_lubricants</v>
      </c>
      <c r="B927" s="0" t="s">
        <v>88</v>
      </c>
      <c r="C927" s="0" t="n">
        <v>1330609.30762</v>
      </c>
      <c r="D927" s="0" t="s">
        <v>7</v>
      </c>
    </row>
    <row r="928" customFormat="false" ht="15" hidden="false" customHeight="false" outlineLevel="0" collapsed="false">
      <c r="A928" s="0" t="str">
        <f aca="false">IFERROR(VLOOKUP(SUBSTITUTE(B928,"nec","(not elsewhere specified)"),'Reference data'!A:C,3,FALSE()),VLOOKUP(VLOOKUP(B928,Mapping!A:B,2,FALSE()),'Reference data'!A:C,3,FALSE()))</f>
        <v>carbon_factor.chemicals-type_lubricants</v>
      </c>
      <c r="B928" s="0" t="s">
        <v>88</v>
      </c>
      <c r="C928" s="0" t="n">
        <v>1446922.98594</v>
      </c>
      <c r="D928" s="0" t="s">
        <v>8</v>
      </c>
    </row>
    <row r="929" customFormat="false" ht="15" hidden="false" customHeight="false" outlineLevel="0" collapsed="false">
      <c r="A929" s="0" t="str">
        <f aca="false">IFERROR(VLOOKUP(SUBSTITUTE(B929,"nec","(not elsewhere specified)"),'Reference data'!A:C,3,FALSE()),VLOOKUP(VLOOKUP(B929,Mapping!A:B,2,FALSE()),'Reference data'!A:C,3,FALSE()))</f>
        <v>carbon_factor.chemicals-type_lubricants</v>
      </c>
      <c r="B929" s="0" t="s">
        <v>88</v>
      </c>
      <c r="C929" s="0" t="n">
        <v>1402666.08698</v>
      </c>
      <c r="D929" s="0" t="s">
        <v>9</v>
      </c>
    </row>
    <row r="930" customFormat="false" ht="15" hidden="false" customHeight="false" outlineLevel="0" collapsed="false">
      <c r="A930" s="0" t="str">
        <f aca="false">IFERROR(VLOOKUP(SUBSTITUTE(B930,"nec","(not elsewhere specified)"),'Reference data'!A:C,3,FALSE()),VLOOKUP(VLOOKUP(B930,Mapping!A:B,2,FALSE()),'Reference data'!A:C,3,FALSE()))</f>
        <v>carbon_factor.chemicals-type_lubricants</v>
      </c>
      <c r="B930" s="0" t="s">
        <v>88</v>
      </c>
      <c r="C930" s="0" t="n">
        <v>1485669.19107</v>
      </c>
      <c r="D930" s="0" t="s">
        <v>10</v>
      </c>
    </row>
    <row r="931" customFormat="false" ht="15" hidden="false" customHeight="false" outlineLevel="0" collapsed="false">
      <c r="A931" s="0" t="str">
        <f aca="false">IFERROR(VLOOKUP(SUBSTITUTE(B931,"nec","(not elsewhere specified)"),'Reference data'!A:C,3,FALSE()),VLOOKUP(VLOOKUP(B931,Mapping!A:B,2,FALSE()),'Reference data'!A:C,3,FALSE()))</f>
        <v>carbon_factor.chemicals-type_lubricants</v>
      </c>
      <c r="B931" s="0" t="s">
        <v>88</v>
      </c>
      <c r="C931" s="0" t="n">
        <v>1374438.57862</v>
      </c>
      <c r="D931" s="0" t="s">
        <v>11</v>
      </c>
    </row>
    <row r="932" customFormat="false" ht="15" hidden="false" customHeight="false" outlineLevel="0" collapsed="false">
      <c r="A932" s="0" t="str">
        <f aca="false">IFERROR(VLOOKUP(SUBSTITUTE(B932,"nec","(not elsewhere specified)"),'Reference data'!A:C,3,FALSE()),VLOOKUP(VLOOKUP(B932,Mapping!A:B,2,FALSE()),'Reference data'!A:C,3,FALSE()))</f>
        <v>carbon_factor.chemicals-type_lubricants</v>
      </c>
      <c r="B932" s="0" t="s">
        <v>88</v>
      </c>
      <c r="C932" s="0" t="n">
        <v>1741681.80775</v>
      </c>
      <c r="D932" s="0" t="s">
        <v>12</v>
      </c>
    </row>
    <row r="933" customFormat="false" ht="15" hidden="false" customHeight="false" outlineLevel="0" collapsed="false">
      <c r="A933" s="0" t="str">
        <f aca="false">IFERROR(VLOOKUP(SUBSTITUTE(B933,"nec","(not elsewhere specified)"),'Reference data'!A:C,3,FALSE()),VLOOKUP(VLOOKUP(B933,Mapping!A:B,2,FALSE()),'Reference data'!A:C,3,FALSE()))</f>
        <v>carbon_factor.chemicals-type_lubricants</v>
      </c>
      <c r="B933" s="0" t="s">
        <v>88</v>
      </c>
      <c r="C933" s="0" t="n">
        <v>1289438.56738</v>
      </c>
      <c r="D933" s="0" t="s">
        <v>13</v>
      </c>
    </row>
    <row r="934" customFormat="false" ht="15" hidden="false" customHeight="false" outlineLevel="0" collapsed="false">
      <c r="A934" s="0" t="str">
        <f aca="false">IFERROR(VLOOKUP(SUBSTITUTE(B934,"nec","(not elsewhere specified)"),'Reference data'!A:C,3,FALSE()),VLOOKUP(VLOOKUP(B934,Mapping!A:B,2,FALSE()),'Reference data'!A:C,3,FALSE()))</f>
        <v>carbon_factor.chemicals-type_lubricants</v>
      </c>
      <c r="B934" s="0" t="s">
        <v>88</v>
      </c>
      <c r="C934" s="0" t="n">
        <v>1255771.92361</v>
      </c>
      <c r="D934" s="0" t="s">
        <v>14</v>
      </c>
    </row>
    <row r="935" customFormat="false" ht="15" hidden="false" customHeight="false" outlineLevel="0" collapsed="false">
      <c r="A935" s="0" t="str">
        <f aca="false">IFERROR(VLOOKUP(SUBSTITUTE(B935,"nec","(not elsewhere specified)"),'Reference data'!A:C,3,FALSE()),VLOOKUP(VLOOKUP(B935,Mapping!A:B,2,FALSE()),'Reference data'!A:C,3,FALSE()))</f>
        <v>carbon_factor.chemicals-type_lubricants</v>
      </c>
      <c r="B935" s="0" t="s">
        <v>88</v>
      </c>
      <c r="C935" s="0" t="n">
        <v>1655864.45202</v>
      </c>
      <c r="D935" s="0" t="s">
        <v>15</v>
      </c>
    </row>
    <row r="936" customFormat="false" ht="15" hidden="false" customHeight="false" outlineLevel="0" collapsed="false">
      <c r="A936" s="0" t="str">
        <f aca="false">IFERROR(VLOOKUP(SUBSTITUTE(B936,"nec","(not elsewhere specified)"),'Reference data'!A:C,3,FALSE()),VLOOKUP(VLOOKUP(B936,Mapping!A:B,2,FALSE()),'Reference data'!A:C,3,FALSE()))</f>
        <v>carbon_factor.chemicals-type_lubricants</v>
      </c>
      <c r="B936" s="0" t="s">
        <v>88</v>
      </c>
      <c r="C936" s="0" t="n">
        <v>1292423.56124</v>
      </c>
      <c r="D936" s="0" t="s">
        <v>16</v>
      </c>
    </row>
    <row r="937" customFormat="false" ht="15" hidden="false" customHeight="false" outlineLevel="0" collapsed="false">
      <c r="A937" s="0" t="str">
        <f aca="false">IFERROR(VLOOKUP(SUBSTITUTE(B937,"nec","(not elsewhere specified)"),'Reference data'!A:C,3,FALSE()),VLOOKUP(VLOOKUP(B937,Mapping!A:B,2,FALSE()),'Reference data'!A:C,3,FALSE()))</f>
        <v>carbon_factor.chemicals-type_lubricants</v>
      </c>
      <c r="B937" s="0" t="s">
        <v>88</v>
      </c>
      <c r="C937" s="0" t="n">
        <v>1693525.07724</v>
      </c>
      <c r="D937" s="0" t="s">
        <v>17</v>
      </c>
    </row>
    <row r="938" customFormat="false" ht="15" hidden="false" customHeight="false" outlineLevel="0" collapsed="false">
      <c r="A938" s="0" t="str">
        <f aca="false">IFERROR(VLOOKUP(SUBSTITUTE(B938,"nec","(not elsewhere specified)"),'Reference data'!A:C,3,FALSE()),VLOOKUP(VLOOKUP(B938,Mapping!A:B,2,FALSE()),'Reference data'!A:C,3,FALSE()))</f>
        <v>carbon_factor.machinery-type_machinery_equipment_not_elsewhere_specified</v>
      </c>
      <c r="B938" s="0" t="s">
        <v>89</v>
      </c>
      <c r="C938" s="0" t="n">
        <v>283918.434241</v>
      </c>
      <c r="D938" s="0" t="s">
        <v>5</v>
      </c>
    </row>
    <row r="939" customFormat="false" ht="15" hidden="false" customHeight="false" outlineLevel="0" collapsed="false">
      <c r="A939" s="0" t="str">
        <f aca="false">IFERROR(VLOOKUP(SUBSTITUTE(B939,"nec","(not elsewhere specified)"),'Reference data'!A:C,3,FALSE()),VLOOKUP(VLOOKUP(B939,Mapping!A:B,2,FALSE()),'Reference data'!A:C,3,FALSE()))</f>
        <v>carbon_factor.machinery-type_machinery_equipment_not_elsewhere_specified</v>
      </c>
      <c r="B939" s="0" t="s">
        <v>89</v>
      </c>
      <c r="C939" s="0" t="n">
        <v>275638.222178</v>
      </c>
      <c r="D939" s="0" t="s">
        <v>6</v>
      </c>
    </row>
    <row r="940" customFormat="false" ht="15" hidden="false" customHeight="false" outlineLevel="0" collapsed="false">
      <c r="A940" s="0" t="str">
        <f aca="false">IFERROR(VLOOKUP(SUBSTITUTE(B940,"nec","(not elsewhere specified)"),'Reference data'!A:C,3,FALSE()),VLOOKUP(VLOOKUP(B940,Mapping!A:B,2,FALSE()),'Reference data'!A:C,3,FALSE()))</f>
        <v>carbon_factor.machinery-type_machinery_equipment_not_elsewhere_specified</v>
      </c>
      <c r="B940" s="0" t="s">
        <v>89</v>
      </c>
      <c r="C940" s="0" t="n">
        <v>259786.701443</v>
      </c>
      <c r="D940" s="0" t="s">
        <v>7</v>
      </c>
    </row>
    <row r="941" customFormat="false" ht="15" hidden="false" customHeight="false" outlineLevel="0" collapsed="false">
      <c r="A941" s="0" t="str">
        <f aca="false">IFERROR(VLOOKUP(SUBSTITUTE(B941,"nec","(not elsewhere specified)"),'Reference data'!A:C,3,FALSE()),VLOOKUP(VLOOKUP(B941,Mapping!A:B,2,FALSE()),'Reference data'!A:C,3,FALSE()))</f>
        <v>carbon_factor.machinery-type_machinery_equipment_not_elsewhere_specified</v>
      </c>
      <c r="B941" s="0" t="s">
        <v>89</v>
      </c>
      <c r="C941" s="0" t="n">
        <v>256529.410978</v>
      </c>
      <c r="D941" s="0" t="s">
        <v>8</v>
      </c>
    </row>
    <row r="942" customFormat="false" ht="15" hidden="false" customHeight="false" outlineLevel="0" collapsed="false">
      <c r="A942" s="0" t="str">
        <f aca="false">IFERROR(VLOOKUP(SUBSTITUTE(B942,"nec","(not elsewhere specified)"),'Reference data'!A:C,3,FALSE()),VLOOKUP(VLOOKUP(B942,Mapping!A:B,2,FALSE()),'Reference data'!A:C,3,FALSE()))</f>
        <v>carbon_factor.machinery-type_machinery_equipment_not_elsewhere_specified</v>
      </c>
      <c r="B942" s="0" t="s">
        <v>89</v>
      </c>
      <c r="C942" s="0" t="n">
        <v>246026.944492</v>
      </c>
      <c r="D942" s="0" t="s">
        <v>9</v>
      </c>
    </row>
    <row r="943" customFormat="false" ht="15" hidden="false" customHeight="false" outlineLevel="0" collapsed="false">
      <c r="A943" s="0" t="str">
        <f aca="false">IFERROR(VLOOKUP(SUBSTITUTE(B943,"nec","(not elsewhere specified)"),'Reference data'!A:C,3,FALSE()),VLOOKUP(VLOOKUP(B943,Mapping!A:B,2,FALSE()),'Reference data'!A:C,3,FALSE()))</f>
        <v>carbon_factor.machinery-type_machinery_equipment_not_elsewhere_specified</v>
      </c>
      <c r="B943" s="0" t="s">
        <v>89</v>
      </c>
      <c r="C943" s="0" t="n">
        <v>238793.203524</v>
      </c>
      <c r="D943" s="0" t="s">
        <v>10</v>
      </c>
    </row>
    <row r="944" customFormat="false" ht="15" hidden="false" customHeight="false" outlineLevel="0" collapsed="false">
      <c r="A944" s="0" t="str">
        <f aca="false">IFERROR(VLOOKUP(SUBSTITUTE(B944,"nec","(not elsewhere specified)"),'Reference data'!A:C,3,FALSE()),VLOOKUP(VLOOKUP(B944,Mapping!A:B,2,FALSE()),'Reference data'!A:C,3,FALSE()))</f>
        <v>carbon_factor.machinery-type_machinery_equipment_not_elsewhere_specified</v>
      </c>
      <c r="B944" s="0" t="s">
        <v>89</v>
      </c>
      <c r="C944" s="0" t="n">
        <v>235958.487963</v>
      </c>
      <c r="D944" s="0" t="s">
        <v>11</v>
      </c>
    </row>
    <row r="945" customFormat="false" ht="15" hidden="false" customHeight="false" outlineLevel="0" collapsed="false">
      <c r="A945" s="0" t="str">
        <f aca="false">IFERROR(VLOOKUP(SUBSTITUTE(B945,"nec","(not elsewhere specified)"),'Reference data'!A:C,3,FALSE()),VLOOKUP(VLOOKUP(B945,Mapping!A:B,2,FALSE()),'Reference data'!A:C,3,FALSE()))</f>
        <v>carbon_factor.machinery-type_machinery_equipment_not_elsewhere_specified</v>
      </c>
      <c r="B945" s="0" t="s">
        <v>89</v>
      </c>
      <c r="C945" s="0" t="n">
        <v>222965.097797</v>
      </c>
      <c r="D945" s="0" t="s">
        <v>12</v>
      </c>
    </row>
    <row r="946" customFormat="false" ht="15" hidden="false" customHeight="false" outlineLevel="0" collapsed="false">
      <c r="A946" s="0" t="str">
        <f aca="false">IFERROR(VLOOKUP(SUBSTITUTE(B946,"nec","(not elsewhere specified)"),'Reference data'!A:C,3,FALSE()),VLOOKUP(VLOOKUP(B946,Mapping!A:B,2,FALSE()),'Reference data'!A:C,3,FALSE()))</f>
        <v>carbon_factor.machinery-type_machinery_equipment_not_elsewhere_specified</v>
      </c>
      <c r="B946" s="0" t="s">
        <v>89</v>
      </c>
      <c r="C946" s="0" t="n">
        <v>222790.278075</v>
      </c>
      <c r="D946" s="0" t="s">
        <v>13</v>
      </c>
    </row>
    <row r="947" customFormat="false" ht="15" hidden="false" customHeight="false" outlineLevel="0" collapsed="false">
      <c r="A947" s="0" t="str">
        <f aca="false">IFERROR(VLOOKUP(SUBSTITUTE(B947,"nec","(not elsewhere specified)"),'Reference data'!A:C,3,FALSE()),VLOOKUP(VLOOKUP(B947,Mapping!A:B,2,FALSE()),'Reference data'!A:C,3,FALSE()))</f>
        <v>carbon_factor.machinery-type_machinery_equipment_not_elsewhere_specified</v>
      </c>
      <c r="B947" s="0" t="s">
        <v>89</v>
      </c>
      <c r="C947" s="0" t="n">
        <v>213912.099981</v>
      </c>
      <c r="D947" s="0" t="s">
        <v>14</v>
      </c>
    </row>
    <row r="948" customFormat="false" ht="15" hidden="false" customHeight="false" outlineLevel="0" collapsed="false">
      <c r="A948" s="0" t="str">
        <f aca="false">IFERROR(VLOOKUP(SUBSTITUTE(B948,"nec","(not elsewhere specified)"),'Reference data'!A:C,3,FALSE()),VLOOKUP(VLOOKUP(B948,Mapping!A:B,2,FALSE()),'Reference data'!A:C,3,FALSE()))</f>
        <v>carbon_factor.machinery-type_machinery_equipment_not_elsewhere_specified</v>
      </c>
      <c r="B948" s="0" t="s">
        <v>89</v>
      </c>
      <c r="C948" s="0" t="n">
        <v>227995.927279</v>
      </c>
      <c r="D948" s="0" t="s">
        <v>15</v>
      </c>
    </row>
    <row r="949" customFormat="false" ht="15" hidden="false" customHeight="false" outlineLevel="0" collapsed="false">
      <c r="A949" s="0" t="str">
        <f aca="false">IFERROR(VLOOKUP(SUBSTITUTE(B949,"nec","(not elsewhere specified)"),'Reference data'!A:C,3,FALSE()),VLOOKUP(VLOOKUP(B949,Mapping!A:B,2,FALSE()),'Reference data'!A:C,3,FALSE()))</f>
        <v>carbon_factor.machinery-type_machinery_equipment_not_elsewhere_specified</v>
      </c>
      <c r="B949" s="0" t="s">
        <v>89</v>
      </c>
      <c r="C949" s="0" t="n">
        <v>230295.132351</v>
      </c>
      <c r="D949" s="0" t="s">
        <v>16</v>
      </c>
    </row>
    <row r="950" customFormat="false" ht="15" hidden="false" customHeight="false" outlineLevel="0" collapsed="false">
      <c r="A950" s="0" t="str">
        <f aca="false">IFERROR(VLOOKUP(SUBSTITUTE(B950,"nec","(not elsewhere specified)"),'Reference data'!A:C,3,FALSE()),VLOOKUP(VLOOKUP(B950,Mapping!A:B,2,FALSE()),'Reference data'!A:C,3,FALSE()))</f>
        <v>carbon_factor.machinery-type_machinery_equipment_not_elsewhere_specified</v>
      </c>
      <c r="B950" s="0" t="s">
        <v>89</v>
      </c>
      <c r="C950" s="0" t="n">
        <v>216529.816404</v>
      </c>
      <c r="D950" s="0" t="s">
        <v>17</v>
      </c>
    </row>
    <row r="951" customFormat="false" ht="15" hidden="false" customHeight="false" outlineLevel="0" collapsed="false">
      <c r="A951" s="0" t="str">
        <f aca="false">IFERROR(VLOOKUP(SUBSTITUTE(B951,"nec","(not elsewhere specified)"),'Reference data'!A:C,3,FALSE()),VLOOKUP(VLOOKUP(B951,Mapping!A:B,2,FALSE()),'Reference data'!A:C,3,FALSE()))</f>
        <v>carbon_factor.livestock_farming-type_meat_animals_not_elsewhere_specified</v>
      </c>
      <c r="B951" s="0" t="s">
        <v>90</v>
      </c>
      <c r="C951" s="0" t="n">
        <v>3019116.39715</v>
      </c>
      <c r="D951" s="0" t="s">
        <v>5</v>
      </c>
    </row>
    <row r="952" customFormat="false" ht="15" hidden="false" customHeight="false" outlineLevel="0" collapsed="false">
      <c r="A952" s="0" t="str">
        <f aca="false">IFERROR(VLOOKUP(SUBSTITUTE(B952,"nec","(not elsewhere specified)"),'Reference data'!A:C,3,FALSE()),VLOOKUP(VLOOKUP(B952,Mapping!A:B,2,FALSE()),'Reference data'!A:C,3,FALSE()))</f>
        <v>carbon_factor.livestock_farming-type_meat_animals_not_elsewhere_specified</v>
      </c>
      <c r="B952" s="0" t="s">
        <v>90</v>
      </c>
      <c r="C952" s="0" t="n">
        <v>2843919.30354</v>
      </c>
      <c r="D952" s="0" t="s">
        <v>6</v>
      </c>
    </row>
    <row r="953" customFormat="false" ht="15" hidden="false" customHeight="false" outlineLevel="0" collapsed="false">
      <c r="A953" s="0" t="str">
        <f aca="false">IFERROR(VLOOKUP(SUBSTITUTE(B953,"nec","(not elsewhere specified)"),'Reference data'!A:C,3,FALSE()),VLOOKUP(VLOOKUP(B953,Mapping!A:B,2,FALSE()),'Reference data'!A:C,3,FALSE()))</f>
        <v>carbon_factor.livestock_farming-type_meat_animals_not_elsewhere_specified</v>
      </c>
      <c r="B953" s="0" t="s">
        <v>90</v>
      </c>
      <c r="C953" s="0" t="n">
        <v>2747359.33616</v>
      </c>
      <c r="D953" s="0" t="s">
        <v>7</v>
      </c>
    </row>
    <row r="954" customFormat="false" ht="15" hidden="false" customHeight="false" outlineLevel="0" collapsed="false">
      <c r="A954" s="0" t="str">
        <f aca="false">IFERROR(VLOOKUP(SUBSTITUTE(B954,"nec","(not elsewhere specified)"),'Reference data'!A:C,3,FALSE()),VLOOKUP(VLOOKUP(B954,Mapping!A:B,2,FALSE()),'Reference data'!A:C,3,FALSE()))</f>
        <v>carbon_factor.livestock_farming-type_meat_animals_not_elsewhere_specified</v>
      </c>
      <c r="B954" s="0" t="s">
        <v>90</v>
      </c>
      <c r="C954" s="0" t="n">
        <v>3057128.46971</v>
      </c>
      <c r="D954" s="0" t="s">
        <v>8</v>
      </c>
    </row>
    <row r="955" customFormat="false" ht="15" hidden="false" customHeight="false" outlineLevel="0" collapsed="false">
      <c r="A955" s="0" t="str">
        <f aca="false">IFERROR(VLOOKUP(SUBSTITUTE(B955,"nec","(not elsewhere specified)"),'Reference data'!A:C,3,FALSE()),VLOOKUP(VLOOKUP(B955,Mapping!A:B,2,FALSE()),'Reference data'!A:C,3,FALSE()))</f>
        <v>carbon_factor.livestock_farming-type_meat_animals_not_elsewhere_specified</v>
      </c>
      <c r="B955" s="0" t="s">
        <v>90</v>
      </c>
      <c r="C955" s="0" t="n">
        <v>2808185.89029</v>
      </c>
      <c r="D955" s="0" t="s">
        <v>9</v>
      </c>
    </row>
    <row r="956" customFormat="false" ht="15" hidden="false" customHeight="false" outlineLevel="0" collapsed="false">
      <c r="A956" s="0" t="str">
        <f aca="false">IFERROR(VLOOKUP(SUBSTITUTE(B956,"nec","(not elsewhere specified)"),'Reference data'!A:C,3,FALSE()),VLOOKUP(VLOOKUP(B956,Mapping!A:B,2,FALSE()),'Reference data'!A:C,3,FALSE()))</f>
        <v>carbon_factor.livestock_farming-type_meat_animals_not_elsewhere_specified</v>
      </c>
      <c r="B956" s="0" t="s">
        <v>90</v>
      </c>
      <c r="C956" s="0" t="n">
        <v>2703926.62698</v>
      </c>
      <c r="D956" s="0" t="s">
        <v>10</v>
      </c>
    </row>
    <row r="957" customFormat="false" ht="15" hidden="false" customHeight="false" outlineLevel="0" collapsed="false">
      <c r="A957" s="0" t="str">
        <f aca="false">IFERROR(VLOOKUP(SUBSTITUTE(B957,"nec","(not elsewhere specified)"),'Reference data'!A:C,3,FALSE()),VLOOKUP(VLOOKUP(B957,Mapping!A:B,2,FALSE()),'Reference data'!A:C,3,FALSE()))</f>
        <v>carbon_factor.livestock_farming-type_meat_animals_not_elsewhere_specified</v>
      </c>
      <c r="B957" s="0" t="s">
        <v>90</v>
      </c>
      <c r="C957" s="0" t="n">
        <v>2836609.62862</v>
      </c>
      <c r="D957" s="0" t="s">
        <v>11</v>
      </c>
    </row>
    <row r="958" customFormat="false" ht="15" hidden="false" customHeight="false" outlineLevel="0" collapsed="false">
      <c r="A958" s="0" t="str">
        <f aca="false">IFERROR(VLOOKUP(SUBSTITUTE(B958,"nec","(not elsewhere specified)"),'Reference data'!A:C,3,FALSE()),VLOOKUP(VLOOKUP(B958,Mapping!A:B,2,FALSE()),'Reference data'!A:C,3,FALSE()))</f>
        <v>carbon_factor.livestock_farming-type_meat_animals_not_elsewhere_specified</v>
      </c>
      <c r="B958" s="0" t="s">
        <v>90</v>
      </c>
      <c r="C958" s="0" t="n">
        <v>2626184.0949</v>
      </c>
      <c r="D958" s="0" t="s">
        <v>12</v>
      </c>
    </row>
    <row r="959" customFormat="false" ht="15" hidden="false" customHeight="false" outlineLevel="0" collapsed="false">
      <c r="A959" s="0" t="str">
        <f aca="false">IFERROR(VLOOKUP(SUBSTITUTE(B959,"nec","(not elsewhere specified)"),'Reference data'!A:C,3,FALSE()),VLOOKUP(VLOOKUP(B959,Mapping!A:B,2,FALSE()),'Reference data'!A:C,3,FALSE()))</f>
        <v>carbon_factor.livestock_farming-type_meat_animals_not_elsewhere_specified</v>
      </c>
      <c r="B959" s="0" t="s">
        <v>90</v>
      </c>
      <c r="C959" s="0" t="n">
        <v>2384558.44381</v>
      </c>
      <c r="D959" s="0" t="s">
        <v>13</v>
      </c>
    </row>
    <row r="960" customFormat="false" ht="15" hidden="false" customHeight="false" outlineLevel="0" collapsed="false">
      <c r="A960" s="0" t="str">
        <f aca="false">IFERROR(VLOOKUP(SUBSTITUTE(B960,"nec","(not elsewhere specified)"),'Reference data'!A:C,3,FALSE()),VLOOKUP(VLOOKUP(B960,Mapping!A:B,2,FALSE()),'Reference data'!A:C,3,FALSE()))</f>
        <v>carbon_factor.livestock_farming-type_meat_animals_not_elsewhere_specified</v>
      </c>
      <c r="B960" s="0" t="s">
        <v>90</v>
      </c>
      <c r="C960" s="0" t="n">
        <v>2319021.38909</v>
      </c>
      <c r="D960" s="0" t="s">
        <v>14</v>
      </c>
    </row>
    <row r="961" customFormat="false" ht="15" hidden="false" customHeight="false" outlineLevel="0" collapsed="false">
      <c r="A961" s="0" t="str">
        <f aca="false">IFERROR(VLOOKUP(SUBSTITUTE(B961,"nec","(not elsewhere specified)"),'Reference data'!A:C,3,FALSE()),VLOOKUP(VLOOKUP(B961,Mapping!A:B,2,FALSE()),'Reference data'!A:C,3,FALSE()))</f>
        <v>carbon_factor.livestock_farming-type_meat_animals_not_elsewhere_specified</v>
      </c>
      <c r="B961" s="0" t="s">
        <v>90</v>
      </c>
      <c r="C961" s="0" t="n">
        <v>2291529.8497</v>
      </c>
      <c r="D961" s="0" t="s">
        <v>15</v>
      </c>
    </row>
    <row r="962" customFormat="false" ht="15" hidden="false" customHeight="false" outlineLevel="0" collapsed="false">
      <c r="A962" s="0" t="str">
        <f aca="false">IFERROR(VLOOKUP(SUBSTITUTE(B962,"nec","(not elsewhere specified)"),'Reference data'!A:C,3,FALSE()),VLOOKUP(VLOOKUP(B962,Mapping!A:B,2,FALSE()),'Reference data'!A:C,3,FALSE()))</f>
        <v>carbon_factor.livestock_farming-type_meat_animals_not_elsewhere_specified</v>
      </c>
      <c r="B962" s="0" t="s">
        <v>90</v>
      </c>
      <c r="C962" s="0" t="n">
        <v>2245253.06634</v>
      </c>
      <c r="D962" s="0" t="s">
        <v>16</v>
      </c>
    </row>
    <row r="963" customFormat="false" ht="15" hidden="false" customHeight="false" outlineLevel="0" collapsed="false">
      <c r="A963" s="0" t="str">
        <f aca="false">IFERROR(VLOOKUP(SUBSTITUTE(B963,"nec","(not elsewhere specified)"),'Reference data'!A:C,3,FALSE()),VLOOKUP(VLOOKUP(B963,Mapping!A:B,2,FALSE()),'Reference data'!A:C,3,FALSE()))</f>
        <v>carbon_factor.livestock_farming-type_meat_animals_not_elsewhere_specified</v>
      </c>
      <c r="B963" s="0" t="s">
        <v>90</v>
      </c>
      <c r="C963" s="0" t="n">
        <v>2193151.77135</v>
      </c>
      <c r="D963" s="0" t="s">
        <v>17</v>
      </c>
    </row>
    <row r="964" customFormat="false" ht="15" hidden="false" customHeight="false" outlineLevel="0" collapsed="false">
      <c r="A964" s="0" t="str">
        <f aca="false">IFERROR(VLOOKUP(SUBSTITUTE(B964,"nec","(not elsewhere specified)"),'Reference data'!A:C,3,FALSE()),VLOOKUP(VLOOKUP(B964,Mapping!A:B,2,FALSE()),'Reference data'!A:C,3,FALSE()))</f>
        <v>carbon_factor.consumer_goods-type_meat_products_not_elsewhere_specified</v>
      </c>
      <c r="B964" s="0" t="s">
        <v>91</v>
      </c>
      <c r="C964" s="0" t="n">
        <v>624850.827481</v>
      </c>
      <c r="D964" s="0" t="s">
        <v>5</v>
      </c>
    </row>
    <row r="965" customFormat="false" ht="15" hidden="false" customHeight="false" outlineLevel="0" collapsed="false">
      <c r="A965" s="0" t="str">
        <f aca="false">IFERROR(VLOOKUP(SUBSTITUTE(B965,"nec","(not elsewhere specified)"),'Reference data'!A:C,3,FALSE()),VLOOKUP(VLOOKUP(B965,Mapping!A:B,2,FALSE()),'Reference data'!A:C,3,FALSE()))</f>
        <v>carbon_factor.consumer_goods-type_meat_products_not_elsewhere_specified</v>
      </c>
      <c r="B965" s="0" t="s">
        <v>91</v>
      </c>
      <c r="C965" s="0" t="n">
        <v>617025.028007</v>
      </c>
      <c r="D965" s="0" t="s">
        <v>6</v>
      </c>
    </row>
    <row r="966" customFormat="false" ht="15" hidden="false" customHeight="false" outlineLevel="0" collapsed="false">
      <c r="A966" s="0" t="str">
        <f aca="false">IFERROR(VLOOKUP(SUBSTITUTE(B966,"nec","(not elsewhere specified)"),'Reference data'!A:C,3,FALSE()),VLOOKUP(VLOOKUP(B966,Mapping!A:B,2,FALSE()),'Reference data'!A:C,3,FALSE()))</f>
        <v>carbon_factor.consumer_goods-type_meat_products_not_elsewhere_specified</v>
      </c>
      <c r="B966" s="0" t="s">
        <v>91</v>
      </c>
      <c r="C966" s="0" t="n">
        <v>563805.316294</v>
      </c>
      <c r="D966" s="0" t="s">
        <v>7</v>
      </c>
    </row>
    <row r="967" customFormat="false" ht="15" hidden="false" customHeight="false" outlineLevel="0" collapsed="false">
      <c r="A967" s="0" t="str">
        <f aca="false">IFERROR(VLOOKUP(SUBSTITUTE(B967,"nec","(not elsewhere specified)"),'Reference data'!A:C,3,FALSE()),VLOOKUP(VLOOKUP(B967,Mapping!A:B,2,FALSE()),'Reference data'!A:C,3,FALSE()))</f>
        <v>carbon_factor.consumer_goods-type_meat_products_not_elsewhere_specified</v>
      </c>
      <c r="B967" s="0" t="s">
        <v>91</v>
      </c>
      <c r="C967" s="0" t="n">
        <v>607537.492361</v>
      </c>
      <c r="D967" s="0" t="s">
        <v>8</v>
      </c>
    </row>
    <row r="968" customFormat="false" ht="15" hidden="false" customHeight="false" outlineLevel="0" collapsed="false">
      <c r="A968" s="0" t="str">
        <f aca="false">IFERROR(VLOOKUP(SUBSTITUTE(B968,"nec","(not elsewhere specified)"),'Reference data'!A:C,3,FALSE()),VLOOKUP(VLOOKUP(B968,Mapping!A:B,2,FALSE()),'Reference data'!A:C,3,FALSE()))</f>
        <v>carbon_factor.consumer_goods-type_meat_products_not_elsewhere_specified</v>
      </c>
      <c r="B968" s="0" t="s">
        <v>91</v>
      </c>
      <c r="C968" s="0" t="n">
        <v>549822.497959</v>
      </c>
      <c r="D968" s="0" t="s">
        <v>9</v>
      </c>
    </row>
    <row r="969" customFormat="false" ht="15" hidden="false" customHeight="false" outlineLevel="0" collapsed="false">
      <c r="A969" s="0" t="str">
        <f aca="false">IFERROR(VLOOKUP(SUBSTITUTE(B969,"nec","(not elsewhere specified)"),'Reference data'!A:C,3,FALSE()),VLOOKUP(VLOOKUP(B969,Mapping!A:B,2,FALSE()),'Reference data'!A:C,3,FALSE()))</f>
        <v>carbon_factor.consumer_goods-type_meat_products_not_elsewhere_specified</v>
      </c>
      <c r="B969" s="0" t="s">
        <v>91</v>
      </c>
      <c r="C969" s="0" t="n">
        <v>525024.73752</v>
      </c>
      <c r="D969" s="0" t="s">
        <v>10</v>
      </c>
    </row>
    <row r="970" customFormat="false" ht="15" hidden="false" customHeight="false" outlineLevel="0" collapsed="false">
      <c r="A970" s="0" t="str">
        <f aca="false">IFERROR(VLOOKUP(SUBSTITUTE(B970,"nec","(not elsewhere specified)"),'Reference data'!A:C,3,FALSE()),VLOOKUP(VLOOKUP(B970,Mapping!A:B,2,FALSE()),'Reference data'!A:C,3,FALSE()))</f>
        <v>carbon_factor.consumer_goods-type_meat_products_not_elsewhere_specified</v>
      </c>
      <c r="B970" s="0" t="s">
        <v>91</v>
      </c>
      <c r="C970" s="0" t="n">
        <v>549962.849047</v>
      </c>
      <c r="D970" s="0" t="s">
        <v>11</v>
      </c>
    </row>
    <row r="971" customFormat="false" ht="15" hidden="false" customHeight="false" outlineLevel="0" collapsed="false">
      <c r="A971" s="0" t="str">
        <f aca="false">IFERROR(VLOOKUP(SUBSTITUTE(B971,"nec","(not elsewhere specified)"),'Reference data'!A:C,3,FALSE()),VLOOKUP(VLOOKUP(B971,Mapping!A:B,2,FALSE()),'Reference data'!A:C,3,FALSE()))</f>
        <v>carbon_factor.consumer_goods-type_meat_products_not_elsewhere_specified</v>
      </c>
      <c r="B971" s="0" t="s">
        <v>91</v>
      </c>
      <c r="C971" s="0" t="n">
        <v>546432.507763</v>
      </c>
      <c r="D971" s="0" t="s">
        <v>12</v>
      </c>
    </row>
    <row r="972" customFormat="false" ht="15" hidden="false" customHeight="false" outlineLevel="0" collapsed="false">
      <c r="A972" s="0" t="str">
        <f aca="false">IFERROR(VLOOKUP(SUBSTITUTE(B972,"nec","(not elsewhere specified)"),'Reference data'!A:C,3,FALSE()),VLOOKUP(VLOOKUP(B972,Mapping!A:B,2,FALSE()),'Reference data'!A:C,3,FALSE()))</f>
        <v>carbon_factor.consumer_goods-type_meat_products_not_elsewhere_specified</v>
      </c>
      <c r="B972" s="0" t="s">
        <v>91</v>
      </c>
      <c r="C972" s="0" t="n">
        <v>491010.117791</v>
      </c>
      <c r="D972" s="0" t="s">
        <v>13</v>
      </c>
    </row>
    <row r="973" customFormat="false" ht="15" hidden="false" customHeight="false" outlineLevel="0" collapsed="false">
      <c r="A973" s="0" t="str">
        <f aca="false">IFERROR(VLOOKUP(SUBSTITUTE(B973,"nec","(not elsewhere specified)"),'Reference data'!A:C,3,FALSE()),VLOOKUP(VLOOKUP(B973,Mapping!A:B,2,FALSE()),'Reference data'!A:C,3,FALSE()))</f>
        <v>carbon_factor.consumer_goods-type_meat_products_not_elsewhere_specified</v>
      </c>
      <c r="B973" s="0" t="s">
        <v>91</v>
      </c>
      <c r="C973" s="0" t="n">
        <v>478438.11463</v>
      </c>
      <c r="D973" s="0" t="s">
        <v>14</v>
      </c>
    </row>
    <row r="974" customFormat="false" ht="15" hidden="false" customHeight="false" outlineLevel="0" collapsed="false">
      <c r="A974" s="0" t="str">
        <f aca="false">IFERROR(VLOOKUP(SUBSTITUTE(B974,"nec","(not elsewhere specified)"),'Reference data'!A:C,3,FALSE()),VLOOKUP(VLOOKUP(B974,Mapping!A:B,2,FALSE()),'Reference data'!A:C,3,FALSE()))</f>
        <v>carbon_factor.consumer_goods-type_meat_products_not_elsewhere_specified</v>
      </c>
      <c r="B974" s="0" t="s">
        <v>91</v>
      </c>
      <c r="C974" s="0" t="n">
        <v>498131.174609</v>
      </c>
      <c r="D974" s="0" t="s">
        <v>15</v>
      </c>
    </row>
    <row r="975" customFormat="false" ht="15" hidden="false" customHeight="false" outlineLevel="0" collapsed="false">
      <c r="A975" s="0" t="str">
        <f aca="false">IFERROR(VLOOKUP(SUBSTITUTE(B975,"nec","(not elsewhere specified)"),'Reference data'!A:C,3,FALSE()),VLOOKUP(VLOOKUP(B975,Mapping!A:B,2,FALSE()),'Reference data'!A:C,3,FALSE()))</f>
        <v>carbon_factor.consumer_goods-type_meat_products_not_elsewhere_specified</v>
      </c>
      <c r="B975" s="0" t="s">
        <v>91</v>
      </c>
      <c r="C975" s="0" t="n">
        <v>515202.965324</v>
      </c>
      <c r="D975" s="0" t="s">
        <v>16</v>
      </c>
    </row>
    <row r="976" customFormat="false" ht="15" hidden="false" customHeight="false" outlineLevel="0" collapsed="false">
      <c r="A976" s="0" t="str">
        <f aca="false">IFERROR(VLOOKUP(SUBSTITUTE(B976,"nec","(not elsewhere specified)"),'Reference data'!A:C,3,FALSE()),VLOOKUP(VLOOKUP(B976,Mapping!A:B,2,FALSE()),'Reference data'!A:C,3,FALSE()))</f>
        <v>carbon_factor.consumer_goods-type_meat_products_not_elsewhere_specified</v>
      </c>
      <c r="B976" s="0" t="s">
        <v>91</v>
      </c>
      <c r="C976" s="0" t="n">
        <v>500564.925254</v>
      </c>
      <c r="D976" s="0" t="s">
        <v>17</v>
      </c>
    </row>
    <row r="977" customFormat="false" ht="15" hidden="false" customHeight="false" outlineLevel="0" collapsed="false">
      <c r="A977" s="0" t="str">
        <f aca="false">IFERROR(VLOOKUP(SUBSTITUTE(B977,"nec","(not elsewhere specified)"),'Reference data'!A:C,3,FALSE()),VLOOKUP(VLOOKUP(B977,Mapping!A:B,2,FALSE()),'Reference data'!A:C,3,FALSE()))</f>
        <v>carbon_factor.electrical_equipment-type_medical_precision_optical_instruments_watches_clocks</v>
      </c>
      <c r="B977" s="0" t="s">
        <v>92</v>
      </c>
      <c r="C977" s="0" t="n">
        <v>241834.366682</v>
      </c>
      <c r="D977" s="0" t="s">
        <v>5</v>
      </c>
    </row>
    <row r="978" customFormat="false" ht="15" hidden="false" customHeight="false" outlineLevel="0" collapsed="false">
      <c r="A978" s="0" t="str">
        <f aca="false">IFERROR(VLOOKUP(SUBSTITUTE(B978,"nec","(not elsewhere specified)"),'Reference data'!A:C,3,FALSE()),VLOOKUP(VLOOKUP(B978,Mapping!A:B,2,FALSE()),'Reference data'!A:C,3,FALSE()))</f>
        <v>carbon_factor.electrical_equipment-type_medical_precision_optical_instruments_watches_clocks</v>
      </c>
      <c r="B978" s="0" t="s">
        <v>92</v>
      </c>
      <c r="C978" s="0" t="n">
        <v>250352.175217</v>
      </c>
      <c r="D978" s="0" t="s">
        <v>6</v>
      </c>
    </row>
    <row r="979" customFormat="false" ht="15" hidden="false" customHeight="false" outlineLevel="0" collapsed="false">
      <c r="A979" s="0" t="str">
        <f aca="false">IFERROR(VLOOKUP(SUBSTITUTE(B979,"nec","(not elsewhere specified)"),'Reference data'!A:C,3,FALSE()),VLOOKUP(VLOOKUP(B979,Mapping!A:B,2,FALSE()),'Reference data'!A:C,3,FALSE()))</f>
        <v>carbon_factor.electrical_equipment-type_medical_precision_optical_instruments_watches_clocks</v>
      </c>
      <c r="B979" s="0" t="s">
        <v>92</v>
      </c>
      <c r="C979" s="0" t="n">
        <v>226729.814325</v>
      </c>
      <c r="D979" s="0" t="s">
        <v>7</v>
      </c>
    </row>
    <row r="980" customFormat="false" ht="15" hidden="false" customHeight="false" outlineLevel="0" collapsed="false">
      <c r="A980" s="0" t="str">
        <f aca="false">IFERROR(VLOOKUP(SUBSTITUTE(B980,"nec","(not elsewhere specified)"),'Reference data'!A:C,3,FALSE()),VLOOKUP(VLOOKUP(B980,Mapping!A:B,2,FALSE()),'Reference data'!A:C,3,FALSE()))</f>
        <v>carbon_factor.electrical_equipment-type_medical_precision_optical_instruments_watches_clocks</v>
      </c>
      <c r="B980" s="0" t="s">
        <v>92</v>
      </c>
      <c r="C980" s="0" t="n">
        <v>212617.175971</v>
      </c>
      <c r="D980" s="0" t="s">
        <v>8</v>
      </c>
    </row>
    <row r="981" customFormat="false" ht="15" hidden="false" customHeight="false" outlineLevel="0" collapsed="false">
      <c r="A981" s="0" t="str">
        <f aca="false">IFERROR(VLOOKUP(SUBSTITUTE(B981,"nec","(not elsewhere specified)"),'Reference data'!A:C,3,FALSE()),VLOOKUP(VLOOKUP(B981,Mapping!A:B,2,FALSE()),'Reference data'!A:C,3,FALSE()))</f>
        <v>carbon_factor.electrical_equipment-type_medical_precision_optical_instruments_watches_clocks</v>
      </c>
      <c r="B981" s="0" t="s">
        <v>92</v>
      </c>
      <c r="C981" s="0" t="n">
        <v>207343.367378</v>
      </c>
      <c r="D981" s="0" t="s">
        <v>9</v>
      </c>
    </row>
    <row r="982" customFormat="false" ht="15" hidden="false" customHeight="false" outlineLevel="0" collapsed="false">
      <c r="A982" s="0" t="str">
        <f aca="false">IFERROR(VLOOKUP(SUBSTITUTE(B982,"nec","(not elsewhere specified)"),'Reference data'!A:C,3,FALSE()),VLOOKUP(VLOOKUP(B982,Mapping!A:B,2,FALSE()),'Reference data'!A:C,3,FALSE()))</f>
        <v>carbon_factor.electrical_equipment-type_medical_precision_optical_instruments_watches_clocks</v>
      </c>
      <c r="B982" s="0" t="s">
        <v>92</v>
      </c>
      <c r="C982" s="0" t="n">
        <v>198987.105734</v>
      </c>
      <c r="D982" s="0" t="s">
        <v>10</v>
      </c>
    </row>
    <row r="983" customFormat="false" ht="15" hidden="false" customHeight="false" outlineLevel="0" collapsed="false">
      <c r="A983" s="0" t="str">
        <f aca="false">IFERROR(VLOOKUP(SUBSTITUTE(B983,"nec","(not elsewhere specified)"),'Reference data'!A:C,3,FALSE()),VLOOKUP(VLOOKUP(B983,Mapping!A:B,2,FALSE()),'Reference data'!A:C,3,FALSE()))</f>
        <v>carbon_factor.electrical_equipment-type_medical_precision_optical_instruments_watches_clocks</v>
      </c>
      <c r="B983" s="0" t="s">
        <v>92</v>
      </c>
      <c r="C983" s="0" t="n">
        <v>194576.881847</v>
      </c>
      <c r="D983" s="0" t="s">
        <v>11</v>
      </c>
    </row>
    <row r="984" customFormat="false" ht="15" hidden="false" customHeight="false" outlineLevel="0" collapsed="false">
      <c r="A984" s="0" t="str">
        <f aca="false">IFERROR(VLOOKUP(SUBSTITUTE(B984,"nec","(not elsewhere specified)"),'Reference data'!A:C,3,FALSE()),VLOOKUP(VLOOKUP(B984,Mapping!A:B,2,FALSE()),'Reference data'!A:C,3,FALSE()))</f>
        <v>carbon_factor.electrical_equipment-type_medical_precision_optical_instruments_watches_clocks</v>
      </c>
      <c r="B984" s="0" t="s">
        <v>92</v>
      </c>
      <c r="C984" s="0" t="n">
        <v>184881.706778</v>
      </c>
      <c r="D984" s="0" t="s">
        <v>12</v>
      </c>
    </row>
    <row r="985" customFormat="false" ht="15" hidden="false" customHeight="false" outlineLevel="0" collapsed="false">
      <c r="A985" s="0" t="str">
        <f aca="false">IFERROR(VLOOKUP(SUBSTITUTE(B985,"nec","(not elsewhere specified)"),'Reference data'!A:C,3,FALSE()),VLOOKUP(VLOOKUP(B985,Mapping!A:B,2,FALSE()),'Reference data'!A:C,3,FALSE()))</f>
        <v>carbon_factor.electrical_equipment-type_medical_precision_optical_instruments_watches_clocks</v>
      </c>
      <c r="B985" s="0" t="s">
        <v>92</v>
      </c>
      <c r="C985" s="0" t="n">
        <v>186525.259418</v>
      </c>
      <c r="D985" s="0" t="s">
        <v>13</v>
      </c>
    </row>
    <row r="986" customFormat="false" ht="15" hidden="false" customHeight="false" outlineLevel="0" collapsed="false">
      <c r="A986" s="0" t="str">
        <f aca="false">IFERROR(VLOOKUP(SUBSTITUTE(B986,"nec","(not elsewhere specified)"),'Reference data'!A:C,3,FALSE()),VLOOKUP(VLOOKUP(B986,Mapping!A:B,2,FALSE()),'Reference data'!A:C,3,FALSE()))</f>
        <v>carbon_factor.electrical_equipment-type_medical_precision_optical_instruments_watches_clocks</v>
      </c>
      <c r="B986" s="0" t="s">
        <v>92</v>
      </c>
      <c r="C986" s="0" t="n">
        <v>181719.344849</v>
      </c>
      <c r="D986" s="0" t="s">
        <v>14</v>
      </c>
    </row>
    <row r="987" customFormat="false" ht="15" hidden="false" customHeight="false" outlineLevel="0" collapsed="false">
      <c r="A987" s="0" t="str">
        <f aca="false">IFERROR(VLOOKUP(SUBSTITUTE(B987,"nec","(not elsewhere specified)"),'Reference data'!A:C,3,FALSE()),VLOOKUP(VLOOKUP(B987,Mapping!A:B,2,FALSE()),'Reference data'!A:C,3,FALSE()))</f>
        <v>carbon_factor.electrical_equipment-type_medical_precision_optical_instruments_watches_clocks</v>
      </c>
      <c r="B987" s="0" t="s">
        <v>92</v>
      </c>
      <c r="C987" s="0" t="n">
        <v>166379.632257</v>
      </c>
      <c r="D987" s="0" t="s">
        <v>15</v>
      </c>
    </row>
    <row r="988" customFormat="false" ht="15" hidden="false" customHeight="false" outlineLevel="0" collapsed="false">
      <c r="A988" s="0" t="str">
        <f aca="false">IFERROR(VLOOKUP(SUBSTITUTE(B988,"nec","(not elsewhere specified)"),'Reference data'!A:C,3,FALSE()),VLOOKUP(VLOOKUP(B988,Mapping!A:B,2,FALSE()),'Reference data'!A:C,3,FALSE()))</f>
        <v>carbon_factor.electrical_equipment-type_medical_precision_optical_instruments_watches_clocks</v>
      </c>
      <c r="B988" s="0" t="s">
        <v>92</v>
      </c>
      <c r="C988" s="0" t="n">
        <v>182533.298904</v>
      </c>
      <c r="D988" s="0" t="s">
        <v>16</v>
      </c>
    </row>
    <row r="989" customFormat="false" ht="15" hidden="false" customHeight="false" outlineLevel="0" collapsed="false">
      <c r="A989" s="0" t="str">
        <f aca="false">IFERROR(VLOOKUP(SUBSTITUTE(B989,"nec","(not elsewhere specified)"),'Reference data'!A:C,3,FALSE()),VLOOKUP(VLOOKUP(B989,Mapping!A:B,2,FALSE()),'Reference data'!A:C,3,FALSE()))</f>
        <v>carbon_factor.electrical_equipment-type_medical_precision_optical_instruments_watches_clocks</v>
      </c>
      <c r="B989" s="0" t="s">
        <v>92</v>
      </c>
      <c r="C989" s="0" t="n">
        <v>179860.762993</v>
      </c>
      <c r="D989" s="0" t="s">
        <v>17</v>
      </c>
    </row>
    <row r="990" customFormat="false" ht="15" hidden="false" customHeight="false" outlineLevel="0" collapsed="false">
      <c r="A990" s="0" t="str">
        <f aca="false">IFERROR(VLOOKUP(SUBSTITUTE(B990,"nec","(not elsewhere specified)"),'Reference data'!A:C,3,FALSE()),VLOOKUP(VLOOKUP(B990,Mapping!A:B,2,FALSE()),'Reference data'!A:C,3,FALSE()))</f>
        <v>carbon_factor.organizational_activity-type_membership_organisation_services_not_elsewhere_specified</v>
      </c>
      <c r="B990" s="0" t="s">
        <v>93</v>
      </c>
      <c r="C990" s="0" t="n">
        <v>158829.980882</v>
      </c>
      <c r="D990" s="0" t="s">
        <v>5</v>
      </c>
    </row>
    <row r="991" customFormat="false" ht="15" hidden="false" customHeight="false" outlineLevel="0" collapsed="false">
      <c r="A991" s="0" t="str">
        <f aca="false">IFERROR(VLOOKUP(SUBSTITUTE(B991,"nec","(not elsewhere specified)"),'Reference data'!A:C,3,FALSE()),VLOOKUP(VLOOKUP(B991,Mapping!A:B,2,FALSE()),'Reference data'!A:C,3,FALSE()))</f>
        <v>carbon_factor.organizational_activity-type_membership_organisation_services_not_elsewhere_specified</v>
      </c>
      <c r="B991" s="0" t="s">
        <v>93</v>
      </c>
      <c r="C991" s="0" t="n">
        <v>134343.537114</v>
      </c>
      <c r="D991" s="0" t="s">
        <v>6</v>
      </c>
    </row>
    <row r="992" customFormat="false" ht="15" hidden="false" customHeight="false" outlineLevel="0" collapsed="false">
      <c r="A992" s="0" t="str">
        <f aca="false">IFERROR(VLOOKUP(SUBSTITUTE(B992,"nec","(not elsewhere specified)"),'Reference data'!A:C,3,FALSE()),VLOOKUP(VLOOKUP(B992,Mapping!A:B,2,FALSE()),'Reference data'!A:C,3,FALSE()))</f>
        <v>carbon_factor.organizational_activity-type_membership_organisation_services_not_elsewhere_specified</v>
      </c>
      <c r="B992" s="0" t="s">
        <v>93</v>
      </c>
      <c r="C992" s="0" t="n">
        <v>141424.886478</v>
      </c>
      <c r="D992" s="0" t="s">
        <v>7</v>
      </c>
    </row>
    <row r="993" customFormat="false" ht="15" hidden="false" customHeight="false" outlineLevel="0" collapsed="false">
      <c r="A993" s="0" t="str">
        <f aca="false">IFERROR(VLOOKUP(SUBSTITUTE(B993,"nec","(not elsewhere specified)"),'Reference data'!A:C,3,FALSE()),VLOOKUP(VLOOKUP(B993,Mapping!A:B,2,FALSE()),'Reference data'!A:C,3,FALSE()))</f>
        <v>carbon_factor.organizational_activity-type_membership_organisation_services_not_elsewhere_specified</v>
      </c>
      <c r="B993" s="0" t="s">
        <v>93</v>
      </c>
      <c r="C993" s="0" t="n">
        <v>131723.826663</v>
      </c>
      <c r="D993" s="0" t="s">
        <v>8</v>
      </c>
    </row>
    <row r="994" customFormat="false" ht="15" hidden="false" customHeight="false" outlineLevel="0" collapsed="false">
      <c r="A994" s="0" t="str">
        <f aca="false">IFERROR(VLOOKUP(SUBSTITUTE(B994,"nec","(not elsewhere specified)"),'Reference data'!A:C,3,FALSE()),VLOOKUP(VLOOKUP(B994,Mapping!A:B,2,FALSE()),'Reference data'!A:C,3,FALSE()))</f>
        <v>carbon_factor.organizational_activity-type_membership_organisation_services_not_elsewhere_specified</v>
      </c>
      <c r="B994" s="0" t="s">
        <v>93</v>
      </c>
      <c r="C994" s="0" t="n">
        <v>120047.932597</v>
      </c>
      <c r="D994" s="0" t="s">
        <v>9</v>
      </c>
    </row>
    <row r="995" customFormat="false" ht="15" hidden="false" customHeight="false" outlineLevel="0" collapsed="false">
      <c r="A995" s="0" t="str">
        <f aca="false">IFERROR(VLOOKUP(SUBSTITUTE(B995,"nec","(not elsewhere specified)"),'Reference data'!A:C,3,FALSE()),VLOOKUP(VLOOKUP(B995,Mapping!A:B,2,FALSE()),'Reference data'!A:C,3,FALSE()))</f>
        <v>carbon_factor.organizational_activity-type_membership_organisation_services_not_elsewhere_specified</v>
      </c>
      <c r="B995" s="0" t="s">
        <v>93</v>
      </c>
      <c r="C995" s="0" t="n">
        <v>113700.377368</v>
      </c>
      <c r="D995" s="0" t="s">
        <v>10</v>
      </c>
    </row>
    <row r="996" customFormat="false" ht="15" hidden="false" customHeight="false" outlineLevel="0" collapsed="false">
      <c r="A996" s="0" t="str">
        <f aca="false">IFERROR(VLOOKUP(SUBSTITUTE(B996,"nec","(not elsewhere specified)"),'Reference data'!A:C,3,FALSE()),VLOOKUP(VLOOKUP(B996,Mapping!A:B,2,FALSE()),'Reference data'!A:C,3,FALSE()))</f>
        <v>carbon_factor.organizational_activity-type_membership_organisation_services_not_elsewhere_specified</v>
      </c>
      <c r="B996" s="0" t="s">
        <v>93</v>
      </c>
      <c r="C996" s="0" t="n">
        <v>105550.803119</v>
      </c>
      <c r="D996" s="0" t="s">
        <v>11</v>
      </c>
    </row>
    <row r="997" customFormat="false" ht="15" hidden="false" customHeight="false" outlineLevel="0" collapsed="false">
      <c r="A997" s="0" t="str">
        <f aca="false">IFERROR(VLOOKUP(SUBSTITUTE(B997,"nec","(not elsewhere specified)"),'Reference data'!A:C,3,FALSE()),VLOOKUP(VLOOKUP(B997,Mapping!A:B,2,FALSE()),'Reference data'!A:C,3,FALSE()))</f>
        <v>carbon_factor.organizational_activity-type_membership_organisation_services_not_elsewhere_specified</v>
      </c>
      <c r="B997" s="0" t="s">
        <v>93</v>
      </c>
      <c r="C997" s="0" t="n">
        <v>111206.077213</v>
      </c>
      <c r="D997" s="0" t="s">
        <v>12</v>
      </c>
    </row>
    <row r="998" customFormat="false" ht="15" hidden="false" customHeight="false" outlineLevel="0" collapsed="false">
      <c r="A998" s="0" t="str">
        <f aca="false">IFERROR(VLOOKUP(SUBSTITUTE(B998,"nec","(not elsewhere specified)"),'Reference data'!A:C,3,FALSE()),VLOOKUP(VLOOKUP(B998,Mapping!A:B,2,FALSE()),'Reference data'!A:C,3,FALSE()))</f>
        <v>carbon_factor.organizational_activity-type_membership_organisation_services_not_elsewhere_specified</v>
      </c>
      <c r="B998" s="0" t="s">
        <v>93</v>
      </c>
      <c r="C998" s="0" t="n">
        <v>107057.55652</v>
      </c>
      <c r="D998" s="0" t="s">
        <v>13</v>
      </c>
    </row>
    <row r="999" customFormat="false" ht="15" hidden="false" customHeight="false" outlineLevel="0" collapsed="false">
      <c r="A999" s="0" t="str">
        <f aca="false">IFERROR(VLOOKUP(SUBSTITUTE(B999,"nec","(not elsewhere specified)"),'Reference data'!A:C,3,FALSE()),VLOOKUP(VLOOKUP(B999,Mapping!A:B,2,FALSE()),'Reference data'!A:C,3,FALSE()))</f>
        <v>carbon_factor.organizational_activity-type_membership_organisation_services_not_elsewhere_specified</v>
      </c>
      <c r="B999" s="0" t="s">
        <v>93</v>
      </c>
      <c r="C999" s="0" t="n">
        <v>103126.391188</v>
      </c>
      <c r="D999" s="0" t="s">
        <v>14</v>
      </c>
    </row>
    <row r="1000" customFormat="false" ht="15" hidden="false" customHeight="false" outlineLevel="0" collapsed="false">
      <c r="A1000" s="0" t="str">
        <f aca="false">IFERROR(VLOOKUP(SUBSTITUTE(B1000,"nec","(not elsewhere specified)"),'Reference data'!A:C,3,FALSE()),VLOOKUP(VLOOKUP(B1000,Mapping!A:B,2,FALSE()),'Reference data'!A:C,3,FALSE()))</f>
        <v>carbon_factor.organizational_activity-type_membership_organisation_services_not_elsewhere_specified</v>
      </c>
      <c r="B1000" s="0" t="s">
        <v>93</v>
      </c>
      <c r="C1000" s="0" t="n">
        <v>96553.2381437</v>
      </c>
      <c r="D1000" s="0" t="s">
        <v>15</v>
      </c>
    </row>
    <row r="1001" customFormat="false" ht="15" hidden="false" customHeight="false" outlineLevel="0" collapsed="false">
      <c r="A1001" s="0" t="str">
        <f aca="false">IFERROR(VLOOKUP(SUBSTITUTE(B1001,"nec","(not elsewhere specified)"),'Reference data'!A:C,3,FALSE()),VLOOKUP(VLOOKUP(B1001,Mapping!A:B,2,FALSE()),'Reference data'!A:C,3,FALSE()))</f>
        <v>carbon_factor.organizational_activity-type_membership_organisation_services_not_elsewhere_specified</v>
      </c>
      <c r="B1001" s="0" t="s">
        <v>93</v>
      </c>
      <c r="C1001" s="0" t="n">
        <v>99010.3251702</v>
      </c>
      <c r="D1001" s="0" t="s">
        <v>16</v>
      </c>
    </row>
    <row r="1002" customFormat="false" ht="15" hidden="false" customHeight="false" outlineLevel="0" collapsed="false">
      <c r="A1002" s="0" t="str">
        <f aca="false">IFERROR(VLOOKUP(SUBSTITUTE(B1002,"nec","(not elsewhere specified)"),'Reference data'!A:C,3,FALSE()),VLOOKUP(VLOOKUP(B1002,Mapping!A:B,2,FALSE()),'Reference data'!A:C,3,FALSE()))</f>
        <v>carbon_factor.organizational_activity-type_membership_organisation_services_not_elsewhere_specified</v>
      </c>
      <c r="B1002" s="0" t="s">
        <v>93</v>
      </c>
      <c r="C1002" s="0" t="n">
        <v>101535.49381</v>
      </c>
      <c r="D1002" s="0" t="s">
        <v>17</v>
      </c>
    </row>
    <row r="1003" customFormat="false" ht="15" hidden="false" customHeight="false" outlineLevel="0" collapsed="false">
      <c r="A1003" s="0" t="str">
        <f aca="false">IFERROR(VLOOKUP(SUBSTITUTE(B1003,"nec","(not elsewhere specified)"),'Reference data'!A:C,3,FALSE()),VLOOKUP(VLOOKUP(B1003,Mapping!A:B,2,FALSE()),'Reference data'!A:C,3,FALSE()))</f>
        <v>carbon_factor.fuel_type_motor_gasoline-fuel_use_na</v>
      </c>
      <c r="B1003" s="0" t="s">
        <v>94</v>
      </c>
      <c r="C1003" s="0" t="n">
        <v>2455853.50404</v>
      </c>
      <c r="D1003" s="0" t="s">
        <v>5</v>
      </c>
    </row>
    <row r="1004" customFormat="false" ht="15" hidden="false" customHeight="false" outlineLevel="0" collapsed="false">
      <c r="A1004" s="0" t="str">
        <f aca="false">IFERROR(VLOOKUP(SUBSTITUTE(B1004,"nec","(not elsewhere specified)"),'Reference data'!A:C,3,FALSE()),VLOOKUP(VLOOKUP(B1004,Mapping!A:B,2,FALSE()),'Reference data'!A:C,3,FALSE()))</f>
        <v>carbon_factor.fuel_type_motor_gasoline-fuel_use_na</v>
      </c>
      <c r="B1004" s="0" t="s">
        <v>94</v>
      </c>
      <c r="C1004" s="0" t="n">
        <v>1494776.61031</v>
      </c>
      <c r="D1004" s="0" t="s">
        <v>6</v>
      </c>
    </row>
    <row r="1005" customFormat="false" ht="15" hidden="false" customHeight="false" outlineLevel="0" collapsed="false">
      <c r="A1005" s="0" t="str">
        <f aca="false">IFERROR(VLOOKUP(SUBSTITUTE(B1005,"nec","(not elsewhere specified)"),'Reference data'!A:C,3,FALSE()),VLOOKUP(VLOOKUP(B1005,Mapping!A:B,2,FALSE()),'Reference data'!A:C,3,FALSE()))</f>
        <v>carbon_factor.fuel_type_motor_gasoline-fuel_use_na</v>
      </c>
      <c r="B1005" s="0" t="s">
        <v>94</v>
      </c>
      <c r="C1005" s="0" t="n">
        <v>1330609.30683</v>
      </c>
      <c r="D1005" s="0" t="s">
        <v>7</v>
      </c>
    </row>
    <row r="1006" customFormat="false" ht="15" hidden="false" customHeight="false" outlineLevel="0" collapsed="false">
      <c r="A1006" s="0" t="str">
        <f aca="false">IFERROR(VLOOKUP(SUBSTITUTE(B1006,"nec","(not elsewhere specified)"),'Reference data'!A:C,3,FALSE()),VLOOKUP(VLOOKUP(B1006,Mapping!A:B,2,FALSE()),'Reference data'!A:C,3,FALSE()))</f>
        <v>carbon_factor.fuel_type_motor_gasoline-fuel_use_na</v>
      </c>
      <c r="B1006" s="0" t="s">
        <v>94</v>
      </c>
      <c r="C1006" s="0" t="n">
        <v>1446922.98252</v>
      </c>
      <c r="D1006" s="0" t="s">
        <v>8</v>
      </c>
    </row>
    <row r="1007" customFormat="false" ht="15" hidden="false" customHeight="false" outlineLevel="0" collapsed="false">
      <c r="A1007" s="0" t="str">
        <f aca="false">IFERROR(VLOOKUP(SUBSTITUTE(B1007,"nec","(not elsewhere specified)"),'Reference data'!A:C,3,FALSE()),VLOOKUP(VLOOKUP(B1007,Mapping!A:B,2,FALSE()),'Reference data'!A:C,3,FALSE()))</f>
        <v>carbon_factor.fuel_type_motor_gasoline-fuel_use_na</v>
      </c>
      <c r="B1007" s="0" t="s">
        <v>94</v>
      </c>
      <c r="C1007" s="0" t="n">
        <v>1402666.08566</v>
      </c>
      <c r="D1007" s="0" t="s">
        <v>9</v>
      </c>
    </row>
    <row r="1008" customFormat="false" ht="15" hidden="false" customHeight="false" outlineLevel="0" collapsed="false">
      <c r="A1008" s="0" t="str">
        <f aca="false">IFERROR(VLOOKUP(SUBSTITUTE(B1008,"nec","(not elsewhere specified)"),'Reference data'!A:C,3,FALSE()),VLOOKUP(VLOOKUP(B1008,Mapping!A:B,2,FALSE()),'Reference data'!A:C,3,FALSE()))</f>
        <v>carbon_factor.fuel_type_motor_gasoline-fuel_use_na</v>
      </c>
      <c r="B1008" s="0" t="s">
        <v>94</v>
      </c>
      <c r="C1008" s="0" t="n">
        <v>1485669.18881</v>
      </c>
      <c r="D1008" s="0" t="s">
        <v>10</v>
      </c>
    </row>
    <row r="1009" customFormat="false" ht="15" hidden="false" customHeight="false" outlineLevel="0" collapsed="false">
      <c r="A1009" s="0" t="str">
        <f aca="false">IFERROR(VLOOKUP(SUBSTITUTE(B1009,"nec","(not elsewhere specified)"),'Reference data'!A:C,3,FALSE()),VLOOKUP(VLOOKUP(B1009,Mapping!A:B,2,FALSE()),'Reference data'!A:C,3,FALSE()))</f>
        <v>carbon_factor.fuel_type_motor_gasoline-fuel_use_na</v>
      </c>
      <c r="B1009" s="0" t="s">
        <v>94</v>
      </c>
      <c r="C1009" s="0" t="n">
        <v>1374438.57683</v>
      </c>
      <c r="D1009" s="0" t="s">
        <v>11</v>
      </c>
    </row>
    <row r="1010" customFormat="false" ht="15" hidden="false" customHeight="false" outlineLevel="0" collapsed="false">
      <c r="A1010" s="0" t="str">
        <f aca="false">IFERROR(VLOOKUP(SUBSTITUTE(B1010,"nec","(not elsewhere specified)"),'Reference data'!A:C,3,FALSE()),VLOOKUP(VLOOKUP(B1010,Mapping!A:B,2,FALSE()),'Reference data'!A:C,3,FALSE()))</f>
        <v>carbon_factor.fuel_type_motor_gasoline-fuel_use_na</v>
      </c>
      <c r="B1010" s="0" t="s">
        <v>94</v>
      </c>
      <c r="C1010" s="0" t="n">
        <v>1741681.79917</v>
      </c>
      <c r="D1010" s="0" t="s">
        <v>12</v>
      </c>
    </row>
    <row r="1011" customFormat="false" ht="15" hidden="false" customHeight="false" outlineLevel="0" collapsed="false">
      <c r="A1011" s="0" t="str">
        <f aca="false">IFERROR(VLOOKUP(SUBSTITUTE(B1011,"nec","(not elsewhere specified)"),'Reference data'!A:C,3,FALSE()),VLOOKUP(VLOOKUP(B1011,Mapping!A:B,2,FALSE()),'Reference data'!A:C,3,FALSE()))</f>
        <v>carbon_factor.fuel_type_motor_gasoline-fuel_use_na</v>
      </c>
      <c r="B1011" s="0" t="s">
        <v>94</v>
      </c>
      <c r="C1011" s="0" t="n">
        <v>1289438.56603</v>
      </c>
      <c r="D1011" s="0" t="s">
        <v>13</v>
      </c>
    </row>
    <row r="1012" customFormat="false" ht="15" hidden="false" customHeight="false" outlineLevel="0" collapsed="false">
      <c r="A1012" s="0" t="str">
        <f aca="false">IFERROR(VLOOKUP(SUBSTITUTE(B1012,"nec","(not elsewhere specified)"),'Reference data'!A:C,3,FALSE()),VLOOKUP(VLOOKUP(B1012,Mapping!A:B,2,FALSE()),'Reference data'!A:C,3,FALSE()))</f>
        <v>carbon_factor.fuel_type_motor_gasoline-fuel_use_na</v>
      </c>
      <c r="B1012" s="0" t="s">
        <v>94</v>
      </c>
      <c r="C1012" s="0" t="n">
        <v>1255771.92249</v>
      </c>
      <c r="D1012" s="0" t="s">
        <v>14</v>
      </c>
    </row>
    <row r="1013" customFormat="false" ht="15" hidden="false" customHeight="false" outlineLevel="0" collapsed="false">
      <c r="A1013" s="0" t="str">
        <f aca="false">IFERROR(VLOOKUP(SUBSTITUTE(B1013,"nec","(not elsewhere specified)"),'Reference data'!A:C,3,FALSE()),VLOOKUP(VLOOKUP(B1013,Mapping!A:B,2,FALSE()),'Reference data'!A:C,3,FALSE()))</f>
        <v>carbon_factor.fuel_type_motor_gasoline-fuel_use_na</v>
      </c>
      <c r="B1013" s="0" t="s">
        <v>94</v>
      </c>
      <c r="C1013" s="0" t="n">
        <v>1655864.44745</v>
      </c>
      <c r="D1013" s="0" t="s">
        <v>15</v>
      </c>
    </row>
    <row r="1014" customFormat="false" ht="15" hidden="false" customHeight="false" outlineLevel="0" collapsed="false">
      <c r="A1014" s="0" t="str">
        <f aca="false">IFERROR(VLOOKUP(SUBSTITUTE(B1014,"nec","(not elsewhere specified)"),'Reference data'!A:C,3,FALSE()),VLOOKUP(VLOOKUP(B1014,Mapping!A:B,2,FALSE()),'Reference data'!A:C,3,FALSE()))</f>
        <v>carbon_factor.fuel_type_motor_gasoline-fuel_use_na</v>
      </c>
      <c r="B1014" s="0" t="s">
        <v>94</v>
      </c>
      <c r="C1014" s="0" t="n">
        <v>1292423.55681</v>
      </c>
      <c r="D1014" s="0" t="s">
        <v>16</v>
      </c>
    </row>
    <row r="1015" customFormat="false" ht="15" hidden="false" customHeight="false" outlineLevel="0" collapsed="false">
      <c r="A1015" s="0" t="str">
        <f aca="false">IFERROR(VLOOKUP(SUBSTITUTE(B1015,"nec","(not elsewhere specified)"),'Reference data'!A:C,3,FALSE()),VLOOKUP(VLOOKUP(B1015,Mapping!A:B,2,FALSE()),'Reference data'!A:C,3,FALSE()))</f>
        <v>carbon_factor.fuel_type_motor_gasoline-fuel_use_na</v>
      </c>
      <c r="B1015" s="0" t="s">
        <v>94</v>
      </c>
      <c r="C1015" s="0" t="n">
        <v>1693525.07256</v>
      </c>
      <c r="D1015" s="0" t="s">
        <v>17</v>
      </c>
    </row>
    <row r="1016" customFormat="false" ht="15" hidden="false" customHeight="false" outlineLevel="0" collapsed="false">
      <c r="A1016" s="0" t="str">
        <f aca="false">IFERROR(VLOOKUP(SUBSTITUTE(B1016,"nec","(not elsewhere specified)"),'Reference data'!A:C,3,FALSE()),VLOOKUP(VLOOKUP(B1016,Mapping!A:B,2,FALSE()),'Reference data'!A:C,3,FALSE()))</f>
        <v>carbon_factor.passenger_vehicle-type_motor_vehicles_trailers_semitrailers-fuel_source_na-engine_size_na-vehicle_age_na-vehicle_weight_na</v>
      </c>
      <c r="B1016" s="0" t="s">
        <v>95</v>
      </c>
      <c r="C1016" s="0" t="n">
        <v>321633.347332</v>
      </c>
      <c r="D1016" s="0" t="s">
        <v>5</v>
      </c>
    </row>
    <row r="1017" customFormat="false" ht="15" hidden="false" customHeight="false" outlineLevel="0" collapsed="false">
      <c r="A1017" s="0" t="str">
        <f aca="false">IFERROR(VLOOKUP(SUBSTITUTE(B1017,"nec","(not elsewhere specified)"),'Reference data'!A:C,3,FALSE()),VLOOKUP(VLOOKUP(B1017,Mapping!A:B,2,FALSE()),'Reference data'!A:C,3,FALSE()))</f>
        <v>carbon_factor.passenger_vehicle-type_motor_vehicles_trailers_semitrailers-fuel_source_na-engine_size_na-vehicle_age_na-vehicle_weight_na</v>
      </c>
      <c r="B1017" s="0" t="s">
        <v>95</v>
      </c>
      <c r="C1017" s="0" t="n">
        <v>303697.537565</v>
      </c>
      <c r="D1017" s="0" t="s">
        <v>6</v>
      </c>
    </row>
    <row r="1018" customFormat="false" ht="15" hidden="false" customHeight="false" outlineLevel="0" collapsed="false">
      <c r="A1018" s="0" t="str">
        <f aca="false">IFERROR(VLOOKUP(SUBSTITUTE(B1018,"nec","(not elsewhere specified)"),'Reference data'!A:C,3,FALSE()),VLOOKUP(VLOOKUP(B1018,Mapping!A:B,2,FALSE()),'Reference data'!A:C,3,FALSE()))</f>
        <v>carbon_factor.passenger_vehicle-type_motor_vehicles_trailers_semitrailers-fuel_source_na-engine_size_na-vehicle_age_na-vehicle_weight_na</v>
      </c>
      <c r="B1018" s="0" t="s">
        <v>95</v>
      </c>
      <c r="C1018" s="0" t="n">
        <v>300416.873185</v>
      </c>
      <c r="D1018" s="0" t="s">
        <v>7</v>
      </c>
    </row>
    <row r="1019" customFormat="false" ht="15" hidden="false" customHeight="false" outlineLevel="0" collapsed="false">
      <c r="A1019" s="0" t="str">
        <f aca="false">IFERROR(VLOOKUP(SUBSTITUTE(B1019,"nec","(not elsewhere specified)"),'Reference data'!A:C,3,FALSE()),VLOOKUP(VLOOKUP(B1019,Mapping!A:B,2,FALSE()),'Reference data'!A:C,3,FALSE()))</f>
        <v>carbon_factor.passenger_vehicle-type_motor_vehicles_trailers_semitrailers-fuel_source_na-engine_size_na-vehicle_age_na-vehicle_weight_na</v>
      </c>
      <c r="B1019" s="0" t="s">
        <v>95</v>
      </c>
      <c r="C1019" s="0" t="n">
        <v>296795.96223</v>
      </c>
      <c r="D1019" s="0" t="s">
        <v>8</v>
      </c>
    </row>
    <row r="1020" customFormat="false" ht="15" hidden="false" customHeight="false" outlineLevel="0" collapsed="false">
      <c r="A1020" s="0" t="str">
        <f aca="false">IFERROR(VLOOKUP(SUBSTITUTE(B1020,"nec","(not elsewhere specified)"),'Reference data'!A:C,3,FALSE()),VLOOKUP(VLOOKUP(B1020,Mapping!A:B,2,FALSE()),'Reference data'!A:C,3,FALSE()))</f>
        <v>carbon_factor.passenger_vehicle-type_motor_vehicles_trailers_semitrailers-fuel_source_na-engine_size_na-vehicle_age_na-vehicle_weight_na</v>
      </c>
      <c r="B1020" s="0" t="s">
        <v>95</v>
      </c>
      <c r="C1020" s="0" t="n">
        <v>284864.712347</v>
      </c>
      <c r="D1020" s="0" t="s">
        <v>9</v>
      </c>
    </row>
    <row r="1021" customFormat="false" ht="15" hidden="false" customHeight="false" outlineLevel="0" collapsed="false">
      <c r="A1021" s="0" t="str">
        <f aca="false">IFERROR(VLOOKUP(SUBSTITUTE(B1021,"nec","(not elsewhere specified)"),'Reference data'!A:C,3,FALSE()),VLOOKUP(VLOOKUP(B1021,Mapping!A:B,2,FALSE()),'Reference data'!A:C,3,FALSE()))</f>
        <v>carbon_factor.passenger_vehicle-type_motor_vehicles_trailers_semitrailers-fuel_source_na-engine_size_na-vehicle_age_na-vehicle_weight_na</v>
      </c>
      <c r="B1021" s="0" t="s">
        <v>95</v>
      </c>
      <c r="C1021" s="0" t="n">
        <v>272925.44079</v>
      </c>
      <c r="D1021" s="0" t="s">
        <v>10</v>
      </c>
    </row>
    <row r="1022" customFormat="false" ht="15" hidden="false" customHeight="false" outlineLevel="0" collapsed="false">
      <c r="A1022" s="0" t="str">
        <f aca="false">IFERROR(VLOOKUP(SUBSTITUTE(B1022,"nec","(not elsewhere specified)"),'Reference data'!A:C,3,FALSE()),VLOOKUP(VLOOKUP(B1022,Mapping!A:B,2,FALSE()),'Reference data'!A:C,3,FALSE()))</f>
        <v>carbon_factor.passenger_vehicle-type_motor_vehicles_trailers_semitrailers-fuel_source_na-engine_size_na-vehicle_age_na-vehicle_weight_na</v>
      </c>
      <c r="B1022" s="0" t="s">
        <v>95</v>
      </c>
      <c r="C1022" s="0" t="n">
        <v>259776.756973</v>
      </c>
      <c r="D1022" s="0" t="s">
        <v>11</v>
      </c>
    </row>
    <row r="1023" customFormat="false" ht="15" hidden="false" customHeight="false" outlineLevel="0" collapsed="false">
      <c r="A1023" s="0" t="str">
        <f aca="false">IFERROR(VLOOKUP(SUBSTITUTE(B1023,"nec","(not elsewhere specified)"),'Reference data'!A:C,3,FALSE()),VLOOKUP(VLOOKUP(B1023,Mapping!A:B,2,FALSE()),'Reference data'!A:C,3,FALSE()))</f>
        <v>carbon_factor.passenger_vehicle-type_motor_vehicles_trailers_semitrailers-fuel_source_na-engine_size_na-vehicle_age_na-vehicle_weight_na</v>
      </c>
      <c r="B1023" s="0" t="s">
        <v>95</v>
      </c>
      <c r="C1023" s="0" t="n">
        <v>237721.256039</v>
      </c>
      <c r="D1023" s="0" t="s">
        <v>12</v>
      </c>
    </row>
    <row r="1024" customFormat="false" ht="15" hidden="false" customHeight="false" outlineLevel="0" collapsed="false">
      <c r="A1024" s="0" t="str">
        <f aca="false">IFERROR(VLOOKUP(SUBSTITUTE(B1024,"nec","(not elsewhere specified)"),'Reference data'!A:C,3,FALSE()),VLOOKUP(VLOOKUP(B1024,Mapping!A:B,2,FALSE()),'Reference data'!A:C,3,FALSE()))</f>
        <v>carbon_factor.passenger_vehicle-type_motor_vehicles_trailers_semitrailers-fuel_source_na-engine_size_na-vehicle_age_na-vehicle_weight_na</v>
      </c>
      <c r="B1024" s="0" t="s">
        <v>95</v>
      </c>
      <c r="C1024" s="0" t="n">
        <v>258163.662792</v>
      </c>
      <c r="D1024" s="0" t="s">
        <v>13</v>
      </c>
    </row>
    <row r="1025" customFormat="false" ht="15" hidden="false" customHeight="false" outlineLevel="0" collapsed="false">
      <c r="A1025" s="0" t="str">
        <f aca="false">IFERROR(VLOOKUP(SUBSTITUTE(B1025,"nec","(not elsewhere specified)"),'Reference data'!A:C,3,FALSE()),VLOOKUP(VLOOKUP(B1025,Mapping!A:B,2,FALSE()),'Reference data'!A:C,3,FALSE()))</f>
        <v>carbon_factor.passenger_vehicle-type_motor_vehicles_trailers_semitrailers-fuel_source_na-engine_size_na-vehicle_age_na-vehicle_weight_na</v>
      </c>
      <c r="B1025" s="0" t="s">
        <v>95</v>
      </c>
      <c r="C1025" s="0" t="n">
        <v>242213.673823</v>
      </c>
      <c r="D1025" s="0" t="s">
        <v>14</v>
      </c>
    </row>
    <row r="1026" customFormat="false" ht="15" hidden="false" customHeight="false" outlineLevel="0" collapsed="false">
      <c r="A1026" s="0" t="str">
        <f aca="false">IFERROR(VLOOKUP(SUBSTITUTE(B1026,"nec","(not elsewhere specified)"),'Reference data'!A:C,3,FALSE()),VLOOKUP(VLOOKUP(B1026,Mapping!A:B,2,FALSE()),'Reference data'!A:C,3,FALSE()))</f>
        <v>carbon_factor.passenger_vehicle-type_motor_vehicles_trailers_semitrailers-fuel_source_na-engine_size_na-vehicle_age_na-vehicle_weight_na</v>
      </c>
      <c r="B1026" s="0" t="s">
        <v>95</v>
      </c>
      <c r="C1026" s="0" t="n">
        <v>230208.176108</v>
      </c>
      <c r="D1026" s="0" t="s">
        <v>15</v>
      </c>
    </row>
    <row r="1027" customFormat="false" ht="15" hidden="false" customHeight="false" outlineLevel="0" collapsed="false">
      <c r="A1027" s="0" t="str">
        <f aca="false">IFERROR(VLOOKUP(SUBSTITUTE(B1027,"nec","(not elsewhere specified)"),'Reference data'!A:C,3,FALSE()),VLOOKUP(VLOOKUP(B1027,Mapping!A:B,2,FALSE()),'Reference data'!A:C,3,FALSE()))</f>
        <v>carbon_factor.passenger_vehicle-type_motor_vehicles_trailers_semitrailers-fuel_source_na-engine_size_na-vehicle_age_na-vehicle_weight_na</v>
      </c>
      <c r="B1027" s="0" t="s">
        <v>95</v>
      </c>
      <c r="C1027" s="0" t="n">
        <v>256684.461273</v>
      </c>
      <c r="D1027" s="0" t="s">
        <v>16</v>
      </c>
    </row>
    <row r="1028" customFormat="false" ht="15" hidden="false" customHeight="false" outlineLevel="0" collapsed="false">
      <c r="A1028" s="0" t="str">
        <f aca="false">IFERROR(VLOOKUP(SUBSTITUTE(B1028,"nec","(not elsewhere specified)"),'Reference data'!A:C,3,FALSE()),VLOOKUP(VLOOKUP(B1028,Mapping!A:B,2,FALSE()),'Reference data'!A:C,3,FALSE()))</f>
        <v>carbon_factor.passenger_vehicle-type_motor_vehicles_trailers_semitrailers-fuel_source_na-engine_size_na-vehicle_age_na-vehicle_weight_na</v>
      </c>
      <c r="B1028" s="0" t="s">
        <v>95</v>
      </c>
      <c r="C1028" s="0" t="n">
        <v>256241.310869</v>
      </c>
      <c r="D1028" s="0" t="s">
        <v>17</v>
      </c>
    </row>
    <row r="1029" customFormat="false" ht="15" hidden="false" customHeight="false" outlineLevel="0" collapsed="false">
      <c r="A1029" s="0" t="str">
        <f aca="false">IFERROR(VLOOKUP(SUBSTITUTE(B1029,"nec","(not elsewhere specified)"),'Reference data'!A:C,3,FALSE()),VLOOKUP(VLOOKUP(B1029,Mapping!A:B,2,FALSE()),'Reference data'!A:C,3,FALSE()))</f>
        <v>carbon_factor.fuel_type_naphtha-fuel_use_na</v>
      </c>
      <c r="B1029" s="0" t="s">
        <v>96</v>
      </c>
      <c r="C1029" s="0" t="n">
        <v>2455853.50657</v>
      </c>
      <c r="D1029" s="0" t="s">
        <v>5</v>
      </c>
    </row>
    <row r="1030" customFormat="false" ht="15" hidden="false" customHeight="false" outlineLevel="0" collapsed="false">
      <c r="A1030" s="0" t="str">
        <f aca="false">IFERROR(VLOOKUP(SUBSTITUTE(B1030,"nec","(not elsewhere specified)"),'Reference data'!A:C,3,FALSE()),VLOOKUP(VLOOKUP(B1030,Mapping!A:B,2,FALSE()),'Reference data'!A:C,3,FALSE()))</f>
        <v>carbon_factor.fuel_type_naphtha-fuel_use_na</v>
      </c>
      <c r="B1030" s="0" t="s">
        <v>96</v>
      </c>
      <c r="C1030" s="0" t="n">
        <v>1494776.61151</v>
      </c>
      <c r="D1030" s="0" t="s">
        <v>6</v>
      </c>
    </row>
    <row r="1031" customFormat="false" ht="15" hidden="false" customHeight="false" outlineLevel="0" collapsed="false">
      <c r="A1031" s="0" t="str">
        <f aca="false">IFERROR(VLOOKUP(SUBSTITUTE(B1031,"nec","(not elsewhere specified)"),'Reference data'!A:C,3,FALSE()),VLOOKUP(VLOOKUP(B1031,Mapping!A:B,2,FALSE()),'Reference data'!A:C,3,FALSE()))</f>
        <v>carbon_factor.fuel_type_naphtha-fuel_use_na</v>
      </c>
      <c r="B1031" s="0" t="s">
        <v>96</v>
      </c>
      <c r="C1031" s="0" t="n">
        <v>1330609.30771</v>
      </c>
      <c r="D1031" s="0" t="s">
        <v>7</v>
      </c>
    </row>
    <row r="1032" customFormat="false" ht="15" hidden="false" customHeight="false" outlineLevel="0" collapsed="false">
      <c r="A1032" s="0" t="str">
        <f aca="false">IFERROR(VLOOKUP(SUBSTITUTE(B1032,"nec","(not elsewhere specified)"),'Reference data'!A:C,3,FALSE()),VLOOKUP(VLOOKUP(B1032,Mapping!A:B,2,FALSE()),'Reference data'!A:C,3,FALSE()))</f>
        <v>carbon_factor.fuel_type_naphtha-fuel_use_na</v>
      </c>
      <c r="B1032" s="0" t="s">
        <v>96</v>
      </c>
      <c r="C1032" s="0" t="n">
        <v>1446922.98355</v>
      </c>
      <c r="D1032" s="0" t="s">
        <v>8</v>
      </c>
    </row>
    <row r="1033" customFormat="false" ht="15" hidden="false" customHeight="false" outlineLevel="0" collapsed="false">
      <c r="A1033" s="0" t="str">
        <f aca="false">IFERROR(VLOOKUP(SUBSTITUTE(B1033,"nec","(not elsewhere specified)"),'Reference data'!A:C,3,FALSE()),VLOOKUP(VLOOKUP(B1033,Mapping!A:B,2,FALSE()),'Reference data'!A:C,3,FALSE()))</f>
        <v>carbon_factor.fuel_type_naphtha-fuel_use_na</v>
      </c>
      <c r="B1033" s="0" t="s">
        <v>96</v>
      </c>
      <c r="C1033" s="0" t="n">
        <v>1402666.08714</v>
      </c>
      <c r="D1033" s="0" t="s">
        <v>9</v>
      </c>
    </row>
    <row r="1034" customFormat="false" ht="15" hidden="false" customHeight="false" outlineLevel="0" collapsed="false">
      <c r="A1034" s="0" t="str">
        <f aca="false">IFERROR(VLOOKUP(SUBSTITUTE(B1034,"nec","(not elsewhere specified)"),'Reference data'!A:C,3,FALSE()),VLOOKUP(VLOOKUP(B1034,Mapping!A:B,2,FALSE()),'Reference data'!A:C,3,FALSE()))</f>
        <v>carbon_factor.fuel_type_naphtha-fuel_use_na</v>
      </c>
      <c r="B1034" s="0" t="s">
        <v>96</v>
      </c>
      <c r="C1034" s="0" t="n">
        <v>1485669.19071</v>
      </c>
      <c r="D1034" s="0" t="s">
        <v>10</v>
      </c>
    </row>
    <row r="1035" customFormat="false" ht="15" hidden="false" customHeight="false" outlineLevel="0" collapsed="false">
      <c r="A1035" s="0" t="str">
        <f aca="false">IFERROR(VLOOKUP(SUBSTITUTE(B1035,"nec","(not elsewhere specified)"),'Reference data'!A:C,3,FALSE()),VLOOKUP(VLOOKUP(B1035,Mapping!A:B,2,FALSE()),'Reference data'!A:C,3,FALSE()))</f>
        <v>carbon_factor.fuel_type_naphtha-fuel_use_na</v>
      </c>
      <c r="B1035" s="0" t="s">
        <v>96</v>
      </c>
      <c r="C1035" s="0" t="n">
        <v>1374438.57776</v>
      </c>
      <c r="D1035" s="0" t="s">
        <v>11</v>
      </c>
    </row>
    <row r="1036" customFormat="false" ht="15" hidden="false" customHeight="false" outlineLevel="0" collapsed="false">
      <c r="A1036" s="0" t="str">
        <f aca="false">IFERROR(VLOOKUP(SUBSTITUTE(B1036,"nec","(not elsewhere specified)"),'Reference data'!A:C,3,FALSE()),VLOOKUP(VLOOKUP(B1036,Mapping!A:B,2,FALSE()),'Reference data'!A:C,3,FALSE()))</f>
        <v>carbon_factor.fuel_type_naphtha-fuel_use_na</v>
      </c>
      <c r="B1036" s="0" t="s">
        <v>96</v>
      </c>
      <c r="C1036" s="0" t="n">
        <v>1741681.80215</v>
      </c>
      <c r="D1036" s="0" t="s">
        <v>12</v>
      </c>
    </row>
    <row r="1037" customFormat="false" ht="15" hidden="false" customHeight="false" outlineLevel="0" collapsed="false">
      <c r="A1037" s="0" t="str">
        <f aca="false">IFERROR(VLOOKUP(SUBSTITUTE(B1037,"nec","(not elsewhere specified)"),'Reference data'!A:C,3,FALSE()),VLOOKUP(VLOOKUP(B1037,Mapping!A:B,2,FALSE()),'Reference data'!A:C,3,FALSE()))</f>
        <v>carbon_factor.fuel_type_naphtha-fuel_use_na</v>
      </c>
      <c r="B1037" s="0" t="s">
        <v>96</v>
      </c>
      <c r="C1037" s="0" t="n">
        <v>1289438.56698</v>
      </c>
      <c r="D1037" s="0" t="s">
        <v>13</v>
      </c>
    </row>
    <row r="1038" customFormat="false" ht="15" hidden="false" customHeight="false" outlineLevel="0" collapsed="false">
      <c r="A1038" s="0" t="str">
        <f aca="false">IFERROR(VLOOKUP(SUBSTITUTE(B1038,"nec","(not elsewhere specified)"),'Reference data'!A:C,3,FALSE()),VLOOKUP(VLOOKUP(B1038,Mapping!A:B,2,FALSE()),'Reference data'!A:C,3,FALSE()))</f>
        <v>carbon_factor.fuel_type_naphtha-fuel_use_na</v>
      </c>
      <c r="B1038" s="0" t="s">
        <v>96</v>
      </c>
      <c r="C1038" s="0" t="n">
        <v>1255771.92412</v>
      </c>
      <c r="D1038" s="0" t="s">
        <v>14</v>
      </c>
    </row>
    <row r="1039" customFormat="false" ht="15" hidden="false" customHeight="false" outlineLevel="0" collapsed="false">
      <c r="A1039" s="0" t="str">
        <f aca="false">IFERROR(VLOOKUP(SUBSTITUTE(B1039,"nec","(not elsewhere specified)"),'Reference data'!A:C,3,FALSE()),VLOOKUP(VLOOKUP(B1039,Mapping!A:B,2,FALSE()),'Reference data'!A:C,3,FALSE()))</f>
        <v>carbon_factor.fuel_type_naphtha-fuel_use_na</v>
      </c>
      <c r="B1039" s="0" t="s">
        <v>96</v>
      </c>
      <c r="C1039" s="0" t="n">
        <v>1655864.4489</v>
      </c>
      <c r="D1039" s="0" t="s">
        <v>15</v>
      </c>
    </row>
    <row r="1040" customFormat="false" ht="15" hidden="false" customHeight="false" outlineLevel="0" collapsed="false">
      <c r="A1040" s="0" t="str">
        <f aca="false">IFERROR(VLOOKUP(SUBSTITUTE(B1040,"nec","(not elsewhere specified)"),'Reference data'!A:C,3,FALSE()),VLOOKUP(VLOOKUP(B1040,Mapping!A:B,2,FALSE()),'Reference data'!A:C,3,FALSE()))</f>
        <v>carbon_factor.fuel_type_naphtha-fuel_use_na</v>
      </c>
      <c r="B1040" s="0" t="s">
        <v>96</v>
      </c>
      <c r="C1040" s="0" t="n">
        <v>1292423.55811</v>
      </c>
      <c r="D1040" s="0" t="s">
        <v>16</v>
      </c>
    </row>
    <row r="1041" customFormat="false" ht="15" hidden="false" customHeight="false" outlineLevel="0" collapsed="false">
      <c r="A1041" s="0" t="str">
        <f aca="false">IFERROR(VLOOKUP(SUBSTITUTE(B1041,"nec","(not elsewhere specified)"),'Reference data'!A:C,3,FALSE()),VLOOKUP(VLOOKUP(B1041,Mapping!A:B,2,FALSE()),'Reference data'!A:C,3,FALSE()))</f>
        <v>carbon_factor.fuel_type_naphtha-fuel_use_na</v>
      </c>
      <c r="B1041" s="0" t="s">
        <v>96</v>
      </c>
      <c r="C1041" s="0" t="n">
        <v>1693525.07327</v>
      </c>
      <c r="D1041" s="0" t="s">
        <v>17</v>
      </c>
    </row>
    <row r="1042" customFormat="false" ht="15" hidden="false" customHeight="false" outlineLevel="0" collapsed="false">
      <c r="A1042" s="0" t="str">
        <f aca="false">IFERROR(VLOOKUP(SUBSTITUTE(B1042,"nec","(not elsewhere specified)"),'Reference data'!A:C,3,FALSE()),VLOOKUP(VLOOKUP(B1042,Mapping!A:B,2,FALSE()),'Reference data'!A:C,3,FALSE()))</f>
        <v>carbon_factor.mined_materials-type_natural_gas_services_related_to_natural_gas_extraction_excl_surveying</v>
      </c>
      <c r="B1042" s="0" t="s">
        <v>97</v>
      </c>
      <c r="C1042" s="0" t="n">
        <v>4662867.33931</v>
      </c>
      <c r="D1042" s="0" t="s">
        <v>5</v>
      </c>
    </row>
    <row r="1043" customFormat="false" ht="15" hidden="false" customHeight="false" outlineLevel="0" collapsed="false">
      <c r="A1043" s="0" t="str">
        <f aca="false">IFERROR(VLOOKUP(SUBSTITUTE(B1043,"nec","(not elsewhere specified)"),'Reference data'!A:C,3,FALSE()),VLOOKUP(VLOOKUP(B1043,Mapping!A:B,2,FALSE()),'Reference data'!A:C,3,FALSE()))</f>
        <v>carbon_factor.mined_materials-type_natural_gas_services_related_to_natural_gas_extraction_excl_surveying</v>
      </c>
      <c r="B1043" s="0" t="s">
        <v>97</v>
      </c>
      <c r="C1043" s="0" t="n">
        <v>6175713.81828</v>
      </c>
      <c r="D1043" s="0" t="s">
        <v>6</v>
      </c>
    </row>
    <row r="1044" customFormat="false" ht="15" hidden="false" customHeight="false" outlineLevel="0" collapsed="false">
      <c r="A1044" s="0" t="str">
        <f aca="false">IFERROR(VLOOKUP(SUBSTITUTE(B1044,"nec","(not elsewhere specified)"),'Reference data'!A:C,3,FALSE()),VLOOKUP(VLOOKUP(B1044,Mapping!A:B,2,FALSE()),'Reference data'!A:C,3,FALSE()))</f>
        <v>carbon_factor.mined_materials-type_natural_gas_services_related_to_natural_gas_extraction_excl_surveying</v>
      </c>
      <c r="B1044" s="0" t="s">
        <v>97</v>
      </c>
      <c r="C1044" s="0" t="n">
        <v>4023715.35175</v>
      </c>
      <c r="D1044" s="0" t="s">
        <v>7</v>
      </c>
    </row>
    <row r="1045" customFormat="false" ht="15" hidden="false" customHeight="false" outlineLevel="0" collapsed="false">
      <c r="A1045" s="0" t="str">
        <f aca="false">IFERROR(VLOOKUP(SUBSTITUTE(B1045,"nec","(not elsewhere specified)"),'Reference data'!A:C,3,FALSE()),VLOOKUP(VLOOKUP(B1045,Mapping!A:B,2,FALSE()),'Reference data'!A:C,3,FALSE()))</f>
        <v>carbon_factor.mined_materials-type_natural_gas_services_related_to_natural_gas_extraction_excl_surveying</v>
      </c>
      <c r="B1045" s="0" t="s">
        <v>97</v>
      </c>
      <c r="C1045" s="0" t="n">
        <v>5344243.07311</v>
      </c>
      <c r="D1045" s="0" t="s">
        <v>8</v>
      </c>
    </row>
    <row r="1046" customFormat="false" ht="15" hidden="false" customHeight="false" outlineLevel="0" collapsed="false">
      <c r="A1046" s="0" t="str">
        <f aca="false">IFERROR(VLOOKUP(SUBSTITUTE(B1046,"nec","(not elsewhere specified)"),'Reference data'!A:C,3,FALSE()),VLOOKUP(VLOOKUP(B1046,Mapping!A:B,2,FALSE()),'Reference data'!A:C,3,FALSE()))</f>
        <v>carbon_factor.mined_materials-type_natural_gas_services_related_to_natural_gas_extraction_excl_surveying</v>
      </c>
      <c r="B1046" s="0" t="s">
        <v>97</v>
      </c>
      <c r="C1046" s="0" t="n">
        <v>4598299.33714</v>
      </c>
      <c r="D1046" s="0" t="s">
        <v>9</v>
      </c>
    </row>
    <row r="1047" customFormat="false" ht="15" hidden="false" customHeight="false" outlineLevel="0" collapsed="false">
      <c r="A1047" s="0" t="str">
        <f aca="false">IFERROR(VLOOKUP(SUBSTITUTE(B1047,"nec","(not elsewhere specified)"),'Reference data'!A:C,3,FALSE()),VLOOKUP(VLOOKUP(B1047,Mapping!A:B,2,FALSE()),'Reference data'!A:C,3,FALSE()))</f>
        <v>carbon_factor.mined_materials-type_natural_gas_services_related_to_natural_gas_extraction_excl_surveying</v>
      </c>
      <c r="B1047" s="0" t="s">
        <v>97</v>
      </c>
      <c r="C1047" s="0" t="n">
        <v>4355160.77712</v>
      </c>
      <c r="D1047" s="0" t="s">
        <v>10</v>
      </c>
    </row>
    <row r="1048" customFormat="false" ht="15" hidden="false" customHeight="false" outlineLevel="0" collapsed="false">
      <c r="A1048" s="0" t="str">
        <f aca="false">IFERROR(VLOOKUP(SUBSTITUTE(B1048,"nec","(not elsewhere specified)"),'Reference data'!A:C,3,FALSE()),VLOOKUP(VLOOKUP(B1048,Mapping!A:B,2,FALSE()),'Reference data'!A:C,3,FALSE()))</f>
        <v>carbon_factor.mined_materials-type_natural_gas_services_related_to_natural_gas_extraction_excl_surveying</v>
      </c>
      <c r="B1048" s="0" t="s">
        <v>97</v>
      </c>
      <c r="C1048" s="0" t="n">
        <v>4629373.8445</v>
      </c>
      <c r="D1048" s="0" t="s">
        <v>11</v>
      </c>
    </row>
    <row r="1049" customFormat="false" ht="15" hidden="false" customHeight="false" outlineLevel="0" collapsed="false">
      <c r="A1049" s="0" t="str">
        <f aca="false">IFERROR(VLOOKUP(SUBSTITUTE(B1049,"nec","(not elsewhere specified)"),'Reference data'!A:C,3,FALSE()),VLOOKUP(VLOOKUP(B1049,Mapping!A:B,2,FALSE()),'Reference data'!A:C,3,FALSE()))</f>
        <v>carbon_factor.mined_materials-type_natural_gas_services_related_to_natural_gas_extraction_excl_surveying</v>
      </c>
      <c r="B1049" s="0" t="s">
        <v>97</v>
      </c>
      <c r="C1049" s="0" t="n">
        <v>4336503.43943</v>
      </c>
      <c r="D1049" s="0" t="s">
        <v>12</v>
      </c>
    </row>
    <row r="1050" customFormat="false" ht="15" hidden="false" customHeight="false" outlineLevel="0" collapsed="false">
      <c r="A1050" s="0" t="str">
        <f aca="false">IFERROR(VLOOKUP(SUBSTITUTE(B1050,"nec","(not elsewhere specified)"),'Reference data'!A:C,3,FALSE()),VLOOKUP(VLOOKUP(B1050,Mapping!A:B,2,FALSE()),'Reference data'!A:C,3,FALSE()))</f>
        <v>carbon_factor.mined_materials-type_natural_gas_services_related_to_natural_gas_extraction_excl_surveying</v>
      </c>
      <c r="B1050" s="0" t="s">
        <v>97</v>
      </c>
      <c r="C1050" s="0" t="n">
        <v>4274061.59685</v>
      </c>
      <c r="D1050" s="0" t="s">
        <v>13</v>
      </c>
    </row>
    <row r="1051" customFormat="false" ht="15" hidden="false" customHeight="false" outlineLevel="0" collapsed="false">
      <c r="A1051" s="0" t="str">
        <f aca="false">IFERROR(VLOOKUP(SUBSTITUTE(B1051,"nec","(not elsewhere specified)"),'Reference data'!A:C,3,FALSE()),VLOOKUP(VLOOKUP(B1051,Mapping!A:B,2,FALSE()),'Reference data'!A:C,3,FALSE()))</f>
        <v>carbon_factor.mined_materials-type_natural_gas_services_related_to_natural_gas_extraction_excl_surveying</v>
      </c>
      <c r="B1051" s="0" t="s">
        <v>97</v>
      </c>
      <c r="C1051" s="0" t="n">
        <v>4003471.94712</v>
      </c>
      <c r="D1051" s="0" t="s">
        <v>14</v>
      </c>
    </row>
    <row r="1052" customFormat="false" ht="15" hidden="false" customHeight="false" outlineLevel="0" collapsed="false">
      <c r="A1052" s="0" t="str">
        <f aca="false">IFERROR(VLOOKUP(SUBSTITUTE(B1052,"nec","(not elsewhere specified)"),'Reference data'!A:C,3,FALSE()),VLOOKUP(VLOOKUP(B1052,Mapping!A:B,2,FALSE()),'Reference data'!A:C,3,FALSE()))</f>
        <v>carbon_factor.mined_materials-type_natural_gas_services_related_to_natural_gas_extraction_excl_surveying</v>
      </c>
      <c r="B1052" s="0" t="s">
        <v>97</v>
      </c>
      <c r="C1052" s="0" t="n">
        <v>4049493.10825</v>
      </c>
      <c r="D1052" s="0" t="s">
        <v>15</v>
      </c>
    </row>
    <row r="1053" customFormat="false" ht="15" hidden="false" customHeight="false" outlineLevel="0" collapsed="false">
      <c r="A1053" s="0" t="str">
        <f aca="false">IFERROR(VLOOKUP(SUBSTITUTE(B1053,"nec","(not elsewhere specified)"),'Reference data'!A:C,3,FALSE()),VLOOKUP(VLOOKUP(B1053,Mapping!A:B,2,FALSE()),'Reference data'!A:C,3,FALSE()))</f>
        <v>carbon_factor.mined_materials-type_natural_gas_services_related_to_natural_gas_extraction_excl_surveying</v>
      </c>
      <c r="B1053" s="0" t="s">
        <v>97</v>
      </c>
      <c r="C1053" s="0" t="n">
        <v>4090656.41667</v>
      </c>
      <c r="D1053" s="0" t="s">
        <v>16</v>
      </c>
    </row>
    <row r="1054" customFormat="false" ht="15" hidden="false" customHeight="false" outlineLevel="0" collapsed="false">
      <c r="A1054" s="0" t="str">
        <f aca="false">IFERROR(VLOOKUP(SUBSTITUTE(B1054,"nec","(not elsewhere specified)"),'Reference data'!A:C,3,FALSE()),VLOOKUP(VLOOKUP(B1054,Mapping!A:B,2,FALSE()),'Reference data'!A:C,3,FALSE()))</f>
        <v>carbon_factor.mined_materials-type_natural_gas_services_related_to_natural_gas_extraction_excl_surveying</v>
      </c>
      <c r="B1054" s="0" t="s">
        <v>97</v>
      </c>
      <c r="C1054" s="0" t="n">
        <v>4085867.1608</v>
      </c>
      <c r="D1054" s="0" t="s">
        <v>17</v>
      </c>
    </row>
    <row r="1055" customFormat="false" ht="15" hidden="false" customHeight="false" outlineLevel="0" collapsed="false">
      <c r="A1055" s="0" t="str">
        <f aca="false">IFERROR(VLOOKUP(SUBSTITUTE(B1055,"nec","(not elsewhere specified)"),'Reference data'!A:C,3,FALSE()),VLOOKUP(VLOOKUP(B1055,Mapping!A:B,2,FALSE()),'Reference data'!A:C,3,FALSE()))</f>
        <v>carbon_factor.mined_materials-type_natural_gas_liquids</v>
      </c>
      <c r="B1055" s="0" t="s">
        <v>98</v>
      </c>
      <c r="C1055" s="0" t="n">
        <v>4662867.51645</v>
      </c>
      <c r="D1055" s="0" t="s">
        <v>5</v>
      </c>
    </row>
    <row r="1056" customFormat="false" ht="15" hidden="false" customHeight="false" outlineLevel="0" collapsed="false">
      <c r="A1056" s="0" t="str">
        <f aca="false">IFERROR(VLOOKUP(SUBSTITUTE(B1056,"nec","(not elsewhere specified)"),'Reference data'!A:C,3,FALSE()),VLOOKUP(VLOOKUP(B1056,Mapping!A:B,2,FALSE()),'Reference data'!A:C,3,FALSE()))</f>
        <v>carbon_factor.mined_materials-type_natural_gas_liquids</v>
      </c>
      <c r="B1056" s="0" t="s">
        <v>98</v>
      </c>
      <c r="C1056" s="0" t="n">
        <v>6175714.37874</v>
      </c>
      <c r="D1056" s="0" t="s">
        <v>6</v>
      </c>
    </row>
    <row r="1057" customFormat="false" ht="15" hidden="false" customHeight="false" outlineLevel="0" collapsed="false">
      <c r="A1057" s="0" t="str">
        <f aca="false">IFERROR(VLOOKUP(SUBSTITUTE(B1057,"nec","(not elsewhere specified)"),'Reference data'!A:C,3,FALSE()),VLOOKUP(VLOOKUP(B1057,Mapping!A:B,2,FALSE()),'Reference data'!A:C,3,FALSE()))</f>
        <v>carbon_factor.mined_materials-type_natural_gas_liquids</v>
      </c>
      <c r="B1057" s="0" t="s">
        <v>98</v>
      </c>
      <c r="C1057" s="0" t="n">
        <v>4023715.50114</v>
      </c>
      <c r="D1057" s="0" t="s">
        <v>7</v>
      </c>
    </row>
    <row r="1058" customFormat="false" ht="15" hidden="false" customHeight="false" outlineLevel="0" collapsed="false">
      <c r="A1058" s="0" t="str">
        <f aca="false">IFERROR(VLOOKUP(SUBSTITUTE(B1058,"nec","(not elsewhere specified)"),'Reference data'!A:C,3,FALSE()),VLOOKUP(VLOOKUP(B1058,Mapping!A:B,2,FALSE()),'Reference data'!A:C,3,FALSE()))</f>
        <v>carbon_factor.mined_materials-type_natural_gas_liquids</v>
      </c>
      <c r="B1058" s="0" t="s">
        <v>98</v>
      </c>
      <c r="C1058" s="0" t="n">
        <v>5344243.2823</v>
      </c>
      <c r="D1058" s="0" t="s">
        <v>8</v>
      </c>
    </row>
    <row r="1059" customFormat="false" ht="15" hidden="false" customHeight="false" outlineLevel="0" collapsed="false">
      <c r="A1059" s="0" t="str">
        <f aca="false">IFERROR(VLOOKUP(SUBSTITUTE(B1059,"nec","(not elsewhere specified)"),'Reference data'!A:C,3,FALSE()),VLOOKUP(VLOOKUP(B1059,Mapping!A:B,2,FALSE()),'Reference data'!A:C,3,FALSE()))</f>
        <v>carbon_factor.mined_materials-type_natural_gas_liquids</v>
      </c>
      <c r="B1059" s="0" t="s">
        <v>98</v>
      </c>
      <c r="C1059" s="0" t="n">
        <v>4598299.51191</v>
      </c>
      <c r="D1059" s="0" t="s">
        <v>9</v>
      </c>
    </row>
    <row r="1060" customFormat="false" ht="15" hidden="false" customHeight="false" outlineLevel="0" collapsed="false">
      <c r="A1060" s="0" t="str">
        <f aca="false">IFERROR(VLOOKUP(SUBSTITUTE(B1060,"nec","(not elsewhere specified)"),'Reference data'!A:C,3,FALSE()),VLOOKUP(VLOOKUP(B1060,Mapping!A:B,2,FALSE()),'Reference data'!A:C,3,FALSE()))</f>
        <v>carbon_factor.mined_materials-type_natural_gas_liquids</v>
      </c>
      <c r="B1060" s="0" t="s">
        <v>98</v>
      </c>
      <c r="C1060" s="0" t="n">
        <v>4355160.94305</v>
      </c>
      <c r="D1060" s="0" t="s">
        <v>10</v>
      </c>
    </row>
    <row r="1061" customFormat="false" ht="15" hidden="false" customHeight="false" outlineLevel="0" collapsed="false">
      <c r="A1061" s="0" t="str">
        <f aca="false">IFERROR(VLOOKUP(SUBSTITUTE(B1061,"nec","(not elsewhere specified)"),'Reference data'!A:C,3,FALSE()),VLOOKUP(VLOOKUP(B1061,Mapping!A:B,2,FALSE()),'Reference data'!A:C,3,FALSE()))</f>
        <v>carbon_factor.mined_materials-type_natural_gas_liquids</v>
      </c>
      <c r="B1061" s="0" t="s">
        <v>98</v>
      </c>
      <c r="C1061" s="0" t="n">
        <v>4629374.03992</v>
      </c>
      <c r="D1061" s="0" t="s">
        <v>11</v>
      </c>
    </row>
    <row r="1062" customFormat="false" ht="15" hidden="false" customHeight="false" outlineLevel="0" collapsed="false">
      <c r="A1062" s="0" t="str">
        <f aca="false">IFERROR(VLOOKUP(SUBSTITUTE(B1062,"nec","(not elsewhere specified)"),'Reference data'!A:C,3,FALSE()),VLOOKUP(VLOOKUP(B1062,Mapping!A:B,2,FALSE()),'Reference data'!A:C,3,FALSE()))</f>
        <v>carbon_factor.mined_materials-type_natural_gas_liquids</v>
      </c>
      <c r="B1062" s="0" t="s">
        <v>98</v>
      </c>
      <c r="C1062" s="0" t="n">
        <v>4336503.60192</v>
      </c>
      <c r="D1062" s="0" t="s">
        <v>12</v>
      </c>
    </row>
    <row r="1063" customFormat="false" ht="15" hidden="false" customHeight="false" outlineLevel="0" collapsed="false">
      <c r="A1063" s="0" t="str">
        <f aca="false">IFERROR(VLOOKUP(SUBSTITUTE(B1063,"nec","(not elsewhere specified)"),'Reference data'!A:C,3,FALSE()),VLOOKUP(VLOOKUP(B1063,Mapping!A:B,2,FALSE()),'Reference data'!A:C,3,FALSE()))</f>
        <v>carbon_factor.mined_materials-type_natural_gas_liquids</v>
      </c>
      <c r="B1063" s="0" t="s">
        <v>98</v>
      </c>
      <c r="C1063" s="0" t="n">
        <v>4274061.74021</v>
      </c>
      <c r="D1063" s="0" t="s">
        <v>13</v>
      </c>
    </row>
    <row r="1064" customFormat="false" ht="15" hidden="false" customHeight="false" outlineLevel="0" collapsed="false">
      <c r="A1064" s="0" t="str">
        <f aca="false">IFERROR(VLOOKUP(SUBSTITUTE(B1064,"nec","(not elsewhere specified)"),'Reference data'!A:C,3,FALSE()),VLOOKUP(VLOOKUP(B1064,Mapping!A:B,2,FALSE()),'Reference data'!A:C,3,FALSE()))</f>
        <v>carbon_factor.mined_materials-type_natural_gas_liquids</v>
      </c>
      <c r="B1064" s="0" t="s">
        <v>98</v>
      </c>
      <c r="C1064" s="0" t="n">
        <v>4003472.07732</v>
      </c>
      <c r="D1064" s="0" t="s">
        <v>14</v>
      </c>
    </row>
    <row r="1065" customFormat="false" ht="15" hidden="false" customHeight="false" outlineLevel="0" collapsed="false">
      <c r="A1065" s="0" t="str">
        <f aca="false">IFERROR(VLOOKUP(SUBSTITUTE(B1065,"nec","(not elsewhere specified)"),'Reference data'!A:C,3,FALSE()),VLOOKUP(VLOOKUP(B1065,Mapping!A:B,2,FALSE()),'Reference data'!A:C,3,FALSE()))</f>
        <v>carbon_factor.mined_materials-type_natural_gas_liquids</v>
      </c>
      <c r="B1065" s="0" t="s">
        <v>98</v>
      </c>
      <c r="C1065" s="0" t="n">
        <v>4049493.2542</v>
      </c>
      <c r="D1065" s="0" t="s">
        <v>15</v>
      </c>
    </row>
    <row r="1066" customFormat="false" ht="15" hidden="false" customHeight="false" outlineLevel="0" collapsed="false">
      <c r="A1066" s="0" t="str">
        <f aca="false">IFERROR(VLOOKUP(SUBSTITUTE(B1066,"nec","(not elsewhere specified)"),'Reference data'!A:C,3,FALSE()),VLOOKUP(VLOOKUP(B1066,Mapping!A:B,2,FALSE()),'Reference data'!A:C,3,FALSE()))</f>
        <v>carbon_factor.mined_materials-type_natural_gas_liquids</v>
      </c>
      <c r="B1066" s="0" t="s">
        <v>98</v>
      </c>
      <c r="C1066" s="0" t="n">
        <v>4090656.55484</v>
      </c>
      <c r="D1066" s="0" t="s">
        <v>16</v>
      </c>
    </row>
    <row r="1067" customFormat="false" ht="15" hidden="false" customHeight="false" outlineLevel="0" collapsed="false">
      <c r="A1067" s="0" t="str">
        <f aca="false">IFERROR(VLOOKUP(SUBSTITUTE(B1067,"nec","(not elsewhere specified)"),'Reference data'!A:C,3,FALSE()),VLOOKUP(VLOOKUP(B1067,Mapping!A:B,2,FALSE()),'Reference data'!A:C,3,FALSE()))</f>
        <v>carbon_factor.mined_materials-type_natural_gas_liquids</v>
      </c>
      <c r="B1067" s="0" t="s">
        <v>98</v>
      </c>
      <c r="C1067" s="0" t="n">
        <v>4085867.29716</v>
      </c>
      <c r="D1067" s="0" t="s">
        <v>17</v>
      </c>
    </row>
    <row r="1068" customFormat="false" ht="15" hidden="false" customHeight="false" outlineLevel="0" collapsed="false">
      <c r="A1068" s="0" t="str">
        <f aca="false">IFERROR(VLOOKUP(SUBSTITUTE(B1068,"nec","(not elsewhere specified)"),'Reference data'!A:C,3,FALSE()),VLOOKUP(VLOOKUP(B1068,Mapping!A:B,2,FALSE()),'Reference data'!A:C,3,FALSE()))</f>
        <v>carbon_factor.organic_products-type_n_fertiliser</v>
      </c>
      <c r="B1068" s="0" t="s">
        <v>99</v>
      </c>
      <c r="C1068" s="0" t="n">
        <v>1282559.77577</v>
      </c>
      <c r="D1068" s="0" t="s">
        <v>5</v>
      </c>
    </row>
    <row r="1069" customFormat="false" ht="15" hidden="false" customHeight="false" outlineLevel="0" collapsed="false">
      <c r="A1069" s="0" t="str">
        <f aca="false">IFERROR(VLOOKUP(SUBSTITUTE(B1069,"nec","(not elsewhere specified)"),'Reference data'!A:C,3,FALSE()),VLOOKUP(VLOOKUP(B1069,Mapping!A:B,2,FALSE()),'Reference data'!A:C,3,FALSE()))</f>
        <v>carbon_factor.organic_products-type_n_fertiliser</v>
      </c>
      <c r="B1069" s="0" t="s">
        <v>99</v>
      </c>
      <c r="C1069" s="0" t="n">
        <v>1475008.51532</v>
      </c>
      <c r="D1069" s="0" t="s">
        <v>6</v>
      </c>
    </row>
    <row r="1070" customFormat="false" ht="15" hidden="false" customHeight="false" outlineLevel="0" collapsed="false">
      <c r="A1070" s="0" t="str">
        <f aca="false">IFERROR(VLOOKUP(SUBSTITUTE(B1070,"nec","(not elsewhere specified)"),'Reference data'!A:C,3,FALSE()),VLOOKUP(VLOOKUP(B1070,Mapping!A:B,2,FALSE()),'Reference data'!A:C,3,FALSE()))</f>
        <v>carbon_factor.organic_products-type_n_fertiliser</v>
      </c>
      <c r="B1070" s="0" t="s">
        <v>99</v>
      </c>
      <c r="C1070" s="0" t="n">
        <v>1413102.85998</v>
      </c>
      <c r="D1070" s="0" t="s">
        <v>7</v>
      </c>
    </row>
    <row r="1071" customFormat="false" ht="15" hidden="false" customHeight="false" outlineLevel="0" collapsed="false">
      <c r="A1071" s="0" t="str">
        <f aca="false">IFERROR(VLOOKUP(SUBSTITUTE(B1071,"nec","(not elsewhere specified)"),'Reference data'!A:C,3,FALSE()),VLOOKUP(VLOOKUP(B1071,Mapping!A:B,2,FALSE()),'Reference data'!A:C,3,FALSE()))</f>
        <v>carbon_factor.organic_products-type_n_fertiliser</v>
      </c>
      <c r="B1071" s="0" t="s">
        <v>99</v>
      </c>
      <c r="C1071" s="0" t="n">
        <v>1607771.393</v>
      </c>
      <c r="D1071" s="0" t="s">
        <v>8</v>
      </c>
    </row>
    <row r="1072" customFormat="false" ht="15" hidden="false" customHeight="false" outlineLevel="0" collapsed="false">
      <c r="A1072" s="0" t="str">
        <f aca="false">IFERROR(VLOOKUP(SUBSTITUTE(B1072,"nec","(not elsewhere specified)"),'Reference data'!A:C,3,FALSE()),VLOOKUP(VLOOKUP(B1072,Mapping!A:B,2,FALSE()),'Reference data'!A:C,3,FALSE()))</f>
        <v>carbon_factor.organic_products-type_n_fertiliser</v>
      </c>
      <c r="B1072" s="0" t="s">
        <v>99</v>
      </c>
      <c r="C1072" s="0" t="n">
        <v>857685.319023</v>
      </c>
      <c r="D1072" s="0" t="s">
        <v>9</v>
      </c>
    </row>
    <row r="1073" customFormat="false" ht="15" hidden="false" customHeight="false" outlineLevel="0" collapsed="false">
      <c r="A1073" s="0" t="str">
        <f aca="false">IFERROR(VLOOKUP(SUBSTITUTE(B1073,"nec","(not elsewhere specified)"),'Reference data'!A:C,3,FALSE()),VLOOKUP(VLOOKUP(B1073,Mapping!A:B,2,FALSE()),'Reference data'!A:C,3,FALSE()))</f>
        <v>carbon_factor.organic_products-type_n_fertiliser</v>
      </c>
      <c r="B1073" s="0" t="s">
        <v>99</v>
      </c>
      <c r="C1073" s="0" t="n">
        <v>717861.956073</v>
      </c>
      <c r="D1073" s="0" t="s">
        <v>10</v>
      </c>
    </row>
    <row r="1074" customFormat="false" ht="15" hidden="false" customHeight="false" outlineLevel="0" collapsed="false">
      <c r="A1074" s="0" t="str">
        <f aca="false">IFERROR(VLOOKUP(SUBSTITUTE(B1074,"nec","(not elsewhere specified)"),'Reference data'!A:C,3,FALSE()),VLOOKUP(VLOOKUP(B1074,Mapping!A:B,2,FALSE()),'Reference data'!A:C,3,FALSE()))</f>
        <v>carbon_factor.organic_products-type_n_fertiliser</v>
      </c>
      <c r="B1074" s="0" t="s">
        <v>99</v>
      </c>
      <c r="C1074" s="0" t="n">
        <v>743088.285479</v>
      </c>
      <c r="D1074" s="0" t="s">
        <v>11</v>
      </c>
    </row>
    <row r="1075" customFormat="false" ht="15" hidden="false" customHeight="false" outlineLevel="0" collapsed="false">
      <c r="A1075" s="0" t="str">
        <f aca="false">IFERROR(VLOOKUP(SUBSTITUTE(B1075,"nec","(not elsewhere specified)"),'Reference data'!A:C,3,FALSE()),VLOOKUP(VLOOKUP(B1075,Mapping!A:B,2,FALSE()),'Reference data'!A:C,3,FALSE()))</f>
        <v>carbon_factor.organic_products-type_n_fertiliser</v>
      </c>
      <c r="B1075" s="0" t="s">
        <v>99</v>
      </c>
      <c r="C1075" s="0" t="n">
        <v>755122.813498</v>
      </c>
      <c r="D1075" s="0" t="s">
        <v>12</v>
      </c>
    </row>
    <row r="1076" customFormat="false" ht="15" hidden="false" customHeight="false" outlineLevel="0" collapsed="false">
      <c r="A1076" s="0" t="str">
        <f aca="false">IFERROR(VLOOKUP(SUBSTITUTE(B1076,"nec","(not elsewhere specified)"),'Reference data'!A:C,3,FALSE()),VLOOKUP(VLOOKUP(B1076,Mapping!A:B,2,FALSE()),'Reference data'!A:C,3,FALSE()))</f>
        <v>carbon_factor.organic_products-type_n_fertiliser</v>
      </c>
      <c r="B1076" s="0" t="s">
        <v>99</v>
      </c>
      <c r="C1076" s="0" t="n">
        <v>719920.845909</v>
      </c>
      <c r="D1076" s="0" t="s">
        <v>13</v>
      </c>
    </row>
    <row r="1077" customFormat="false" ht="15" hidden="false" customHeight="false" outlineLevel="0" collapsed="false">
      <c r="A1077" s="0" t="str">
        <f aca="false">IFERROR(VLOOKUP(SUBSTITUTE(B1077,"nec","(not elsewhere specified)"),'Reference data'!A:C,3,FALSE()),VLOOKUP(VLOOKUP(B1077,Mapping!A:B,2,FALSE()),'Reference data'!A:C,3,FALSE()))</f>
        <v>carbon_factor.organic_products-type_n_fertiliser</v>
      </c>
      <c r="B1077" s="0" t="s">
        <v>99</v>
      </c>
      <c r="C1077" s="0" t="n">
        <v>679940.935214</v>
      </c>
      <c r="D1077" s="0" t="s">
        <v>14</v>
      </c>
    </row>
    <row r="1078" customFormat="false" ht="15" hidden="false" customHeight="false" outlineLevel="0" collapsed="false">
      <c r="A1078" s="0" t="str">
        <f aca="false">IFERROR(VLOOKUP(SUBSTITUTE(B1078,"nec","(not elsewhere specified)"),'Reference data'!A:C,3,FALSE()),VLOOKUP(VLOOKUP(B1078,Mapping!A:B,2,FALSE()),'Reference data'!A:C,3,FALSE()))</f>
        <v>carbon_factor.organic_products-type_n_fertiliser</v>
      </c>
      <c r="B1078" s="0" t="s">
        <v>99</v>
      </c>
      <c r="C1078" s="0" t="n">
        <v>691190.164658</v>
      </c>
      <c r="D1078" s="0" t="s">
        <v>15</v>
      </c>
    </row>
    <row r="1079" customFormat="false" ht="15" hidden="false" customHeight="false" outlineLevel="0" collapsed="false">
      <c r="A1079" s="0" t="str">
        <f aca="false">IFERROR(VLOOKUP(SUBSTITUTE(B1079,"nec","(not elsewhere specified)"),'Reference data'!A:C,3,FALSE()),VLOOKUP(VLOOKUP(B1079,Mapping!A:B,2,FALSE()),'Reference data'!A:C,3,FALSE()))</f>
        <v>carbon_factor.organic_products-type_n_fertiliser</v>
      </c>
      <c r="B1079" s="0" t="s">
        <v>99</v>
      </c>
      <c r="C1079" s="0" t="n">
        <v>708617.161465</v>
      </c>
      <c r="D1079" s="0" t="s">
        <v>16</v>
      </c>
    </row>
    <row r="1080" customFormat="false" ht="15" hidden="false" customHeight="false" outlineLevel="0" collapsed="false">
      <c r="A1080" s="0" t="str">
        <f aca="false">IFERROR(VLOOKUP(SUBSTITUTE(B1080,"nec","(not elsewhere specified)"),'Reference data'!A:C,3,FALSE()),VLOOKUP(VLOOKUP(B1080,Mapping!A:B,2,FALSE()),'Reference data'!A:C,3,FALSE()))</f>
        <v>carbon_factor.organic_products-type_n_fertiliser</v>
      </c>
      <c r="B1080" s="0" t="s">
        <v>99</v>
      </c>
      <c r="C1080" s="0" t="n">
        <v>767597.484118</v>
      </c>
      <c r="D1080" s="0" t="s">
        <v>17</v>
      </c>
    </row>
    <row r="1081" customFormat="false" ht="15" hidden="false" customHeight="false" outlineLevel="0" collapsed="false">
      <c r="A1081" s="0" t="str">
        <f aca="false">IFERROR(VLOOKUP(SUBSTITUTE(B1081,"nec","(not elsewhere specified)"),'Reference data'!A:C,3,FALSE()),VLOOKUP(VLOOKUP(B1081,Mapping!A:B,2,FALSE()),'Reference data'!A:C,3,FALSE()))</f>
        <v>carbon_factor.fuel_type_nonspecified_petroleum_products-fuel_use_na</v>
      </c>
      <c r="B1081" s="0" t="s">
        <v>100</v>
      </c>
      <c r="C1081" s="0" t="n">
        <v>2455853.51768</v>
      </c>
      <c r="D1081" s="0" t="s">
        <v>5</v>
      </c>
    </row>
    <row r="1082" customFormat="false" ht="15" hidden="false" customHeight="false" outlineLevel="0" collapsed="false">
      <c r="A1082" s="0" t="str">
        <f aca="false">IFERROR(VLOOKUP(SUBSTITUTE(B1082,"nec","(not elsewhere specified)"),'Reference data'!A:C,3,FALSE()),VLOOKUP(VLOOKUP(B1082,Mapping!A:B,2,FALSE()),'Reference data'!A:C,3,FALSE()))</f>
        <v>carbon_factor.fuel_type_nonspecified_petroleum_products-fuel_use_na</v>
      </c>
      <c r="B1082" s="0" t="s">
        <v>100</v>
      </c>
      <c r="C1082" s="0" t="n">
        <v>1494776.62148</v>
      </c>
      <c r="D1082" s="0" t="s">
        <v>6</v>
      </c>
    </row>
    <row r="1083" customFormat="false" ht="15" hidden="false" customHeight="false" outlineLevel="0" collapsed="false">
      <c r="A1083" s="0" t="str">
        <f aca="false">IFERROR(VLOOKUP(SUBSTITUTE(B1083,"nec","(not elsewhere specified)"),'Reference data'!A:C,3,FALSE()),VLOOKUP(VLOOKUP(B1083,Mapping!A:B,2,FALSE()),'Reference data'!A:C,3,FALSE()))</f>
        <v>carbon_factor.fuel_type_nonspecified_petroleum_products-fuel_use_na</v>
      </c>
      <c r="B1083" s="0" t="s">
        <v>100</v>
      </c>
      <c r="C1083" s="0" t="n">
        <v>1330609.31644</v>
      </c>
      <c r="D1083" s="0" t="s">
        <v>7</v>
      </c>
    </row>
    <row r="1084" customFormat="false" ht="15" hidden="false" customHeight="false" outlineLevel="0" collapsed="false">
      <c r="A1084" s="0" t="str">
        <f aca="false">IFERROR(VLOOKUP(SUBSTITUTE(B1084,"nec","(not elsewhere specified)"),'Reference data'!A:C,3,FALSE()),VLOOKUP(VLOOKUP(B1084,Mapping!A:B,2,FALSE()),'Reference data'!A:C,3,FALSE()))</f>
        <v>carbon_factor.fuel_type_nonspecified_petroleum_products-fuel_use_na</v>
      </c>
      <c r="B1084" s="0" t="s">
        <v>100</v>
      </c>
      <c r="C1084" s="0" t="n">
        <v>1446922.99085</v>
      </c>
      <c r="D1084" s="0" t="s">
        <v>8</v>
      </c>
    </row>
    <row r="1085" customFormat="false" ht="15" hidden="false" customHeight="false" outlineLevel="0" collapsed="false">
      <c r="A1085" s="0" t="str">
        <f aca="false">IFERROR(VLOOKUP(SUBSTITUTE(B1085,"nec","(not elsewhere specified)"),'Reference data'!A:C,3,FALSE()),VLOOKUP(VLOOKUP(B1085,Mapping!A:B,2,FALSE()),'Reference data'!A:C,3,FALSE()))</f>
        <v>carbon_factor.fuel_type_nonspecified_petroleum_products-fuel_use_na</v>
      </c>
      <c r="B1085" s="0" t="s">
        <v>100</v>
      </c>
      <c r="C1085" s="0" t="n">
        <v>1402666.09767</v>
      </c>
      <c r="D1085" s="0" t="s">
        <v>9</v>
      </c>
    </row>
    <row r="1086" customFormat="false" ht="15" hidden="false" customHeight="false" outlineLevel="0" collapsed="false">
      <c r="A1086" s="0" t="str">
        <f aca="false">IFERROR(VLOOKUP(SUBSTITUTE(B1086,"nec","(not elsewhere specified)"),'Reference data'!A:C,3,FALSE()),VLOOKUP(VLOOKUP(B1086,Mapping!A:B,2,FALSE()),'Reference data'!A:C,3,FALSE()))</f>
        <v>carbon_factor.fuel_type_nonspecified_petroleum_products-fuel_use_na</v>
      </c>
      <c r="B1086" s="0" t="s">
        <v>100</v>
      </c>
      <c r="C1086" s="0" t="n">
        <v>1485669.20016</v>
      </c>
      <c r="D1086" s="0" t="s">
        <v>10</v>
      </c>
    </row>
    <row r="1087" customFormat="false" ht="15" hidden="false" customHeight="false" outlineLevel="0" collapsed="false">
      <c r="A1087" s="0" t="str">
        <f aca="false">IFERROR(VLOOKUP(SUBSTITUTE(B1087,"nec","(not elsewhere specified)"),'Reference data'!A:C,3,FALSE()),VLOOKUP(VLOOKUP(B1087,Mapping!A:B,2,FALSE()),'Reference data'!A:C,3,FALSE()))</f>
        <v>carbon_factor.fuel_type_nonspecified_petroleum_products-fuel_use_na</v>
      </c>
      <c r="B1087" s="0" t="s">
        <v>100</v>
      </c>
      <c r="C1087" s="0" t="n">
        <v>1374438.59196</v>
      </c>
      <c r="D1087" s="0" t="s">
        <v>11</v>
      </c>
    </row>
    <row r="1088" customFormat="false" ht="15" hidden="false" customHeight="false" outlineLevel="0" collapsed="false">
      <c r="A1088" s="0" t="str">
        <f aca="false">IFERROR(VLOOKUP(SUBSTITUTE(B1088,"nec","(not elsewhere specified)"),'Reference data'!A:C,3,FALSE()),VLOOKUP(VLOOKUP(B1088,Mapping!A:B,2,FALSE()),'Reference data'!A:C,3,FALSE()))</f>
        <v>carbon_factor.fuel_type_nonspecified_petroleum_products-fuel_use_na</v>
      </c>
      <c r="B1088" s="0" t="s">
        <v>100</v>
      </c>
      <c r="C1088" s="0" t="n">
        <v>1741681.81027</v>
      </c>
      <c r="D1088" s="0" t="s">
        <v>12</v>
      </c>
    </row>
    <row r="1089" customFormat="false" ht="15" hidden="false" customHeight="false" outlineLevel="0" collapsed="false">
      <c r="A1089" s="0" t="str">
        <f aca="false">IFERROR(VLOOKUP(SUBSTITUTE(B1089,"nec","(not elsewhere specified)"),'Reference data'!A:C,3,FALSE()),VLOOKUP(VLOOKUP(B1089,Mapping!A:B,2,FALSE()),'Reference data'!A:C,3,FALSE()))</f>
        <v>carbon_factor.fuel_type_nonspecified_petroleum_products-fuel_use_na</v>
      </c>
      <c r="B1089" s="0" t="s">
        <v>100</v>
      </c>
      <c r="C1089" s="0" t="n">
        <v>1289438.58231</v>
      </c>
      <c r="D1089" s="0" t="s">
        <v>13</v>
      </c>
    </row>
    <row r="1090" customFormat="false" ht="15" hidden="false" customHeight="false" outlineLevel="0" collapsed="false">
      <c r="A1090" s="0" t="str">
        <f aca="false">IFERROR(VLOOKUP(SUBSTITUTE(B1090,"nec","(not elsewhere specified)"),'Reference data'!A:C,3,FALSE()),VLOOKUP(VLOOKUP(B1090,Mapping!A:B,2,FALSE()),'Reference data'!A:C,3,FALSE()))</f>
        <v>carbon_factor.fuel_type_nonspecified_petroleum_products-fuel_use_na</v>
      </c>
      <c r="B1090" s="0" t="s">
        <v>100</v>
      </c>
      <c r="C1090" s="0" t="n">
        <v>1255771.93277</v>
      </c>
      <c r="D1090" s="0" t="s">
        <v>14</v>
      </c>
    </row>
    <row r="1091" customFormat="false" ht="15" hidden="false" customHeight="false" outlineLevel="0" collapsed="false">
      <c r="A1091" s="0" t="str">
        <f aca="false">IFERROR(VLOOKUP(SUBSTITUTE(B1091,"nec","(not elsewhere specified)"),'Reference data'!A:C,3,FALSE()),VLOOKUP(VLOOKUP(B1091,Mapping!A:B,2,FALSE()),'Reference data'!A:C,3,FALSE()))</f>
        <v>carbon_factor.fuel_type_nonspecified_petroleum_products-fuel_use_na</v>
      </c>
      <c r="B1091" s="0" t="s">
        <v>100</v>
      </c>
      <c r="C1091" s="0" t="n">
        <v>1655864.4561</v>
      </c>
      <c r="D1091" s="0" t="s">
        <v>15</v>
      </c>
    </row>
    <row r="1092" customFormat="false" ht="15" hidden="false" customHeight="false" outlineLevel="0" collapsed="false">
      <c r="A1092" s="0" t="str">
        <f aca="false">IFERROR(VLOOKUP(SUBSTITUTE(B1092,"nec","(not elsewhere specified)"),'Reference data'!A:C,3,FALSE()),VLOOKUP(VLOOKUP(B1092,Mapping!A:B,2,FALSE()),'Reference data'!A:C,3,FALSE()))</f>
        <v>carbon_factor.fuel_type_nonspecified_petroleum_products-fuel_use_na</v>
      </c>
      <c r="B1092" s="0" t="s">
        <v>100</v>
      </c>
      <c r="C1092" s="0" t="n">
        <v>1292423.57058</v>
      </c>
      <c r="D1092" s="0" t="s">
        <v>16</v>
      </c>
    </row>
    <row r="1093" customFormat="false" ht="15" hidden="false" customHeight="false" outlineLevel="0" collapsed="false">
      <c r="A1093" s="0" t="str">
        <f aca="false">IFERROR(VLOOKUP(SUBSTITUTE(B1093,"nec","(not elsewhere specified)"),'Reference data'!A:C,3,FALSE()),VLOOKUP(VLOOKUP(B1093,Mapping!A:B,2,FALSE()),'Reference data'!A:C,3,FALSE()))</f>
        <v>carbon_factor.fuel_type_nonspecified_petroleum_products-fuel_use_na</v>
      </c>
      <c r="B1093" s="0" t="s">
        <v>100</v>
      </c>
      <c r="C1093" s="0" t="n">
        <v>1693525.08062</v>
      </c>
      <c r="D1093" s="0" t="s">
        <v>17</v>
      </c>
    </row>
    <row r="1094" customFormat="false" ht="15" hidden="false" customHeight="false" outlineLevel="0" collapsed="false">
      <c r="A1094" s="0" t="str">
        <f aca="false">IFERROR(VLOOKUP(SUBSTITUTE(B1094,"nec","(not elsewhere specified)"),'Reference data'!A:C,3,FALSE()),VLOOKUP(VLOOKUP(B1094,Mapping!A:B,2,FALSE()),'Reference data'!A:C,3,FALSE()))</f>
        <v>carbon_factor.fuel_type_nuclear_fuel-fuel_use_na</v>
      </c>
      <c r="B1094" s="0" t="s">
        <v>101</v>
      </c>
      <c r="C1094" s="0" t="n">
        <v>246460.33192</v>
      </c>
      <c r="D1094" s="0" t="s">
        <v>5</v>
      </c>
    </row>
    <row r="1095" customFormat="false" ht="15" hidden="false" customHeight="false" outlineLevel="0" collapsed="false">
      <c r="A1095" s="0" t="str">
        <f aca="false">IFERROR(VLOOKUP(SUBSTITUTE(B1095,"nec","(not elsewhere specified)"),'Reference data'!A:C,3,FALSE()),VLOOKUP(VLOOKUP(B1095,Mapping!A:B,2,FALSE()),'Reference data'!A:C,3,FALSE()))</f>
        <v>carbon_factor.fuel_type_nuclear_fuel-fuel_use_na</v>
      </c>
      <c r="B1095" s="0" t="s">
        <v>101</v>
      </c>
      <c r="C1095" s="0" t="n">
        <v>281158.722509</v>
      </c>
      <c r="D1095" s="0" t="s">
        <v>6</v>
      </c>
    </row>
    <row r="1096" customFormat="false" ht="15" hidden="false" customHeight="false" outlineLevel="0" collapsed="false">
      <c r="A1096" s="0" t="str">
        <f aca="false">IFERROR(VLOOKUP(SUBSTITUTE(B1096,"nec","(not elsewhere specified)"),'Reference data'!A:C,3,FALSE()),VLOOKUP(VLOOKUP(B1096,Mapping!A:B,2,FALSE()),'Reference data'!A:C,3,FALSE()))</f>
        <v>carbon_factor.fuel_type_nuclear_fuel-fuel_use_na</v>
      </c>
      <c r="B1096" s="0" t="s">
        <v>101</v>
      </c>
      <c r="C1096" s="0" t="n">
        <v>327552.192</v>
      </c>
      <c r="D1096" s="0" t="s">
        <v>7</v>
      </c>
    </row>
    <row r="1097" customFormat="false" ht="15" hidden="false" customHeight="false" outlineLevel="0" collapsed="false">
      <c r="A1097" s="0" t="str">
        <f aca="false">IFERROR(VLOOKUP(SUBSTITUTE(B1097,"nec","(not elsewhere specified)"),'Reference data'!A:C,3,FALSE()),VLOOKUP(VLOOKUP(B1097,Mapping!A:B,2,FALSE()),'Reference data'!A:C,3,FALSE()))</f>
        <v>carbon_factor.fuel_type_nuclear_fuel-fuel_use_na</v>
      </c>
      <c r="B1097" s="0" t="s">
        <v>101</v>
      </c>
      <c r="C1097" s="0" t="n">
        <v>332060.992551</v>
      </c>
      <c r="D1097" s="0" t="s">
        <v>8</v>
      </c>
    </row>
    <row r="1098" customFormat="false" ht="15" hidden="false" customHeight="false" outlineLevel="0" collapsed="false">
      <c r="A1098" s="0" t="str">
        <f aca="false">IFERROR(VLOOKUP(SUBSTITUTE(B1098,"nec","(not elsewhere specified)"),'Reference data'!A:C,3,FALSE()),VLOOKUP(VLOOKUP(B1098,Mapping!A:B,2,FALSE()),'Reference data'!A:C,3,FALSE()))</f>
        <v>carbon_factor.fuel_type_nuclear_fuel-fuel_use_na</v>
      </c>
      <c r="B1098" s="0" t="s">
        <v>101</v>
      </c>
      <c r="C1098" s="0" t="n">
        <v>319315.968574</v>
      </c>
      <c r="D1098" s="0" t="s">
        <v>9</v>
      </c>
    </row>
    <row r="1099" customFormat="false" ht="15" hidden="false" customHeight="false" outlineLevel="0" collapsed="false">
      <c r="A1099" s="0" t="str">
        <f aca="false">IFERROR(VLOOKUP(SUBSTITUTE(B1099,"nec","(not elsewhere specified)"),'Reference data'!A:C,3,FALSE()),VLOOKUP(VLOOKUP(B1099,Mapping!A:B,2,FALSE()),'Reference data'!A:C,3,FALSE()))</f>
        <v>carbon_factor.fuel_type_nuclear_fuel-fuel_use_na</v>
      </c>
      <c r="B1099" s="0" t="s">
        <v>101</v>
      </c>
      <c r="C1099" s="0" t="n">
        <v>308313.41665</v>
      </c>
      <c r="D1099" s="0" t="s">
        <v>10</v>
      </c>
    </row>
    <row r="1100" customFormat="false" ht="15" hidden="false" customHeight="false" outlineLevel="0" collapsed="false">
      <c r="A1100" s="0" t="str">
        <f aca="false">IFERROR(VLOOKUP(SUBSTITUTE(B1100,"nec","(not elsewhere specified)"),'Reference data'!A:C,3,FALSE()),VLOOKUP(VLOOKUP(B1100,Mapping!A:B,2,FALSE()),'Reference data'!A:C,3,FALSE()))</f>
        <v>carbon_factor.fuel_type_nuclear_fuel-fuel_use_na</v>
      </c>
      <c r="B1100" s="0" t="s">
        <v>101</v>
      </c>
      <c r="C1100" s="0" t="n">
        <v>303476.307403</v>
      </c>
      <c r="D1100" s="0" t="s">
        <v>11</v>
      </c>
    </row>
    <row r="1101" customFormat="false" ht="15" hidden="false" customHeight="false" outlineLevel="0" collapsed="false">
      <c r="A1101" s="0" t="str">
        <f aca="false">IFERROR(VLOOKUP(SUBSTITUTE(B1101,"nec","(not elsewhere specified)"),'Reference data'!A:C,3,FALSE()),VLOOKUP(VLOOKUP(B1101,Mapping!A:B,2,FALSE()),'Reference data'!A:C,3,FALSE()))</f>
        <v>carbon_factor.fuel_type_nuclear_fuel-fuel_use_na</v>
      </c>
      <c r="B1101" s="0" t="s">
        <v>101</v>
      </c>
      <c r="C1101" s="0" t="n">
        <v>248174.135229</v>
      </c>
      <c r="D1101" s="0" t="s">
        <v>12</v>
      </c>
    </row>
    <row r="1102" customFormat="false" ht="15" hidden="false" customHeight="false" outlineLevel="0" collapsed="false">
      <c r="A1102" s="0" t="str">
        <f aca="false">IFERROR(VLOOKUP(SUBSTITUTE(B1102,"nec","(not elsewhere specified)"),'Reference data'!A:C,3,FALSE()),VLOOKUP(VLOOKUP(B1102,Mapping!A:B,2,FALSE()),'Reference data'!A:C,3,FALSE()))</f>
        <v>carbon_factor.fuel_type_nuclear_fuel-fuel_use_na</v>
      </c>
      <c r="B1102" s="0" t="s">
        <v>101</v>
      </c>
      <c r="C1102" s="0" t="n">
        <v>298499.394703</v>
      </c>
      <c r="D1102" s="0" t="s">
        <v>13</v>
      </c>
    </row>
    <row r="1103" customFormat="false" ht="15" hidden="false" customHeight="false" outlineLevel="0" collapsed="false">
      <c r="A1103" s="0" t="str">
        <f aca="false">IFERROR(VLOOKUP(SUBSTITUTE(B1103,"nec","(not elsewhere specified)"),'Reference data'!A:C,3,FALSE()),VLOOKUP(VLOOKUP(B1103,Mapping!A:B,2,FALSE()),'Reference data'!A:C,3,FALSE()))</f>
        <v>carbon_factor.fuel_type_nuclear_fuel-fuel_use_na</v>
      </c>
      <c r="B1103" s="0" t="s">
        <v>101</v>
      </c>
      <c r="C1103" s="0" t="n">
        <v>277665.317689</v>
      </c>
      <c r="D1103" s="0" t="s">
        <v>14</v>
      </c>
    </row>
    <row r="1104" customFormat="false" ht="15" hidden="false" customHeight="false" outlineLevel="0" collapsed="false">
      <c r="A1104" s="0" t="str">
        <f aca="false">IFERROR(VLOOKUP(SUBSTITUTE(B1104,"nec","(not elsewhere specified)"),'Reference data'!A:C,3,FALSE()),VLOOKUP(VLOOKUP(B1104,Mapping!A:B,2,FALSE()),'Reference data'!A:C,3,FALSE()))</f>
        <v>carbon_factor.fuel_type_nuclear_fuel-fuel_use_na</v>
      </c>
      <c r="B1104" s="0" t="s">
        <v>101</v>
      </c>
      <c r="C1104" s="0" t="n">
        <v>209753.166151</v>
      </c>
      <c r="D1104" s="0" t="s">
        <v>15</v>
      </c>
    </row>
    <row r="1105" customFormat="false" ht="15" hidden="false" customHeight="false" outlineLevel="0" collapsed="false">
      <c r="A1105" s="0" t="str">
        <f aca="false">IFERROR(VLOOKUP(SUBSTITUTE(B1105,"nec","(not elsewhere specified)"),'Reference data'!A:C,3,FALSE()),VLOOKUP(VLOOKUP(B1105,Mapping!A:B,2,FALSE()),'Reference data'!A:C,3,FALSE()))</f>
        <v>carbon_factor.fuel_type_nuclear_fuel-fuel_use_na</v>
      </c>
      <c r="B1105" s="0" t="s">
        <v>101</v>
      </c>
      <c r="C1105" s="0" t="n">
        <v>312809.194479</v>
      </c>
      <c r="D1105" s="0" t="s">
        <v>16</v>
      </c>
    </row>
    <row r="1106" customFormat="false" ht="15" hidden="false" customHeight="false" outlineLevel="0" collapsed="false">
      <c r="A1106" s="0" t="str">
        <f aca="false">IFERROR(VLOOKUP(SUBSTITUTE(B1106,"nec","(not elsewhere specified)"),'Reference data'!A:C,3,FALSE()),VLOOKUP(VLOOKUP(B1106,Mapping!A:B,2,FALSE()),'Reference data'!A:C,3,FALSE()))</f>
        <v>carbon_factor.fuel_type_nuclear_fuel-fuel_use_na</v>
      </c>
      <c r="B1106" s="0" t="s">
        <v>101</v>
      </c>
      <c r="C1106" s="0" t="n">
        <v>202460.121422</v>
      </c>
      <c r="D1106" s="0" t="s">
        <v>17</v>
      </c>
    </row>
    <row r="1107" customFormat="false" ht="15" hidden="false" customHeight="false" outlineLevel="0" collapsed="false">
      <c r="A1107" s="0" t="str">
        <f aca="false">IFERROR(VLOOKUP(SUBSTITUTE(B1107,"nec","(not elsewhere specified)"),'Reference data'!A:C,3,FALSE()),VLOOKUP(VLOOKUP(B1107,Mapping!A:B,2,FALSE()),'Reference data'!A:C,3,FALSE()))</f>
        <v>carbon_factor.office_equipment-type_office_machinery_computers</v>
      </c>
      <c r="B1107" s="0" t="s">
        <v>102</v>
      </c>
      <c r="C1107" s="0" t="n">
        <v>232188.308386</v>
      </c>
      <c r="D1107" s="0" t="s">
        <v>5</v>
      </c>
    </row>
    <row r="1108" customFormat="false" ht="15" hidden="false" customHeight="false" outlineLevel="0" collapsed="false">
      <c r="A1108" s="0" t="str">
        <f aca="false">IFERROR(VLOOKUP(SUBSTITUTE(B1108,"nec","(not elsewhere specified)"),'Reference data'!A:C,3,FALSE()),VLOOKUP(VLOOKUP(B1108,Mapping!A:B,2,FALSE()),'Reference data'!A:C,3,FALSE()))</f>
        <v>carbon_factor.office_equipment-type_office_machinery_computers</v>
      </c>
      <c r="B1108" s="0" t="s">
        <v>102</v>
      </c>
      <c r="C1108" s="0" t="n">
        <v>172433.942476</v>
      </c>
      <c r="D1108" s="0" t="s">
        <v>6</v>
      </c>
    </row>
    <row r="1109" customFormat="false" ht="15" hidden="false" customHeight="false" outlineLevel="0" collapsed="false">
      <c r="A1109" s="0" t="str">
        <f aca="false">IFERROR(VLOOKUP(SUBSTITUTE(B1109,"nec","(not elsewhere specified)"),'Reference data'!A:C,3,FALSE()),VLOOKUP(VLOOKUP(B1109,Mapping!A:B,2,FALSE()),'Reference data'!A:C,3,FALSE()))</f>
        <v>carbon_factor.office_equipment-type_office_machinery_computers</v>
      </c>
      <c r="B1109" s="0" t="s">
        <v>102</v>
      </c>
      <c r="C1109" s="0" t="n">
        <v>164803.040319</v>
      </c>
      <c r="D1109" s="0" t="s">
        <v>7</v>
      </c>
    </row>
    <row r="1110" customFormat="false" ht="15" hidden="false" customHeight="false" outlineLevel="0" collapsed="false">
      <c r="A1110" s="0" t="str">
        <f aca="false">IFERROR(VLOOKUP(SUBSTITUTE(B1110,"nec","(not elsewhere specified)"),'Reference data'!A:C,3,FALSE()),VLOOKUP(VLOOKUP(B1110,Mapping!A:B,2,FALSE()),'Reference data'!A:C,3,FALSE()))</f>
        <v>carbon_factor.office_equipment-type_office_machinery_computers</v>
      </c>
      <c r="B1110" s="0" t="s">
        <v>102</v>
      </c>
      <c r="C1110" s="0" t="n">
        <v>161014.730421</v>
      </c>
      <c r="D1110" s="0" t="s">
        <v>8</v>
      </c>
    </row>
    <row r="1111" customFormat="false" ht="15" hidden="false" customHeight="false" outlineLevel="0" collapsed="false">
      <c r="A1111" s="0" t="str">
        <f aca="false">IFERROR(VLOOKUP(SUBSTITUTE(B1111,"nec","(not elsewhere specified)"),'Reference data'!A:C,3,FALSE()),VLOOKUP(VLOOKUP(B1111,Mapping!A:B,2,FALSE()),'Reference data'!A:C,3,FALSE()))</f>
        <v>carbon_factor.office_equipment-type_office_machinery_computers</v>
      </c>
      <c r="B1111" s="0" t="s">
        <v>102</v>
      </c>
      <c r="C1111" s="0" t="n">
        <v>157208.084298</v>
      </c>
      <c r="D1111" s="0" t="s">
        <v>9</v>
      </c>
    </row>
    <row r="1112" customFormat="false" ht="15" hidden="false" customHeight="false" outlineLevel="0" collapsed="false">
      <c r="A1112" s="0" t="str">
        <f aca="false">IFERROR(VLOOKUP(SUBSTITUTE(B1112,"nec","(not elsewhere specified)"),'Reference data'!A:C,3,FALSE()),VLOOKUP(VLOOKUP(B1112,Mapping!A:B,2,FALSE()),'Reference data'!A:C,3,FALSE()))</f>
        <v>carbon_factor.office_equipment-type_office_machinery_computers</v>
      </c>
      <c r="B1112" s="0" t="s">
        <v>102</v>
      </c>
      <c r="C1112" s="0" t="n">
        <v>141583.483489</v>
      </c>
      <c r="D1112" s="0" t="s">
        <v>10</v>
      </c>
    </row>
    <row r="1113" customFormat="false" ht="15" hidden="false" customHeight="false" outlineLevel="0" collapsed="false">
      <c r="A1113" s="0" t="str">
        <f aca="false">IFERROR(VLOOKUP(SUBSTITUTE(B1113,"nec","(not elsewhere specified)"),'Reference data'!A:C,3,FALSE()),VLOOKUP(VLOOKUP(B1113,Mapping!A:B,2,FALSE()),'Reference data'!A:C,3,FALSE()))</f>
        <v>carbon_factor.office_equipment-type_office_machinery_computers</v>
      </c>
      <c r="B1113" s="0" t="s">
        <v>102</v>
      </c>
      <c r="C1113" s="0" t="n">
        <v>146799.394993</v>
      </c>
      <c r="D1113" s="0" t="s">
        <v>11</v>
      </c>
    </row>
    <row r="1114" customFormat="false" ht="15" hidden="false" customHeight="false" outlineLevel="0" collapsed="false">
      <c r="A1114" s="0" t="str">
        <f aca="false">IFERROR(VLOOKUP(SUBSTITUTE(B1114,"nec","(not elsewhere specified)"),'Reference data'!A:C,3,FALSE()),VLOOKUP(VLOOKUP(B1114,Mapping!A:B,2,FALSE()),'Reference data'!A:C,3,FALSE()))</f>
        <v>carbon_factor.office_equipment-type_office_machinery_computers</v>
      </c>
      <c r="B1114" s="0" t="s">
        <v>102</v>
      </c>
      <c r="C1114" s="0" t="n">
        <v>132164.112447</v>
      </c>
      <c r="D1114" s="0" t="s">
        <v>12</v>
      </c>
    </row>
    <row r="1115" customFormat="false" ht="15" hidden="false" customHeight="false" outlineLevel="0" collapsed="false">
      <c r="A1115" s="0" t="str">
        <f aca="false">IFERROR(VLOOKUP(SUBSTITUTE(B1115,"nec","(not elsewhere specified)"),'Reference data'!A:C,3,FALSE()),VLOOKUP(VLOOKUP(B1115,Mapping!A:B,2,FALSE()),'Reference data'!A:C,3,FALSE()))</f>
        <v>carbon_factor.office_equipment-type_office_machinery_computers</v>
      </c>
      <c r="B1115" s="0" t="s">
        <v>102</v>
      </c>
      <c r="C1115" s="0" t="n">
        <v>137494.898006</v>
      </c>
      <c r="D1115" s="0" t="s">
        <v>13</v>
      </c>
    </row>
    <row r="1116" customFormat="false" ht="15" hidden="false" customHeight="false" outlineLevel="0" collapsed="false">
      <c r="A1116" s="0" t="str">
        <f aca="false">IFERROR(VLOOKUP(SUBSTITUTE(B1116,"nec","(not elsewhere specified)"),'Reference data'!A:C,3,FALSE()),VLOOKUP(VLOOKUP(B1116,Mapping!A:B,2,FALSE()),'Reference data'!A:C,3,FALSE()))</f>
        <v>carbon_factor.office_equipment-type_office_machinery_computers</v>
      </c>
      <c r="B1116" s="0" t="s">
        <v>102</v>
      </c>
      <c r="C1116" s="0" t="n">
        <v>127800.727029</v>
      </c>
      <c r="D1116" s="0" t="s">
        <v>14</v>
      </c>
    </row>
    <row r="1117" customFormat="false" ht="15" hidden="false" customHeight="false" outlineLevel="0" collapsed="false">
      <c r="A1117" s="0" t="str">
        <f aca="false">IFERROR(VLOOKUP(SUBSTITUTE(B1117,"nec","(not elsewhere specified)"),'Reference data'!A:C,3,FALSE()),VLOOKUP(VLOOKUP(B1117,Mapping!A:B,2,FALSE()),'Reference data'!A:C,3,FALSE()))</f>
        <v>carbon_factor.office_equipment-type_office_machinery_computers</v>
      </c>
      <c r="B1117" s="0" t="s">
        <v>102</v>
      </c>
      <c r="C1117" s="0" t="n">
        <v>135738.917673</v>
      </c>
      <c r="D1117" s="0" t="s">
        <v>15</v>
      </c>
    </row>
    <row r="1118" customFormat="false" ht="15" hidden="false" customHeight="false" outlineLevel="0" collapsed="false">
      <c r="A1118" s="0" t="str">
        <f aca="false">IFERROR(VLOOKUP(SUBSTITUTE(B1118,"nec","(not elsewhere specified)"),'Reference data'!A:C,3,FALSE()),VLOOKUP(VLOOKUP(B1118,Mapping!A:B,2,FALSE()),'Reference data'!A:C,3,FALSE()))</f>
        <v>carbon_factor.office_equipment-type_office_machinery_computers</v>
      </c>
      <c r="B1118" s="0" t="s">
        <v>102</v>
      </c>
      <c r="C1118" s="0" t="n">
        <v>127415.813073</v>
      </c>
      <c r="D1118" s="0" t="s">
        <v>16</v>
      </c>
    </row>
    <row r="1119" customFormat="false" ht="15" hidden="false" customHeight="false" outlineLevel="0" collapsed="false">
      <c r="A1119" s="0" t="str">
        <f aca="false">IFERROR(VLOOKUP(SUBSTITUTE(B1119,"nec","(not elsewhere specified)"),'Reference data'!A:C,3,FALSE()),VLOOKUP(VLOOKUP(B1119,Mapping!A:B,2,FALSE()),'Reference data'!A:C,3,FALSE()))</f>
        <v>carbon_factor.office_equipment-type_office_machinery_computers</v>
      </c>
      <c r="B1119" s="0" t="s">
        <v>102</v>
      </c>
      <c r="C1119" s="0" t="n">
        <v>134834.71616</v>
      </c>
      <c r="D1119" s="0" t="s">
        <v>17</v>
      </c>
    </row>
    <row r="1120" customFormat="false" ht="15" hidden="false" customHeight="false" outlineLevel="0" collapsed="false">
      <c r="A1120" s="0" t="str">
        <f aca="false">IFERROR(VLOOKUP(SUBSTITUTE(B1120,"nec","(not elsewhere specified)"),'Reference data'!A:C,3,FALSE()),VLOOKUP(VLOOKUP(B1120,Mapping!A:B,2,FALSE()),'Reference data'!A:C,3,FALSE()))</f>
        <v>carbon_factor.arable_farming-type_oil_seeds</v>
      </c>
      <c r="B1120" s="0" t="s">
        <v>103</v>
      </c>
      <c r="C1120" s="0" t="n">
        <v>1713056.72462</v>
      </c>
      <c r="D1120" s="0" t="s">
        <v>5</v>
      </c>
    </row>
    <row r="1121" customFormat="false" ht="15" hidden="false" customHeight="false" outlineLevel="0" collapsed="false">
      <c r="A1121" s="0" t="str">
        <f aca="false">IFERROR(VLOOKUP(SUBSTITUTE(B1121,"nec","(not elsewhere specified)"),'Reference data'!A:C,3,FALSE()),VLOOKUP(VLOOKUP(B1121,Mapping!A:B,2,FALSE()),'Reference data'!A:C,3,FALSE()))</f>
        <v>carbon_factor.arable_farming-type_oil_seeds</v>
      </c>
      <c r="B1121" s="0" t="s">
        <v>103</v>
      </c>
      <c r="C1121" s="0" t="n">
        <v>1446578.75276</v>
      </c>
      <c r="D1121" s="0" t="s">
        <v>6</v>
      </c>
    </row>
    <row r="1122" customFormat="false" ht="15" hidden="false" customHeight="false" outlineLevel="0" collapsed="false">
      <c r="A1122" s="0" t="str">
        <f aca="false">IFERROR(VLOOKUP(SUBSTITUTE(B1122,"nec","(not elsewhere specified)"),'Reference data'!A:C,3,FALSE()),VLOOKUP(VLOOKUP(B1122,Mapping!A:B,2,FALSE()),'Reference data'!A:C,3,FALSE()))</f>
        <v>carbon_factor.arable_farming-type_oil_seeds</v>
      </c>
      <c r="B1122" s="0" t="s">
        <v>103</v>
      </c>
      <c r="C1122" s="0" t="n">
        <v>1410948.09432</v>
      </c>
      <c r="D1122" s="0" t="s">
        <v>7</v>
      </c>
    </row>
    <row r="1123" customFormat="false" ht="15" hidden="false" customHeight="false" outlineLevel="0" collapsed="false">
      <c r="A1123" s="0" t="str">
        <f aca="false">IFERROR(VLOOKUP(SUBSTITUTE(B1123,"nec","(not elsewhere specified)"),'Reference data'!A:C,3,FALSE()),VLOOKUP(VLOOKUP(B1123,Mapping!A:B,2,FALSE()),'Reference data'!A:C,3,FALSE()))</f>
        <v>carbon_factor.arable_farming-type_oil_seeds</v>
      </c>
      <c r="B1123" s="0" t="s">
        <v>103</v>
      </c>
      <c r="C1123" s="0" t="n">
        <v>1619663.34697</v>
      </c>
      <c r="D1123" s="0" t="s">
        <v>8</v>
      </c>
    </row>
    <row r="1124" customFormat="false" ht="15" hidden="false" customHeight="false" outlineLevel="0" collapsed="false">
      <c r="A1124" s="0" t="str">
        <f aca="false">IFERROR(VLOOKUP(SUBSTITUTE(B1124,"nec","(not elsewhere specified)"),'Reference data'!A:C,3,FALSE()),VLOOKUP(VLOOKUP(B1124,Mapping!A:B,2,FALSE()),'Reference data'!A:C,3,FALSE()))</f>
        <v>carbon_factor.arable_farming-type_oil_seeds</v>
      </c>
      <c r="B1124" s="0" t="s">
        <v>103</v>
      </c>
      <c r="C1124" s="0" t="n">
        <v>1492008.47929</v>
      </c>
      <c r="D1124" s="0" t="s">
        <v>9</v>
      </c>
    </row>
    <row r="1125" customFormat="false" ht="15" hidden="false" customHeight="false" outlineLevel="0" collapsed="false">
      <c r="A1125" s="0" t="str">
        <f aca="false">IFERROR(VLOOKUP(SUBSTITUTE(B1125,"nec","(not elsewhere specified)"),'Reference data'!A:C,3,FALSE()),VLOOKUP(VLOOKUP(B1125,Mapping!A:B,2,FALSE()),'Reference data'!A:C,3,FALSE()))</f>
        <v>carbon_factor.arable_farming-type_oil_seeds</v>
      </c>
      <c r="B1125" s="0" t="s">
        <v>103</v>
      </c>
      <c r="C1125" s="0" t="n">
        <v>1482591.96597</v>
      </c>
      <c r="D1125" s="0" t="s">
        <v>10</v>
      </c>
    </row>
    <row r="1126" customFormat="false" ht="15" hidden="false" customHeight="false" outlineLevel="0" collapsed="false">
      <c r="A1126" s="0" t="str">
        <f aca="false">IFERROR(VLOOKUP(SUBSTITUTE(B1126,"nec","(not elsewhere specified)"),'Reference data'!A:C,3,FALSE()),VLOOKUP(VLOOKUP(B1126,Mapping!A:B,2,FALSE()),'Reference data'!A:C,3,FALSE()))</f>
        <v>carbon_factor.arable_farming-type_oil_seeds</v>
      </c>
      <c r="B1126" s="0" t="s">
        <v>103</v>
      </c>
      <c r="C1126" s="0" t="n">
        <v>1685565.96384</v>
      </c>
      <c r="D1126" s="0" t="s">
        <v>11</v>
      </c>
    </row>
    <row r="1127" customFormat="false" ht="15" hidden="false" customHeight="false" outlineLevel="0" collapsed="false">
      <c r="A1127" s="0" t="str">
        <f aca="false">IFERROR(VLOOKUP(SUBSTITUTE(B1127,"nec","(not elsewhere specified)"),'Reference data'!A:C,3,FALSE()),VLOOKUP(VLOOKUP(B1127,Mapping!A:B,2,FALSE()),'Reference data'!A:C,3,FALSE()))</f>
        <v>carbon_factor.arable_farming-type_oil_seeds</v>
      </c>
      <c r="B1127" s="0" t="s">
        <v>103</v>
      </c>
      <c r="C1127" s="0" t="n">
        <v>1620165.68992</v>
      </c>
      <c r="D1127" s="0" t="s">
        <v>12</v>
      </c>
    </row>
    <row r="1128" customFormat="false" ht="15" hidden="false" customHeight="false" outlineLevel="0" collapsed="false">
      <c r="A1128" s="0" t="str">
        <f aca="false">IFERROR(VLOOKUP(SUBSTITUTE(B1128,"nec","(not elsewhere specified)"),'Reference data'!A:C,3,FALSE()),VLOOKUP(VLOOKUP(B1128,Mapping!A:B,2,FALSE()),'Reference data'!A:C,3,FALSE()))</f>
        <v>carbon_factor.arable_farming-type_oil_seeds</v>
      </c>
      <c r="B1128" s="0" t="s">
        <v>103</v>
      </c>
      <c r="C1128" s="0" t="n">
        <v>1428147.51903</v>
      </c>
      <c r="D1128" s="0" t="s">
        <v>13</v>
      </c>
    </row>
    <row r="1129" customFormat="false" ht="15" hidden="false" customHeight="false" outlineLevel="0" collapsed="false">
      <c r="A1129" s="0" t="str">
        <f aca="false">IFERROR(VLOOKUP(SUBSTITUTE(B1129,"nec","(not elsewhere specified)"),'Reference data'!A:C,3,FALSE()),VLOOKUP(VLOOKUP(B1129,Mapping!A:B,2,FALSE()),'Reference data'!A:C,3,FALSE()))</f>
        <v>carbon_factor.arable_farming-type_oil_seeds</v>
      </c>
      <c r="B1129" s="0" t="s">
        <v>103</v>
      </c>
      <c r="C1129" s="0" t="n">
        <v>1425151.94483</v>
      </c>
      <c r="D1129" s="0" t="s">
        <v>14</v>
      </c>
    </row>
    <row r="1130" customFormat="false" ht="15" hidden="false" customHeight="false" outlineLevel="0" collapsed="false">
      <c r="A1130" s="0" t="str">
        <f aca="false">IFERROR(VLOOKUP(SUBSTITUTE(B1130,"nec","(not elsewhere specified)"),'Reference data'!A:C,3,FALSE()),VLOOKUP(VLOOKUP(B1130,Mapping!A:B,2,FALSE()),'Reference data'!A:C,3,FALSE()))</f>
        <v>carbon_factor.arable_farming-type_oil_seeds</v>
      </c>
      <c r="B1130" s="0" t="s">
        <v>103</v>
      </c>
      <c r="C1130" s="0" t="n">
        <v>1573848.18255</v>
      </c>
      <c r="D1130" s="0" t="s">
        <v>15</v>
      </c>
    </row>
    <row r="1131" customFormat="false" ht="15" hidden="false" customHeight="false" outlineLevel="0" collapsed="false">
      <c r="A1131" s="0" t="str">
        <f aca="false">IFERROR(VLOOKUP(SUBSTITUTE(B1131,"nec","(not elsewhere specified)"),'Reference data'!A:C,3,FALSE()),VLOOKUP(VLOOKUP(B1131,Mapping!A:B,2,FALSE()),'Reference data'!A:C,3,FALSE()))</f>
        <v>carbon_factor.arable_farming-type_oil_seeds</v>
      </c>
      <c r="B1131" s="0" t="s">
        <v>103</v>
      </c>
      <c r="C1131" s="0" t="n">
        <v>1582615.88097</v>
      </c>
      <c r="D1131" s="0" t="s">
        <v>16</v>
      </c>
    </row>
    <row r="1132" customFormat="false" ht="15" hidden="false" customHeight="false" outlineLevel="0" collapsed="false">
      <c r="A1132" s="0" t="str">
        <f aca="false">IFERROR(VLOOKUP(SUBSTITUTE(B1132,"nec","(not elsewhere specified)"),'Reference data'!A:C,3,FALSE()),VLOOKUP(VLOOKUP(B1132,Mapping!A:B,2,FALSE()),'Reference data'!A:C,3,FALSE()))</f>
        <v>carbon_factor.arable_farming-type_oil_seeds</v>
      </c>
      <c r="B1132" s="0" t="s">
        <v>103</v>
      </c>
      <c r="C1132" s="0" t="n">
        <v>1576257.31595</v>
      </c>
      <c r="D1132" s="0" t="s">
        <v>17</v>
      </c>
    </row>
    <row r="1133" customFormat="false" ht="15" hidden="false" customHeight="false" outlineLevel="0" collapsed="false">
      <c r="A1133" s="0" t="str">
        <f aca="false">IFERROR(VLOOKUP(SUBSTITUTE(B1133,"nec","(not elsewhere specified)"),'Reference data'!A:C,3,FALSE()),VLOOKUP(VLOOKUP(B1133,Mapping!A:B,2,FALSE()),'Reference data'!A:C,3,FALSE()))</f>
        <v>carbon_factor.waste_management-type_oil_hazardous_waste_for_treatment_incineration</v>
      </c>
      <c r="B1133" s="0" t="s">
        <v>104</v>
      </c>
      <c r="C1133" s="0" t="n">
        <v>300123.945504</v>
      </c>
      <c r="D1133" s="0" t="s">
        <v>5</v>
      </c>
    </row>
    <row r="1134" customFormat="false" ht="15" hidden="false" customHeight="false" outlineLevel="0" collapsed="false">
      <c r="A1134" s="0" t="str">
        <f aca="false">IFERROR(VLOOKUP(SUBSTITUTE(B1134,"nec","(not elsewhere specified)"),'Reference data'!A:C,3,FALSE()),VLOOKUP(VLOOKUP(B1134,Mapping!A:B,2,FALSE()),'Reference data'!A:C,3,FALSE()))</f>
        <v>carbon_factor.waste_management-type_oil_hazardous_waste_for_treatment_incineration</v>
      </c>
      <c r="B1134" s="0" t="s">
        <v>104</v>
      </c>
      <c r="C1134" s="0" t="n">
        <v>273942.755292</v>
      </c>
      <c r="D1134" s="0" t="s">
        <v>6</v>
      </c>
    </row>
    <row r="1135" customFormat="false" ht="15" hidden="false" customHeight="false" outlineLevel="0" collapsed="false">
      <c r="A1135" s="0" t="str">
        <f aca="false">IFERROR(VLOOKUP(SUBSTITUTE(B1135,"nec","(not elsewhere specified)"),'Reference data'!A:C,3,FALSE()),VLOOKUP(VLOOKUP(B1135,Mapping!A:B,2,FALSE()),'Reference data'!A:C,3,FALSE()))</f>
        <v>carbon_factor.waste_management-type_oil_hazardous_waste_for_treatment_incineration</v>
      </c>
      <c r="B1135" s="0" t="s">
        <v>104</v>
      </c>
      <c r="C1135" s="0" t="n">
        <v>272678.957132</v>
      </c>
      <c r="D1135" s="0" t="s">
        <v>7</v>
      </c>
    </row>
    <row r="1136" customFormat="false" ht="15" hidden="false" customHeight="false" outlineLevel="0" collapsed="false">
      <c r="A1136" s="0" t="str">
        <f aca="false">IFERROR(VLOOKUP(SUBSTITUTE(B1136,"nec","(not elsewhere specified)"),'Reference data'!A:C,3,FALSE()),VLOOKUP(VLOOKUP(B1136,Mapping!A:B,2,FALSE()),'Reference data'!A:C,3,FALSE()))</f>
        <v>carbon_factor.waste_management-type_oil_hazardous_waste_for_treatment_incineration</v>
      </c>
      <c r="B1136" s="0" t="s">
        <v>104</v>
      </c>
      <c r="C1136" s="0" t="n">
        <v>289607.450152</v>
      </c>
      <c r="D1136" s="0" t="s">
        <v>8</v>
      </c>
    </row>
    <row r="1137" customFormat="false" ht="15" hidden="false" customHeight="false" outlineLevel="0" collapsed="false">
      <c r="A1137" s="0" t="str">
        <f aca="false">IFERROR(VLOOKUP(SUBSTITUTE(B1137,"nec","(not elsewhere specified)"),'Reference data'!A:C,3,FALSE()),VLOOKUP(VLOOKUP(B1137,Mapping!A:B,2,FALSE()),'Reference data'!A:C,3,FALSE()))</f>
        <v>carbon_factor.waste_management-type_oil_hazardous_waste_for_treatment_incineration</v>
      </c>
      <c r="B1137" s="0" t="s">
        <v>104</v>
      </c>
      <c r="C1137" s="0" t="n">
        <v>277045.811817</v>
      </c>
      <c r="D1137" s="0" t="s">
        <v>9</v>
      </c>
    </row>
    <row r="1138" customFormat="false" ht="15" hidden="false" customHeight="false" outlineLevel="0" collapsed="false">
      <c r="A1138" s="0" t="str">
        <f aca="false">IFERROR(VLOOKUP(SUBSTITUTE(B1138,"nec","(not elsewhere specified)"),'Reference data'!A:C,3,FALSE()),VLOOKUP(VLOOKUP(B1138,Mapping!A:B,2,FALSE()),'Reference data'!A:C,3,FALSE()))</f>
        <v>carbon_factor.waste_management-type_oil_hazardous_waste_for_treatment_incineration</v>
      </c>
      <c r="B1138" s="0" t="s">
        <v>104</v>
      </c>
      <c r="C1138" s="0" t="n">
        <v>297629.117094</v>
      </c>
      <c r="D1138" s="0" t="s">
        <v>10</v>
      </c>
    </row>
    <row r="1139" customFormat="false" ht="15" hidden="false" customHeight="false" outlineLevel="0" collapsed="false">
      <c r="A1139" s="0" t="str">
        <f aca="false">IFERROR(VLOOKUP(SUBSTITUTE(B1139,"nec","(not elsewhere specified)"),'Reference data'!A:C,3,FALSE()),VLOOKUP(VLOOKUP(B1139,Mapping!A:B,2,FALSE()),'Reference data'!A:C,3,FALSE()))</f>
        <v>carbon_factor.waste_management-type_oil_hazardous_waste_for_treatment_incineration</v>
      </c>
      <c r="B1139" s="0" t="s">
        <v>104</v>
      </c>
      <c r="C1139" s="0" t="n">
        <v>293300.137134</v>
      </c>
      <c r="D1139" s="0" t="s">
        <v>11</v>
      </c>
    </row>
    <row r="1140" customFormat="false" ht="15" hidden="false" customHeight="false" outlineLevel="0" collapsed="false">
      <c r="A1140" s="0" t="str">
        <f aca="false">IFERROR(VLOOKUP(SUBSTITUTE(B1140,"nec","(not elsewhere specified)"),'Reference data'!A:C,3,FALSE()),VLOOKUP(VLOOKUP(B1140,Mapping!A:B,2,FALSE()),'Reference data'!A:C,3,FALSE()))</f>
        <v>carbon_factor.waste_management-type_oil_hazardous_waste_for_treatment_incineration</v>
      </c>
      <c r="B1140" s="0" t="s">
        <v>104</v>
      </c>
      <c r="C1140" s="0" t="n">
        <v>289868.715645</v>
      </c>
      <c r="D1140" s="0" t="s">
        <v>12</v>
      </c>
    </row>
    <row r="1141" customFormat="false" ht="15" hidden="false" customHeight="false" outlineLevel="0" collapsed="false">
      <c r="A1141" s="0" t="str">
        <f aca="false">IFERROR(VLOOKUP(SUBSTITUTE(B1141,"nec","(not elsewhere specified)"),'Reference data'!A:C,3,FALSE()),VLOOKUP(VLOOKUP(B1141,Mapping!A:B,2,FALSE()),'Reference data'!A:C,3,FALSE()))</f>
        <v>carbon_factor.waste_management-type_oil_hazardous_waste_for_treatment_incineration</v>
      </c>
      <c r="B1141" s="0" t="s">
        <v>104</v>
      </c>
      <c r="C1141" s="0" t="n">
        <v>280660.604709</v>
      </c>
      <c r="D1141" s="0" t="s">
        <v>13</v>
      </c>
    </row>
    <row r="1142" customFormat="false" ht="15" hidden="false" customHeight="false" outlineLevel="0" collapsed="false">
      <c r="A1142" s="0" t="str">
        <f aca="false">IFERROR(VLOOKUP(SUBSTITUTE(B1142,"nec","(not elsewhere specified)"),'Reference data'!A:C,3,FALSE()),VLOOKUP(VLOOKUP(B1142,Mapping!A:B,2,FALSE()),'Reference data'!A:C,3,FALSE()))</f>
        <v>carbon_factor.waste_management-type_oil_hazardous_waste_for_treatment_incineration</v>
      </c>
      <c r="B1142" s="0" t="s">
        <v>104</v>
      </c>
      <c r="C1142" s="0" t="n">
        <v>267011.525728</v>
      </c>
      <c r="D1142" s="0" t="s">
        <v>14</v>
      </c>
    </row>
    <row r="1143" customFormat="false" ht="15" hidden="false" customHeight="false" outlineLevel="0" collapsed="false">
      <c r="A1143" s="0" t="str">
        <f aca="false">IFERROR(VLOOKUP(SUBSTITUTE(B1143,"nec","(not elsewhere specified)"),'Reference data'!A:C,3,FALSE()),VLOOKUP(VLOOKUP(B1143,Mapping!A:B,2,FALSE()),'Reference data'!A:C,3,FALSE()))</f>
        <v>carbon_factor.waste_management-type_oil_hazardous_waste_for_treatment_incineration</v>
      </c>
      <c r="B1143" s="0" t="s">
        <v>104</v>
      </c>
      <c r="C1143" s="0" t="n">
        <v>262890.005852</v>
      </c>
      <c r="D1143" s="0" t="s">
        <v>15</v>
      </c>
    </row>
    <row r="1144" customFormat="false" ht="15" hidden="false" customHeight="false" outlineLevel="0" collapsed="false">
      <c r="A1144" s="0" t="str">
        <f aca="false">IFERROR(VLOOKUP(SUBSTITUTE(B1144,"nec","(not elsewhere specified)"),'Reference data'!A:C,3,FALSE()),VLOOKUP(VLOOKUP(B1144,Mapping!A:B,2,FALSE()),'Reference data'!A:C,3,FALSE()))</f>
        <v>carbon_factor.waste_management-type_oil_hazardous_waste_for_treatment_incineration</v>
      </c>
      <c r="B1144" s="0" t="s">
        <v>104</v>
      </c>
      <c r="C1144" s="0" t="n">
        <v>264511.185692</v>
      </c>
      <c r="D1144" s="0" t="s">
        <v>16</v>
      </c>
    </row>
    <row r="1145" customFormat="false" ht="15" hidden="false" customHeight="false" outlineLevel="0" collapsed="false">
      <c r="A1145" s="0" t="str">
        <f aca="false">IFERROR(VLOOKUP(SUBSTITUTE(B1145,"nec","(not elsewhere specified)"),'Reference data'!A:C,3,FALSE()),VLOOKUP(VLOOKUP(B1145,Mapping!A:B,2,FALSE()),'Reference data'!A:C,3,FALSE()))</f>
        <v>carbon_factor.waste_management-type_oil_hazardous_waste_for_treatment_incineration</v>
      </c>
      <c r="B1145" s="0" t="s">
        <v>104</v>
      </c>
      <c r="C1145" s="0" t="n">
        <v>259660.19943</v>
      </c>
      <c r="D1145" s="0" t="s">
        <v>17</v>
      </c>
    </row>
    <row r="1146" customFormat="false" ht="15" hidden="false" customHeight="false" outlineLevel="0" collapsed="false">
      <c r="A1146" s="0" t="str">
        <f aca="false">IFERROR(VLOOKUP(SUBSTITUTE(B1146,"nec","(not elsewhere specified)"),'Reference data'!A:C,3,FALSE()),VLOOKUP(VLOOKUP(B1146,Mapping!A:B,2,FALSE()),'Reference data'!A:C,3,FALSE()))</f>
        <v>carbon_factor.mined_materials-type_other_bituminous_coal</v>
      </c>
      <c r="B1146" s="0" t="s">
        <v>105</v>
      </c>
      <c r="C1146" s="0" t="n">
        <v>5617250.93716</v>
      </c>
      <c r="D1146" s="0" t="s">
        <v>5</v>
      </c>
    </row>
    <row r="1147" customFormat="false" ht="15" hidden="false" customHeight="false" outlineLevel="0" collapsed="false">
      <c r="A1147" s="0" t="str">
        <f aca="false">IFERROR(VLOOKUP(SUBSTITUTE(B1147,"nec","(not elsewhere specified)"),'Reference data'!A:C,3,FALSE()),VLOOKUP(VLOOKUP(B1147,Mapping!A:B,2,FALSE()),'Reference data'!A:C,3,FALSE()))</f>
        <v>carbon_factor.mined_materials-type_other_bituminous_coal</v>
      </c>
      <c r="B1147" s="0" t="s">
        <v>105</v>
      </c>
      <c r="C1147" s="0" t="n">
        <v>1959924.31739</v>
      </c>
      <c r="D1147" s="0" t="s">
        <v>6</v>
      </c>
    </row>
    <row r="1148" customFormat="false" ht="15" hidden="false" customHeight="false" outlineLevel="0" collapsed="false">
      <c r="A1148" s="0" t="str">
        <f aca="false">IFERROR(VLOOKUP(SUBSTITUTE(B1148,"nec","(not elsewhere specified)"),'Reference data'!A:C,3,FALSE()),VLOOKUP(VLOOKUP(B1148,Mapping!A:B,2,FALSE()),'Reference data'!A:C,3,FALSE()))</f>
        <v>carbon_factor.mined_materials-type_other_bituminous_coal</v>
      </c>
      <c r="B1148" s="0" t="s">
        <v>105</v>
      </c>
      <c r="C1148" s="0" t="n">
        <v>1809758.00638</v>
      </c>
      <c r="D1148" s="0" t="s">
        <v>7</v>
      </c>
    </row>
    <row r="1149" customFormat="false" ht="15" hidden="false" customHeight="false" outlineLevel="0" collapsed="false">
      <c r="A1149" s="0" t="str">
        <f aca="false">IFERROR(VLOOKUP(SUBSTITUTE(B1149,"nec","(not elsewhere specified)"),'Reference data'!A:C,3,FALSE()),VLOOKUP(VLOOKUP(B1149,Mapping!A:B,2,FALSE()),'Reference data'!A:C,3,FALSE()))</f>
        <v>carbon_factor.mined_materials-type_other_bituminous_coal</v>
      </c>
      <c r="B1149" s="0" t="s">
        <v>105</v>
      </c>
      <c r="C1149" s="0" t="n">
        <v>1948660.95525</v>
      </c>
      <c r="D1149" s="0" t="s">
        <v>8</v>
      </c>
    </row>
    <row r="1150" customFormat="false" ht="15" hidden="false" customHeight="false" outlineLevel="0" collapsed="false">
      <c r="A1150" s="0" t="str">
        <f aca="false">IFERROR(VLOOKUP(SUBSTITUTE(B1150,"nec","(not elsewhere specified)"),'Reference data'!A:C,3,FALSE()),VLOOKUP(VLOOKUP(B1150,Mapping!A:B,2,FALSE()),'Reference data'!A:C,3,FALSE()))</f>
        <v>carbon_factor.mined_materials-type_other_bituminous_coal</v>
      </c>
      <c r="B1150" s="0" t="s">
        <v>105</v>
      </c>
      <c r="C1150" s="0" t="n">
        <v>1860159.13665</v>
      </c>
      <c r="D1150" s="0" t="s">
        <v>9</v>
      </c>
    </row>
    <row r="1151" customFormat="false" ht="15" hidden="false" customHeight="false" outlineLevel="0" collapsed="false">
      <c r="A1151" s="0" t="str">
        <f aca="false">IFERROR(VLOOKUP(SUBSTITUTE(B1151,"nec","(not elsewhere specified)"),'Reference data'!A:C,3,FALSE()),VLOOKUP(VLOOKUP(B1151,Mapping!A:B,2,FALSE()),'Reference data'!A:C,3,FALSE()))</f>
        <v>carbon_factor.mined_materials-type_other_bituminous_coal</v>
      </c>
      <c r="B1151" s="0" t="s">
        <v>105</v>
      </c>
      <c r="C1151" s="0" t="n">
        <v>1848884.31863</v>
      </c>
      <c r="D1151" s="0" t="s">
        <v>10</v>
      </c>
    </row>
    <row r="1152" customFormat="false" ht="15" hidden="false" customHeight="false" outlineLevel="0" collapsed="false">
      <c r="A1152" s="0" t="str">
        <f aca="false">IFERROR(VLOOKUP(SUBSTITUTE(B1152,"nec","(not elsewhere specified)"),'Reference data'!A:C,3,FALSE()),VLOOKUP(VLOOKUP(B1152,Mapping!A:B,2,FALSE()),'Reference data'!A:C,3,FALSE()))</f>
        <v>carbon_factor.mined_materials-type_other_bituminous_coal</v>
      </c>
      <c r="B1152" s="0" t="s">
        <v>105</v>
      </c>
      <c r="C1152" s="0" t="n">
        <v>1902941.41775</v>
      </c>
      <c r="D1152" s="0" t="s">
        <v>11</v>
      </c>
    </row>
    <row r="1153" customFormat="false" ht="15" hidden="false" customHeight="false" outlineLevel="0" collapsed="false">
      <c r="A1153" s="0" t="str">
        <f aca="false">IFERROR(VLOOKUP(SUBSTITUTE(B1153,"nec","(not elsewhere specified)"),'Reference data'!A:C,3,FALSE()),VLOOKUP(VLOOKUP(B1153,Mapping!A:B,2,FALSE()),'Reference data'!A:C,3,FALSE()))</f>
        <v>carbon_factor.mined_materials-type_other_bituminous_coal</v>
      </c>
      <c r="B1153" s="0" t="s">
        <v>105</v>
      </c>
      <c r="C1153" s="0" t="n">
        <v>1935046.94114</v>
      </c>
      <c r="D1153" s="0" t="s">
        <v>12</v>
      </c>
    </row>
    <row r="1154" customFormat="false" ht="15" hidden="false" customHeight="false" outlineLevel="0" collapsed="false">
      <c r="A1154" s="0" t="str">
        <f aca="false">IFERROR(VLOOKUP(SUBSTITUTE(B1154,"nec","(not elsewhere specified)"),'Reference data'!A:C,3,FALSE()),VLOOKUP(VLOOKUP(B1154,Mapping!A:B,2,FALSE()),'Reference data'!A:C,3,FALSE()))</f>
        <v>carbon_factor.mined_materials-type_other_bituminous_coal</v>
      </c>
      <c r="B1154" s="0" t="s">
        <v>105</v>
      </c>
      <c r="C1154" s="0" t="n">
        <v>1870789.31631</v>
      </c>
      <c r="D1154" s="0" t="s">
        <v>13</v>
      </c>
    </row>
    <row r="1155" customFormat="false" ht="15" hidden="false" customHeight="false" outlineLevel="0" collapsed="false">
      <c r="A1155" s="0" t="str">
        <f aca="false">IFERROR(VLOOKUP(SUBSTITUTE(B1155,"nec","(not elsewhere specified)"),'Reference data'!A:C,3,FALSE()),VLOOKUP(VLOOKUP(B1155,Mapping!A:B,2,FALSE()),'Reference data'!A:C,3,FALSE()))</f>
        <v>carbon_factor.mined_materials-type_other_bituminous_coal</v>
      </c>
      <c r="B1155" s="0" t="s">
        <v>105</v>
      </c>
      <c r="C1155" s="0" t="n">
        <v>1832162.88472</v>
      </c>
      <c r="D1155" s="0" t="s">
        <v>14</v>
      </c>
    </row>
    <row r="1156" customFormat="false" ht="15" hidden="false" customHeight="false" outlineLevel="0" collapsed="false">
      <c r="A1156" s="0" t="str">
        <f aca="false">IFERROR(VLOOKUP(SUBSTITUTE(B1156,"nec","(not elsewhere specified)"),'Reference data'!A:C,3,FALSE()),VLOOKUP(VLOOKUP(B1156,Mapping!A:B,2,FALSE()),'Reference data'!A:C,3,FALSE()))</f>
        <v>carbon_factor.mined_materials-type_other_bituminous_coal</v>
      </c>
      <c r="B1156" s="0" t="s">
        <v>105</v>
      </c>
      <c r="C1156" s="0" t="n">
        <v>1864620.1926</v>
      </c>
      <c r="D1156" s="0" t="s">
        <v>15</v>
      </c>
    </row>
    <row r="1157" customFormat="false" ht="15" hidden="false" customHeight="false" outlineLevel="0" collapsed="false">
      <c r="A1157" s="0" t="str">
        <f aca="false">IFERROR(VLOOKUP(SUBSTITUTE(B1157,"nec","(not elsewhere specified)"),'Reference data'!A:C,3,FALSE()),VLOOKUP(VLOOKUP(B1157,Mapping!A:B,2,FALSE()),'Reference data'!A:C,3,FALSE()))</f>
        <v>carbon_factor.mined_materials-type_other_bituminous_coal</v>
      </c>
      <c r="B1157" s="0" t="s">
        <v>105</v>
      </c>
      <c r="C1157" s="0" t="n">
        <v>1866923.89962</v>
      </c>
      <c r="D1157" s="0" t="s">
        <v>16</v>
      </c>
    </row>
    <row r="1158" customFormat="false" ht="15" hidden="false" customHeight="false" outlineLevel="0" collapsed="false">
      <c r="A1158" s="0" t="str">
        <f aca="false">IFERROR(VLOOKUP(SUBSTITUTE(B1158,"nec","(not elsewhere specified)"),'Reference data'!A:C,3,FALSE()),VLOOKUP(VLOOKUP(B1158,Mapping!A:B,2,FALSE()),'Reference data'!A:C,3,FALSE()))</f>
        <v>carbon_factor.mined_materials-type_other_bituminous_coal</v>
      </c>
      <c r="B1158" s="0" t="s">
        <v>105</v>
      </c>
      <c r="C1158" s="0" t="n">
        <v>1859136.46089</v>
      </c>
      <c r="D1158" s="0" t="s">
        <v>17</v>
      </c>
    </row>
    <row r="1159" customFormat="false" ht="15" hidden="false" customHeight="false" outlineLevel="0" collapsed="false">
      <c r="A1159" s="0" t="str">
        <f aca="false">IFERROR(VLOOKUP(SUBSTITUTE(B1159,"nec","(not elsewhere specified)"),'Reference data'!A:C,3,FALSE()),VLOOKUP(VLOOKUP(B1159,Mapping!A:B,2,FALSE()),'Reference data'!A:C,3,FALSE()))</f>
        <v>carbon_factor.professional_services-type_other_business_services</v>
      </c>
      <c r="B1159" s="0" t="s">
        <v>106</v>
      </c>
      <c r="C1159" s="0" t="n">
        <v>120581.348721</v>
      </c>
      <c r="D1159" s="0" t="s">
        <v>5</v>
      </c>
    </row>
    <row r="1160" customFormat="false" ht="15" hidden="false" customHeight="false" outlineLevel="0" collapsed="false">
      <c r="A1160" s="0" t="str">
        <f aca="false">IFERROR(VLOOKUP(SUBSTITUTE(B1160,"nec","(not elsewhere specified)"),'Reference data'!A:C,3,FALSE()),VLOOKUP(VLOOKUP(B1160,Mapping!A:B,2,FALSE()),'Reference data'!A:C,3,FALSE()))</f>
        <v>carbon_factor.professional_services-type_other_business_services</v>
      </c>
      <c r="B1160" s="0" t="s">
        <v>106</v>
      </c>
      <c r="C1160" s="0" t="n">
        <v>117091.990751</v>
      </c>
      <c r="D1160" s="0" t="s">
        <v>6</v>
      </c>
    </row>
    <row r="1161" customFormat="false" ht="15" hidden="false" customHeight="false" outlineLevel="0" collapsed="false">
      <c r="A1161" s="0" t="str">
        <f aca="false">IFERROR(VLOOKUP(SUBSTITUTE(B1161,"nec","(not elsewhere specified)"),'Reference data'!A:C,3,FALSE()),VLOOKUP(VLOOKUP(B1161,Mapping!A:B,2,FALSE()),'Reference data'!A:C,3,FALSE()))</f>
        <v>carbon_factor.professional_services-type_other_business_services</v>
      </c>
      <c r="B1161" s="0" t="s">
        <v>106</v>
      </c>
      <c r="C1161" s="0" t="n">
        <v>116412.308019</v>
      </c>
      <c r="D1161" s="0" t="s">
        <v>7</v>
      </c>
    </row>
    <row r="1162" customFormat="false" ht="15" hidden="false" customHeight="false" outlineLevel="0" collapsed="false">
      <c r="A1162" s="0" t="str">
        <f aca="false">IFERROR(VLOOKUP(SUBSTITUTE(B1162,"nec","(not elsewhere specified)"),'Reference data'!A:C,3,FALSE()),VLOOKUP(VLOOKUP(B1162,Mapping!A:B,2,FALSE()),'Reference data'!A:C,3,FALSE()))</f>
        <v>carbon_factor.professional_services-type_other_business_services</v>
      </c>
      <c r="B1162" s="0" t="s">
        <v>106</v>
      </c>
      <c r="C1162" s="0" t="n">
        <v>116972.792914</v>
      </c>
      <c r="D1162" s="0" t="s">
        <v>8</v>
      </c>
    </row>
    <row r="1163" customFormat="false" ht="15" hidden="false" customHeight="false" outlineLevel="0" collapsed="false">
      <c r="A1163" s="0" t="str">
        <f aca="false">IFERROR(VLOOKUP(SUBSTITUTE(B1163,"nec","(not elsewhere specified)"),'Reference data'!A:C,3,FALSE()),VLOOKUP(VLOOKUP(B1163,Mapping!A:B,2,FALSE()),'Reference data'!A:C,3,FALSE()))</f>
        <v>carbon_factor.professional_services-type_other_business_services</v>
      </c>
      <c r="B1163" s="0" t="s">
        <v>106</v>
      </c>
      <c r="C1163" s="0" t="n">
        <v>108497.712898</v>
      </c>
      <c r="D1163" s="0" t="s">
        <v>9</v>
      </c>
    </row>
    <row r="1164" customFormat="false" ht="15" hidden="false" customHeight="false" outlineLevel="0" collapsed="false">
      <c r="A1164" s="0" t="str">
        <f aca="false">IFERROR(VLOOKUP(SUBSTITUTE(B1164,"nec","(not elsewhere specified)"),'Reference data'!A:C,3,FALSE()),VLOOKUP(VLOOKUP(B1164,Mapping!A:B,2,FALSE()),'Reference data'!A:C,3,FALSE()))</f>
        <v>carbon_factor.professional_services-type_other_business_services</v>
      </c>
      <c r="B1164" s="0" t="s">
        <v>106</v>
      </c>
      <c r="C1164" s="0" t="n">
        <v>104984.056913</v>
      </c>
      <c r="D1164" s="0" t="s">
        <v>10</v>
      </c>
    </row>
    <row r="1165" customFormat="false" ht="15" hidden="false" customHeight="false" outlineLevel="0" collapsed="false">
      <c r="A1165" s="0" t="str">
        <f aca="false">IFERROR(VLOOKUP(SUBSTITUTE(B1165,"nec","(not elsewhere specified)"),'Reference data'!A:C,3,FALSE()),VLOOKUP(VLOOKUP(B1165,Mapping!A:B,2,FALSE()),'Reference data'!A:C,3,FALSE()))</f>
        <v>carbon_factor.professional_services-type_other_business_services</v>
      </c>
      <c r="B1165" s="0" t="s">
        <v>106</v>
      </c>
      <c r="C1165" s="0" t="n">
        <v>94616.5017996</v>
      </c>
      <c r="D1165" s="0" t="s">
        <v>11</v>
      </c>
    </row>
    <row r="1166" customFormat="false" ht="15" hidden="false" customHeight="false" outlineLevel="0" collapsed="false">
      <c r="A1166" s="0" t="str">
        <f aca="false">IFERROR(VLOOKUP(SUBSTITUTE(B1166,"nec","(not elsewhere specified)"),'Reference data'!A:C,3,FALSE()),VLOOKUP(VLOOKUP(B1166,Mapping!A:B,2,FALSE()),'Reference data'!A:C,3,FALSE()))</f>
        <v>carbon_factor.professional_services-type_other_business_services</v>
      </c>
      <c r="B1166" s="0" t="s">
        <v>106</v>
      </c>
      <c r="C1166" s="0" t="n">
        <v>93103.9068027</v>
      </c>
      <c r="D1166" s="0" t="s">
        <v>12</v>
      </c>
    </row>
    <row r="1167" customFormat="false" ht="15" hidden="false" customHeight="false" outlineLevel="0" collapsed="false">
      <c r="A1167" s="0" t="str">
        <f aca="false">IFERROR(VLOOKUP(SUBSTITUTE(B1167,"nec","(not elsewhere specified)"),'Reference data'!A:C,3,FALSE()),VLOOKUP(VLOOKUP(B1167,Mapping!A:B,2,FALSE()),'Reference data'!A:C,3,FALSE()))</f>
        <v>carbon_factor.professional_services-type_other_business_services</v>
      </c>
      <c r="B1167" s="0" t="s">
        <v>106</v>
      </c>
      <c r="C1167" s="0" t="n">
        <v>96879.3762646</v>
      </c>
      <c r="D1167" s="0" t="s">
        <v>13</v>
      </c>
    </row>
    <row r="1168" customFormat="false" ht="15" hidden="false" customHeight="false" outlineLevel="0" collapsed="false">
      <c r="A1168" s="0" t="str">
        <f aca="false">IFERROR(VLOOKUP(SUBSTITUTE(B1168,"nec","(not elsewhere specified)"),'Reference data'!A:C,3,FALSE()),VLOOKUP(VLOOKUP(B1168,Mapping!A:B,2,FALSE()),'Reference data'!A:C,3,FALSE()))</f>
        <v>carbon_factor.professional_services-type_other_business_services</v>
      </c>
      <c r="B1168" s="0" t="s">
        <v>106</v>
      </c>
      <c r="C1168" s="0" t="n">
        <v>91661.8674424</v>
      </c>
      <c r="D1168" s="0" t="s">
        <v>14</v>
      </c>
    </row>
    <row r="1169" customFormat="false" ht="15" hidden="false" customHeight="false" outlineLevel="0" collapsed="false">
      <c r="A1169" s="0" t="str">
        <f aca="false">IFERROR(VLOOKUP(SUBSTITUTE(B1169,"nec","(not elsewhere specified)"),'Reference data'!A:C,3,FALSE()),VLOOKUP(VLOOKUP(B1169,Mapping!A:B,2,FALSE()),'Reference data'!A:C,3,FALSE()))</f>
        <v>carbon_factor.professional_services-type_other_business_services</v>
      </c>
      <c r="B1169" s="0" t="s">
        <v>106</v>
      </c>
      <c r="C1169" s="0" t="n">
        <v>88232.2556741</v>
      </c>
      <c r="D1169" s="0" t="s">
        <v>15</v>
      </c>
    </row>
    <row r="1170" customFormat="false" ht="15" hidden="false" customHeight="false" outlineLevel="0" collapsed="false">
      <c r="A1170" s="0" t="str">
        <f aca="false">IFERROR(VLOOKUP(SUBSTITUTE(B1170,"nec","(not elsewhere specified)"),'Reference data'!A:C,3,FALSE()),VLOOKUP(VLOOKUP(B1170,Mapping!A:B,2,FALSE()),'Reference data'!A:C,3,FALSE()))</f>
        <v>carbon_factor.professional_services-type_other_business_services</v>
      </c>
      <c r="B1170" s="0" t="s">
        <v>106</v>
      </c>
      <c r="C1170" s="0" t="n">
        <v>85596.4681915</v>
      </c>
      <c r="D1170" s="0" t="s">
        <v>16</v>
      </c>
    </row>
    <row r="1171" customFormat="false" ht="15" hidden="false" customHeight="false" outlineLevel="0" collapsed="false">
      <c r="A1171" s="0" t="str">
        <f aca="false">IFERROR(VLOOKUP(SUBSTITUTE(B1171,"nec","(not elsewhere specified)"),'Reference data'!A:C,3,FALSE()),VLOOKUP(VLOOKUP(B1171,Mapping!A:B,2,FALSE()),'Reference data'!A:C,3,FALSE()))</f>
        <v>carbon_factor.professional_services-type_other_business_services</v>
      </c>
      <c r="B1171" s="0" t="s">
        <v>106</v>
      </c>
      <c r="C1171" s="0" t="n">
        <v>85323.5067133</v>
      </c>
      <c r="D1171" s="0" t="s">
        <v>17</v>
      </c>
    </row>
    <row r="1172" customFormat="false" ht="15" hidden="false" customHeight="false" outlineLevel="0" collapsed="false">
      <c r="A1172" s="0" t="str">
        <f aca="false">IFERROR(VLOOKUP(SUBSTITUTE(B1172,"nec","(not elsewhere specified)"),'Reference data'!A:C,3,FALSE()),VLOOKUP(VLOOKUP(B1172,Mapping!A:B,2,FALSE()),'Reference data'!A:C,3,FALSE()))</f>
        <v>carbon_factor.transport_services-type_other_land_transportation_services</v>
      </c>
      <c r="B1172" s="0" t="s">
        <v>107</v>
      </c>
      <c r="C1172" s="0" t="n">
        <v>134450.068835</v>
      </c>
      <c r="D1172" s="0" t="s">
        <v>5</v>
      </c>
    </row>
    <row r="1173" customFormat="false" ht="15" hidden="false" customHeight="false" outlineLevel="0" collapsed="false">
      <c r="A1173" s="0" t="str">
        <f aca="false">IFERROR(VLOOKUP(SUBSTITUTE(B1173,"nec","(not elsewhere specified)"),'Reference data'!A:C,3,FALSE()),VLOOKUP(VLOOKUP(B1173,Mapping!A:B,2,FALSE()),'Reference data'!A:C,3,FALSE()))</f>
        <v>carbon_factor.transport_services-type_other_land_transportation_services</v>
      </c>
      <c r="B1173" s="0" t="s">
        <v>107</v>
      </c>
      <c r="C1173" s="0" t="n">
        <v>152846.51105</v>
      </c>
      <c r="D1173" s="0" t="s">
        <v>6</v>
      </c>
    </row>
    <row r="1174" customFormat="false" ht="15" hidden="false" customHeight="false" outlineLevel="0" collapsed="false">
      <c r="A1174" s="0" t="str">
        <f aca="false">IFERROR(VLOOKUP(SUBSTITUTE(B1174,"nec","(not elsewhere specified)"),'Reference data'!A:C,3,FALSE()),VLOOKUP(VLOOKUP(B1174,Mapping!A:B,2,FALSE()),'Reference data'!A:C,3,FALSE()))</f>
        <v>carbon_factor.transport_services-type_other_land_transportation_services</v>
      </c>
      <c r="B1174" s="0" t="s">
        <v>107</v>
      </c>
      <c r="C1174" s="0" t="n">
        <v>145946.870708</v>
      </c>
      <c r="D1174" s="0" t="s">
        <v>7</v>
      </c>
    </row>
    <row r="1175" customFormat="false" ht="15" hidden="false" customHeight="false" outlineLevel="0" collapsed="false">
      <c r="A1175" s="0" t="str">
        <f aca="false">IFERROR(VLOOKUP(SUBSTITUTE(B1175,"nec","(not elsewhere specified)"),'Reference data'!A:C,3,FALSE()),VLOOKUP(VLOOKUP(B1175,Mapping!A:B,2,FALSE()),'Reference data'!A:C,3,FALSE()))</f>
        <v>carbon_factor.transport_services-type_other_land_transportation_services</v>
      </c>
      <c r="B1175" s="0" t="s">
        <v>107</v>
      </c>
      <c r="C1175" s="0" t="n">
        <v>129849.567183</v>
      </c>
      <c r="D1175" s="0" t="s">
        <v>8</v>
      </c>
    </row>
    <row r="1176" customFormat="false" ht="15" hidden="false" customHeight="false" outlineLevel="0" collapsed="false">
      <c r="A1176" s="0" t="str">
        <f aca="false">IFERROR(VLOOKUP(SUBSTITUTE(B1176,"nec","(not elsewhere specified)"),'Reference data'!A:C,3,FALSE()),VLOOKUP(VLOOKUP(B1176,Mapping!A:B,2,FALSE()),'Reference data'!A:C,3,FALSE()))</f>
        <v>carbon_factor.transport_services-type_other_land_transportation_services</v>
      </c>
      <c r="B1176" s="0" t="s">
        <v>107</v>
      </c>
      <c r="C1176" s="0" t="n">
        <v>129899.452892</v>
      </c>
      <c r="D1176" s="0" t="s">
        <v>9</v>
      </c>
    </row>
    <row r="1177" customFormat="false" ht="15" hidden="false" customHeight="false" outlineLevel="0" collapsed="false">
      <c r="A1177" s="0" t="str">
        <f aca="false">IFERROR(VLOOKUP(SUBSTITUTE(B1177,"nec","(not elsewhere specified)"),'Reference data'!A:C,3,FALSE()),VLOOKUP(VLOOKUP(B1177,Mapping!A:B,2,FALSE()),'Reference data'!A:C,3,FALSE()))</f>
        <v>carbon_factor.transport_services-type_other_land_transportation_services</v>
      </c>
      <c r="B1177" s="0" t="s">
        <v>107</v>
      </c>
      <c r="C1177" s="0" t="n">
        <v>109219.518712</v>
      </c>
      <c r="D1177" s="0" t="s">
        <v>10</v>
      </c>
    </row>
    <row r="1178" customFormat="false" ht="15" hidden="false" customHeight="false" outlineLevel="0" collapsed="false">
      <c r="A1178" s="0" t="str">
        <f aca="false">IFERROR(VLOOKUP(SUBSTITUTE(B1178,"nec","(not elsewhere specified)"),'Reference data'!A:C,3,FALSE()),VLOOKUP(VLOOKUP(B1178,Mapping!A:B,2,FALSE()),'Reference data'!A:C,3,FALSE()))</f>
        <v>carbon_factor.transport_services-type_other_land_transportation_services</v>
      </c>
      <c r="B1178" s="0" t="s">
        <v>107</v>
      </c>
      <c r="C1178" s="0" t="n">
        <v>89687.081501</v>
      </c>
      <c r="D1178" s="0" t="s">
        <v>11</v>
      </c>
    </row>
    <row r="1179" customFormat="false" ht="15" hidden="false" customHeight="false" outlineLevel="0" collapsed="false">
      <c r="A1179" s="0" t="str">
        <f aca="false">IFERROR(VLOOKUP(SUBSTITUTE(B1179,"nec","(not elsewhere specified)"),'Reference data'!A:C,3,FALSE()),VLOOKUP(VLOOKUP(B1179,Mapping!A:B,2,FALSE()),'Reference data'!A:C,3,FALSE()))</f>
        <v>carbon_factor.transport_services-type_other_land_transportation_services</v>
      </c>
      <c r="B1179" s="0" t="s">
        <v>107</v>
      </c>
      <c r="C1179" s="0" t="n">
        <v>95708.994632</v>
      </c>
      <c r="D1179" s="0" t="s">
        <v>12</v>
      </c>
    </row>
    <row r="1180" customFormat="false" ht="15" hidden="false" customHeight="false" outlineLevel="0" collapsed="false">
      <c r="A1180" s="0" t="str">
        <f aca="false">IFERROR(VLOOKUP(SUBSTITUTE(B1180,"nec","(not elsewhere specified)"),'Reference data'!A:C,3,FALSE()),VLOOKUP(VLOOKUP(B1180,Mapping!A:B,2,FALSE()),'Reference data'!A:C,3,FALSE()))</f>
        <v>carbon_factor.transport_services-type_other_land_transportation_services</v>
      </c>
      <c r="B1180" s="0" t="s">
        <v>107</v>
      </c>
      <c r="C1180" s="0" t="n">
        <v>106800.656987</v>
      </c>
      <c r="D1180" s="0" t="s">
        <v>13</v>
      </c>
    </row>
    <row r="1181" customFormat="false" ht="15" hidden="false" customHeight="false" outlineLevel="0" collapsed="false">
      <c r="A1181" s="0" t="str">
        <f aca="false">IFERROR(VLOOKUP(SUBSTITUTE(B1181,"nec","(not elsewhere specified)"),'Reference data'!A:C,3,FALSE()),VLOOKUP(VLOOKUP(B1181,Mapping!A:B,2,FALSE()),'Reference data'!A:C,3,FALSE()))</f>
        <v>carbon_factor.transport_services-type_other_land_transportation_services</v>
      </c>
      <c r="B1181" s="0" t="s">
        <v>107</v>
      </c>
      <c r="C1181" s="0" t="n">
        <v>97901.5645512</v>
      </c>
      <c r="D1181" s="0" t="s">
        <v>14</v>
      </c>
    </row>
    <row r="1182" customFormat="false" ht="15" hidden="false" customHeight="false" outlineLevel="0" collapsed="false">
      <c r="A1182" s="0" t="str">
        <f aca="false">IFERROR(VLOOKUP(SUBSTITUTE(B1182,"nec","(not elsewhere specified)"),'Reference data'!A:C,3,FALSE()),VLOOKUP(VLOOKUP(B1182,Mapping!A:B,2,FALSE()),'Reference data'!A:C,3,FALSE()))</f>
        <v>carbon_factor.transport_services-type_other_land_transportation_services</v>
      </c>
      <c r="B1182" s="0" t="s">
        <v>107</v>
      </c>
      <c r="C1182" s="0" t="n">
        <v>63580.8079618</v>
      </c>
      <c r="D1182" s="0" t="s">
        <v>15</v>
      </c>
    </row>
    <row r="1183" customFormat="false" ht="15" hidden="false" customHeight="false" outlineLevel="0" collapsed="false">
      <c r="A1183" s="0" t="str">
        <f aca="false">IFERROR(VLOOKUP(SUBSTITUTE(B1183,"nec","(not elsewhere specified)"),'Reference data'!A:C,3,FALSE()),VLOOKUP(VLOOKUP(B1183,Mapping!A:B,2,FALSE()),'Reference data'!A:C,3,FALSE()))</f>
        <v>carbon_factor.transport_services-type_other_land_transportation_services</v>
      </c>
      <c r="B1183" s="0" t="s">
        <v>107</v>
      </c>
      <c r="C1183" s="0" t="n">
        <v>97037.1171096</v>
      </c>
      <c r="D1183" s="0" t="s">
        <v>16</v>
      </c>
    </row>
    <row r="1184" customFormat="false" ht="15" hidden="false" customHeight="false" outlineLevel="0" collapsed="false">
      <c r="A1184" s="0" t="str">
        <f aca="false">IFERROR(VLOOKUP(SUBSTITUTE(B1184,"nec","(not elsewhere specified)"),'Reference data'!A:C,3,FALSE()),VLOOKUP(VLOOKUP(B1184,Mapping!A:B,2,FALSE()),'Reference data'!A:C,3,FALSE()))</f>
        <v>carbon_factor.transport_services-type_other_land_transportation_services</v>
      </c>
      <c r="B1184" s="0" t="s">
        <v>107</v>
      </c>
      <c r="C1184" s="0" t="n">
        <v>94360.3858876</v>
      </c>
      <c r="D1184" s="0" t="s">
        <v>17</v>
      </c>
    </row>
    <row r="1185" customFormat="false" ht="15" hidden="false" customHeight="false" outlineLevel="0" collapsed="false">
      <c r="A1185" s="0" t="str">
        <f aca="false">IFERROR(VLOOKUP(SUBSTITUTE(B1185,"nec","(not elsewhere specified)"),'Reference data'!A:C,3,FALSE()),VLOOKUP(VLOOKUP(B1185,Mapping!A:B,2,FALSE()),'Reference data'!A:C,3,FALSE()))</f>
        <v>carbon_factor.mined_materials-type_other_nonferrous_metal_ores_concentrates</v>
      </c>
      <c r="B1185" s="0" t="s">
        <v>108</v>
      </c>
      <c r="C1185" s="0" t="n">
        <v>6021285.97502</v>
      </c>
      <c r="D1185" s="0" t="s">
        <v>5</v>
      </c>
    </row>
    <row r="1186" customFormat="false" ht="15" hidden="false" customHeight="false" outlineLevel="0" collapsed="false">
      <c r="A1186" s="0" t="str">
        <f aca="false">IFERROR(VLOOKUP(SUBSTITUTE(B1186,"nec","(not elsewhere specified)"),'Reference data'!A:C,3,FALSE()),VLOOKUP(VLOOKUP(B1186,Mapping!A:B,2,FALSE()),'Reference data'!A:C,3,FALSE()))</f>
        <v>carbon_factor.mined_materials-type_other_nonferrous_metal_ores_concentrates</v>
      </c>
      <c r="B1186" s="0" t="s">
        <v>108</v>
      </c>
      <c r="C1186" s="0" t="n">
        <v>2310298.95194</v>
      </c>
      <c r="D1186" s="0" t="s">
        <v>6</v>
      </c>
    </row>
    <row r="1187" customFormat="false" ht="15" hidden="false" customHeight="false" outlineLevel="0" collapsed="false">
      <c r="A1187" s="0" t="str">
        <f aca="false">IFERROR(VLOOKUP(SUBSTITUTE(B1187,"nec","(not elsewhere specified)"),'Reference data'!A:C,3,FALSE()),VLOOKUP(VLOOKUP(B1187,Mapping!A:B,2,FALSE()),'Reference data'!A:C,3,FALSE()))</f>
        <v>carbon_factor.mined_materials-type_other_nonferrous_metal_ores_concentrates</v>
      </c>
      <c r="B1187" s="0" t="s">
        <v>108</v>
      </c>
      <c r="C1187" s="0" t="n">
        <v>2591030.79555</v>
      </c>
      <c r="D1187" s="0" t="s">
        <v>7</v>
      </c>
    </row>
    <row r="1188" customFormat="false" ht="15" hidden="false" customHeight="false" outlineLevel="0" collapsed="false">
      <c r="A1188" s="0" t="str">
        <f aca="false">IFERROR(VLOOKUP(SUBSTITUTE(B1188,"nec","(not elsewhere specified)"),'Reference data'!A:C,3,FALSE()),VLOOKUP(VLOOKUP(B1188,Mapping!A:B,2,FALSE()),'Reference data'!A:C,3,FALSE()))</f>
        <v>carbon_factor.mined_materials-type_other_nonferrous_metal_ores_concentrates</v>
      </c>
      <c r="B1188" s="0" t="s">
        <v>108</v>
      </c>
      <c r="C1188" s="0" t="n">
        <v>1166186.10105</v>
      </c>
      <c r="D1188" s="0" t="s">
        <v>8</v>
      </c>
    </row>
    <row r="1189" customFormat="false" ht="15" hidden="false" customHeight="false" outlineLevel="0" collapsed="false">
      <c r="A1189" s="0" t="str">
        <f aca="false">IFERROR(VLOOKUP(SUBSTITUTE(B1189,"nec","(not elsewhere specified)"),'Reference data'!A:C,3,FALSE()),VLOOKUP(VLOOKUP(B1189,Mapping!A:B,2,FALSE()),'Reference data'!A:C,3,FALSE()))</f>
        <v>carbon_factor.mined_materials-type_other_nonferrous_metal_ores_concentrates</v>
      </c>
      <c r="B1189" s="0" t="s">
        <v>108</v>
      </c>
      <c r="C1189" s="0" t="n">
        <v>2167950.78865</v>
      </c>
      <c r="D1189" s="0" t="s">
        <v>9</v>
      </c>
    </row>
    <row r="1190" customFormat="false" ht="15" hidden="false" customHeight="false" outlineLevel="0" collapsed="false">
      <c r="A1190" s="0" t="str">
        <f aca="false">IFERROR(VLOOKUP(SUBSTITUTE(B1190,"nec","(not elsewhere specified)"),'Reference data'!A:C,3,FALSE()),VLOOKUP(VLOOKUP(B1190,Mapping!A:B,2,FALSE()),'Reference data'!A:C,3,FALSE()))</f>
        <v>carbon_factor.mined_materials-type_other_nonferrous_metal_ores_concentrates</v>
      </c>
      <c r="B1190" s="0" t="s">
        <v>108</v>
      </c>
      <c r="C1190" s="0" t="n">
        <v>1126733.46903</v>
      </c>
      <c r="D1190" s="0" t="s">
        <v>10</v>
      </c>
    </row>
    <row r="1191" customFormat="false" ht="15" hidden="false" customHeight="false" outlineLevel="0" collapsed="false">
      <c r="A1191" s="0" t="str">
        <f aca="false">IFERROR(VLOOKUP(SUBSTITUTE(B1191,"nec","(not elsewhere specified)"),'Reference data'!A:C,3,FALSE()),VLOOKUP(VLOOKUP(B1191,Mapping!A:B,2,FALSE()),'Reference data'!A:C,3,FALSE()))</f>
        <v>carbon_factor.mined_materials-type_other_nonferrous_metal_ores_concentrates</v>
      </c>
      <c r="B1191" s="0" t="s">
        <v>108</v>
      </c>
      <c r="C1191" s="0" t="n">
        <v>1530224.78512</v>
      </c>
      <c r="D1191" s="0" t="s">
        <v>11</v>
      </c>
    </row>
    <row r="1192" customFormat="false" ht="15" hidden="false" customHeight="false" outlineLevel="0" collapsed="false">
      <c r="A1192" s="0" t="str">
        <f aca="false">IFERROR(VLOOKUP(SUBSTITUTE(B1192,"nec","(not elsewhere specified)"),'Reference data'!A:C,3,FALSE()),VLOOKUP(VLOOKUP(B1192,Mapping!A:B,2,FALSE()),'Reference data'!A:C,3,FALSE()))</f>
        <v>carbon_factor.mined_materials-type_other_nonferrous_metal_ores_concentrates</v>
      </c>
      <c r="B1192" s="0" t="s">
        <v>108</v>
      </c>
      <c r="C1192" s="0" t="n">
        <v>1241867.12394</v>
      </c>
      <c r="D1192" s="0" t="s">
        <v>12</v>
      </c>
    </row>
    <row r="1193" customFormat="false" ht="15" hidden="false" customHeight="false" outlineLevel="0" collapsed="false">
      <c r="A1193" s="0" t="str">
        <f aca="false">IFERROR(VLOOKUP(SUBSTITUTE(B1193,"nec","(not elsewhere specified)"),'Reference data'!A:C,3,FALSE()),VLOOKUP(VLOOKUP(B1193,Mapping!A:B,2,FALSE()),'Reference data'!A:C,3,FALSE()))</f>
        <v>carbon_factor.mined_materials-type_other_nonferrous_metal_ores_concentrates</v>
      </c>
      <c r="B1193" s="0" t="s">
        <v>108</v>
      </c>
      <c r="C1193" s="0" t="n">
        <v>1415317.8692</v>
      </c>
      <c r="D1193" s="0" t="s">
        <v>13</v>
      </c>
    </row>
    <row r="1194" customFormat="false" ht="15" hidden="false" customHeight="false" outlineLevel="0" collapsed="false">
      <c r="A1194" s="0" t="str">
        <f aca="false">IFERROR(VLOOKUP(SUBSTITUTE(B1194,"nec","(not elsewhere specified)"),'Reference data'!A:C,3,FALSE()),VLOOKUP(VLOOKUP(B1194,Mapping!A:B,2,FALSE()),'Reference data'!A:C,3,FALSE()))</f>
        <v>carbon_factor.mined_materials-type_other_nonferrous_metal_ores_concentrates</v>
      </c>
      <c r="B1194" s="0" t="s">
        <v>108</v>
      </c>
      <c r="C1194" s="0" t="n">
        <v>839546.384069</v>
      </c>
      <c r="D1194" s="0" t="s">
        <v>14</v>
      </c>
    </row>
    <row r="1195" customFormat="false" ht="15" hidden="false" customHeight="false" outlineLevel="0" collapsed="false">
      <c r="A1195" s="0" t="str">
        <f aca="false">IFERROR(VLOOKUP(SUBSTITUTE(B1195,"nec","(not elsewhere specified)"),'Reference data'!A:C,3,FALSE()),VLOOKUP(VLOOKUP(B1195,Mapping!A:B,2,FALSE()),'Reference data'!A:C,3,FALSE()))</f>
        <v>carbon_factor.mined_materials-type_other_nonferrous_metal_ores_concentrates</v>
      </c>
      <c r="B1195" s="0" t="s">
        <v>108</v>
      </c>
      <c r="C1195" s="0" t="n">
        <v>1378407.19616</v>
      </c>
      <c r="D1195" s="0" t="s">
        <v>15</v>
      </c>
    </row>
    <row r="1196" customFormat="false" ht="15" hidden="false" customHeight="false" outlineLevel="0" collapsed="false">
      <c r="A1196" s="0" t="str">
        <f aca="false">IFERROR(VLOOKUP(SUBSTITUTE(B1196,"nec","(not elsewhere specified)"),'Reference data'!A:C,3,FALSE()),VLOOKUP(VLOOKUP(B1196,Mapping!A:B,2,FALSE()),'Reference data'!A:C,3,FALSE()))</f>
        <v>carbon_factor.mined_materials-type_other_nonferrous_metal_ores_concentrates</v>
      </c>
      <c r="B1196" s="0" t="s">
        <v>108</v>
      </c>
      <c r="C1196" s="0" t="n">
        <v>1376931.60317</v>
      </c>
      <c r="D1196" s="0" t="s">
        <v>16</v>
      </c>
    </row>
    <row r="1197" customFormat="false" ht="15" hidden="false" customHeight="false" outlineLevel="0" collapsed="false">
      <c r="A1197" s="0" t="str">
        <f aca="false">IFERROR(VLOOKUP(SUBSTITUTE(B1197,"nec","(not elsewhere specified)"),'Reference data'!A:C,3,FALSE()),VLOOKUP(VLOOKUP(B1197,Mapping!A:B,2,FALSE()),'Reference data'!A:C,3,FALSE()))</f>
        <v>carbon_factor.mined_materials-type_other_nonferrous_metal_ores_concentrates</v>
      </c>
      <c r="B1197" s="0" t="s">
        <v>108</v>
      </c>
      <c r="C1197" s="0" t="n">
        <v>1343627.36672</v>
      </c>
      <c r="D1197" s="0" t="s">
        <v>17</v>
      </c>
    </row>
    <row r="1198" customFormat="false" ht="15" hidden="false" customHeight="false" outlineLevel="0" collapsed="false">
      <c r="A1198" s="0" t="str">
        <f aca="false">IFERROR(VLOOKUP(SUBSTITUTE(B1198,"nec","(not elsewhere specified)"),'Reference data'!A:C,3,FALSE()),VLOOKUP(VLOOKUP(B1198,Mapping!A:B,2,FALSE()),'Reference data'!A:C,3,FALSE()))</f>
        <v>carbon_factor.metals-type_other_nonferrous_metal_products</v>
      </c>
      <c r="B1198" s="0" t="s">
        <v>109</v>
      </c>
      <c r="C1198" s="0" t="n">
        <v>598894.618037</v>
      </c>
      <c r="D1198" s="0" t="s">
        <v>5</v>
      </c>
    </row>
    <row r="1199" customFormat="false" ht="15" hidden="false" customHeight="false" outlineLevel="0" collapsed="false">
      <c r="A1199" s="0" t="str">
        <f aca="false">IFERROR(VLOOKUP(SUBSTITUTE(B1199,"nec","(not elsewhere specified)"),'Reference data'!A:C,3,FALSE()),VLOOKUP(VLOOKUP(B1199,Mapping!A:B,2,FALSE()),'Reference data'!A:C,3,FALSE()))</f>
        <v>carbon_factor.metals-type_other_nonferrous_metal_products</v>
      </c>
      <c r="B1199" s="0" t="s">
        <v>109</v>
      </c>
      <c r="C1199" s="0" t="n">
        <v>635232.432471</v>
      </c>
      <c r="D1199" s="0" t="s">
        <v>6</v>
      </c>
    </row>
    <row r="1200" customFormat="false" ht="15" hidden="false" customHeight="false" outlineLevel="0" collapsed="false">
      <c r="A1200" s="0" t="str">
        <f aca="false">IFERROR(VLOOKUP(SUBSTITUTE(B1200,"nec","(not elsewhere specified)"),'Reference data'!A:C,3,FALSE()),VLOOKUP(VLOOKUP(B1200,Mapping!A:B,2,FALSE()),'Reference data'!A:C,3,FALSE()))</f>
        <v>carbon_factor.metals-type_other_nonferrous_metal_products</v>
      </c>
      <c r="B1200" s="0" t="s">
        <v>109</v>
      </c>
      <c r="C1200" s="0" t="n">
        <v>503535.729813</v>
      </c>
      <c r="D1200" s="0" t="s">
        <v>7</v>
      </c>
    </row>
    <row r="1201" customFormat="false" ht="15" hidden="false" customHeight="false" outlineLevel="0" collapsed="false">
      <c r="A1201" s="0" t="str">
        <f aca="false">IFERROR(VLOOKUP(SUBSTITUTE(B1201,"nec","(not elsewhere specified)"),'Reference data'!A:C,3,FALSE()),VLOOKUP(VLOOKUP(B1201,Mapping!A:B,2,FALSE()),'Reference data'!A:C,3,FALSE()))</f>
        <v>carbon_factor.metals-type_other_nonferrous_metal_products</v>
      </c>
      <c r="B1201" s="0" t="s">
        <v>109</v>
      </c>
      <c r="C1201" s="0" t="n">
        <v>615995.658412</v>
      </c>
      <c r="D1201" s="0" t="s">
        <v>8</v>
      </c>
    </row>
    <row r="1202" customFormat="false" ht="15" hidden="false" customHeight="false" outlineLevel="0" collapsed="false">
      <c r="A1202" s="0" t="str">
        <f aca="false">IFERROR(VLOOKUP(SUBSTITUTE(B1202,"nec","(not elsewhere specified)"),'Reference data'!A:C,3,FALSE()),VLOOKUP(VLOOKUP(B1202,Mapping!A:B,2,FALSE()),'Reference data'!A:C,3,FALSE()))</f>
        <v>carbon_factor.metals-type_other_nonferrous_metal_products</v>
      </c>
      <c r="B1202" s="0" t="s">
        <v>109</v>
      </c>
      <c r="C1202" s="0" t="n">
        <v>476500.447807</v>
      </c>
      <c r="D1202" s="0" t="s">
        <v>9</v>
      </c>
    </row>
    <row r="1203" customFormat="false" ht="15" hidden="false" customHeight="false" outlineLevel="0" collapsed="false">
      <c r="A1203" s="0" t="str">
        <f aca="false">IFERROR(VLOOKUP(SUBSTITUTE(B1203,"nec","(not elsewhere specified)"),'Reference data'!A:C,3,FALSE()),VLOOKUP(VLOOKUP(B1203,Mapping!A:B,2,FALSE()),'Reference data'!A:C,3,FALSE()))</f>
        <v>carbon_factor.metals-type_other_nonferrous_metal_products</v>
      </c>
      <c r="B1203" s="0" t="s">
        <v>109</v>
      </c>
      <c r="C1203" s="0" t="n">
        <v>435732.165176</v>
      </c>
      <c r="D1203" s="0" t="s">
        <v>10</v>
      </c>
    </row>
    <row r="1204" customFormat="false" ht="15" hidden="false" customHeight="false" outlineLevel="0" collapsed="false">
      <c r="A1204" s="0" t="str">
        <f aca="false">IFERROR(VLOOKUP(SUBSTITUTE(B1204,"nec","(not elsewhere specified)"),'Reference data'!A:C,3,FALSE()),VLOOKUP(VLOOKUP(B1204,Mapping!A:B,2,FALSE()),'Reference data'!A:C,3,FALSE()))</f>
        <v>carbon_factor.metals-type_other_nonferrous_metal_products</v>
      </c>
      <c r="B1204" s="0" t="s">
        <v>109</v>
      </c>
      <c r="C1204" s="0" t="n">
        <v>438255.099306</v>
      </c>
      <c r="D1204" s="0" t="s">
        <v>11</v>
      </c>
    </row>
    <row r="1205" customFormat="false" ht="15" hidden="false" customHeight="false" outlineLevel="0" collapsed="false">
      <c r="A1205" s="0" t="str">
        <f aca="false">IFERROR(VLOOKUP(SUBSTITUTE(B1205,"nec","(not elsewhere specified)"),'Reference data'!A:C,3,FALSE()),VLOOKUP(VLOOKUP(B1205,Mapping!A:B,2,FALSE()),'Reference data'!A:C,3,FALSE()))</f>
        <v>carbon_factor.metals-type_other_nonferrous_metal_products</v>
      </c>
      <c r="B1205" s="0" t="s">
        <v>109</v>
      </c>
      <c r="C1205" s="0" t="n">
        <v>455046.406393</v>
      </c>
      <c r="D1205" s="0" t="s">
        <v>12</v>
      </c>
    </row>
    <row r="1206" customFormat="false" ht="15" hidden="false" customHeight="false" outlineLevel="0" collapsed="false">
      <c r="A1206" s="0" t="str">
        <f aca="false">IFERROR(VLOOKUP(SUBSTITUTE(B1206,"nec","(not elsewhere specified)"),'Reference data'!A:C,3,FALSE()),VLOOKUP(VLOOKUP(B1206,Mapping!A:B,2,FALSE()),'Reference data'!A:C,3,FALSE()))</f>
        <v>carbon_factor.metals-type_other_nonferrous_metal_products</v>
      </c>
      <c r="B1206" s="0" t="s">
        <v>109</v>
      </c>
      <c r="C1206" s="0" t="n">
        <v>379169.807133</v>
      </c>
      <c r="D1206" s="0" t="s">
        <v>13</v>
      </c>
    </row>
    <row r="1207" customFormat="false" ht="15" hidden="false" customHeight="false" outlineLevel="0" collapsed="false">
      <c r="A1207" s="0" t="str">
        <f aca="false">IFERROR(VLOOKUP(SUBSTITUTE(B1207,"nec","(not elsewhere specified)"),'Reference data'!A:C,3,FALSE()),VLOOKUP(VLOOKUP(B1207,Mapping!A:B,2,FALSE()),'Reference data'!A:C,3,FALSE()))</f>
        <v>carbon_factor.metals-type_other_nonferrous_metal_products</v>
      </c>
      <c r="B1207" s="0" t="s">
        <v>109</v>
      </c>
      <c r="C1207" s="0" t="n">
        <v>377827.48864</v>
      </c>
      <c r="D1207" s="0" t="s">
        <v>14</v>
      </c>
    </row>
    <row r="1208" customFormat="false" ht="15" hidden="false" customHeight="false" outlineLevel="0" collapsed="false">
      <c r="A1208" s="0" t="str">
        <f aca="false">IFERROR(VLOOKUP(SUBSTITUTE(B1208,"nec","(not elsewhere specified)"),'Reference data'!A:C,3,FALSE()),VLOOKUP(VLOOKUP(B1208,Mapping!A:B,2,FALSE()),'Reference data'!A:C,3,FALSE()))</f>
        <v>carbon_factor.metals-type_other_nonferrous_metal_products</v>
      </c>
      <c r="B1208" s="0" t="s">
        <v>109</v>
      </c>
      <c r="C1208" s="0" t="n">
        <v>426542.028656</v>
      </c>
      <c r="D1208" s="0" t="s">
        <v>15</v>
      </c>
    </row>
    <row r="1209" customFormat="false" ht="15" hidden="false" customHeight="false" outlineLevel="0" collapsed="false">
      <c r="A1209" s="0" t="str">
        <f aca="false">IFERROR(VLOOKUP(SUBSTITUTE(B1209,"nec","(not elsewhere specified)"),'Reference data'!A:C,3,FALSE()),VLOOKUP(VLOOKUP(B1209,Mapping!A:B,2,FALSE()),'Reference data'!A:C,3,FALSE()))</f>
        <v>carbon_factor.metals-type_other_nonferrous_metal_products</v>
      </c>
      <c r="B1209" s="0" t="s">
        <v>109</v>
      </c>
      <c r="C1209" s="0" t="n">
        <v>433085.533162</v>
      </c>
      <c r="D1209" s="0" t="s">
        <v>16</v>
      </c>
    </row>
    <row r="1210" customFormat="false" ht="15" hidden="false" customHeight="false" outlineLevel="0" collapsed="false">
      <c r="A1210" s="0" t="str">
        <f aca="false">IFERROR(VLOOKUP(SUBSTITUTE(B1210,"nec","(not elsewhere specified)"),'Reference data'!A:C,3,FALSE()),VLOOKUP(VLOOKUP(B1210,Mapping!A:B,2,FALSE()),'Reference data'!A:C,3,FALSE()))</f>
        <v>carbon_factor.metals-type_other_nonferrous_metal_products</v>
      </c>
      <c r="B1210" s="0" t="s">
        <v>109</v>
      </c>
      <c r="C1210" s="0" t="n">
        <v>442615.995591</v>
      </c>
      <c r="D1210" s="0" t="s">
        <v>17</v>
      </c>
    </row>
    <row r="1211" customFormat="false" ht="15" hidden="false" customHeight="false" outlineLevel="0" collapsed="false">
      <c r="A1211" s="0" t="str">
        <f aca="false">IFERROR(VLOOKUP(SUBSTITUTE(B1211,"nec","(not elsewhere specified)"),'Reference data'!A:C,3,FALSE()),VLOOKUP(VLOOKUP(B1211,Mapping!A:B,2,FALSE()),'Reference data'!A:C,3,FALSE()))</f>
        <v>carbon_factor.other_materials-type_other_nonmetallic_mineral_products</v>
      </c>
      <c r="B1211" s="0" t="s">
        <v>110</v>
      </c>
      <c r="C1211" s="0" t="n">
        <v>753843.391372</v>
      </c>
      <c r="D1211" s="0" t="s">
        <v>5</v>
      </c>
    </row>
    <row r="1212" customFormat="false" ht="15" hidden="false" customHeight="false" outlineLevel="0" collapsed="false">
      <c r="A1212" s="0" t="str">
        <f aca="false">IFERROR(VLOOKUP(SUBSTITUTE(B1212,"nec","(not elsewhere specified)"),'Reference data'!A:C,3,FALSE()),VLOOKUP(VLOOKUP(B1212,Mapping!A:B,2,FALSE()),'Reference data'!A:C,3,FALSE()))</f>
        <v>carbon_factor.other_materials-type_other_nonmetallic_mineral_products</v>
      </c>
      <c r="B1212" s="0" t="s">
        <v>110</v>
      </c>
      <c r="C1212" s="0" t="n">
        <v>772080.409881</v>
      </c>
      <c r="D1212" s="0" t="s">
        <v>6</v>
      </c>
    </row>
    <row r="1213" customFormat="false" ht="15" hidden="false" customHeight="false" outlineLevel="0" collapsed="false">
      <c r="A1213" s="0" t="str">
        <f aca="false">IFERROR(VLOOKUP(SUBSTITUTE(B1213,"nec","(not elsewhere specified)"),'Reference data'!A:C,3,FALSE()),VLOOKUP(VLOOKUP(B1213,Mapping!A:B,2,FALSE()),'Reference data'!A:C,3,FALSE()))</f>
        <v>carbon_factor.other_materials-type_other_nonmetallic_mineral_products</v>
      </c>
      <c r="B1213" s="0" t="s">
        <v>110</v>
      </c>
      <c r="C1213" s="0" t="n">
        <v>711105.475755</v>
      </c>
      <c r="D1213" s="0" t="s">
        <v>7</v>
      </c>
    </row>
    <row r="1214" customFormat="false" ht="15" hidden="false" customHeight="false" outlineLevel="0" collapsed="false">
      <c r="A1214" s="0" t="str">
        <f aca="false">IFERROR(VLOOKUP(SUBSTITUTE(B1214,"nec","(not elsewhere specified)"),'Reference data'!A:C,3,FALSE()),VLOOKUP(VLOOKUP(B1214,Mapping!A:B,2,FALSE()),'Reference data'!A:C,3,FALSE()))</f>
        <v>carbon_factor.other_materials-type_other_nonmetallic_mineral_products</v>
      </c>
      <c r="B1214" s="0" t="s">
        <v>110</v>
      </c>
      <c r="C1214" s="0" t="n">
        <v>839177.92809</v>
      </c>
      <c r="D1214" s="0" t="s">
        <v>8</v>
      </c>
    </row>
    <row r="1215" customFormat="false" ht="15" hidden="false" customHeight="false" outlineLevel="0" collapsed="false">
      <c r="A1215" s="0" t="str">
        <f aca="false">IFERROR(VLOOKUP(SUBSTITUTE(B1215,"nec","(not elsewhere specified)"),'Reference data'!A:C,3,FALSE()),VLOOKUP(VLOOKUP(B1215,Mapping!A:B,2,FALSE()),'Reference data'!A:C,3,FALSE()))</f>
        <v>carbon_factor.other_materials-type_other_nonmetallic_mineral_products</v>
      </c>
      <c r="B1215" s="0" t="s">
        <v>110</v>
      </c>
      <c r="C1215" s="0" t="n">
        <v>623989.685153</v>
      </c>
      <c r="D1215" s="0" t="s">
        <v>9</v>
      </c>
    </row>
    <row r="1216" customFormat="false" ht="15" hidden="false" customHeight="false" outlineLevel="0" collapsed="false">
      <c r="A1216" s="0" t="str">
        <f aca="false">IFERROR(VLOOKUP(SUBSTITUTE(B1216,"nec","(not elsewhere specified)"),'Reference data'!A:C,3,FALSE()),VLOOKUP(VLOOKUP(B1216,Mapping!A:B,2,FALSE()),'Reference data'!A:C,3,FALSE()))</f>
        <v>carbon_factor.other_materials-type_other_nonmetallic_mineral_products</v>
      </c>
      <c r="B1216" s="0" t="s">
        <v>110</v>
      </c>
      <c r="C1216" s="0" t="n">
        <v>582223.805798</v>
      </c>
      <c r="D1216" s="0" t="s">
        <v>10</v>
      </c>
    </row>
    <row r="1217" customFormat="false" ht="15" hidden="false" customHeight="false" outlineLevel="0" collapsed="false">
      <c r="A1217" s="0" t="str">
        <f aca="false">IFERROR(VLOOKUP(SUBSTITUTE(B1217,"nec","(not elsewhere specified)"),'Reference data'!A:C,3,FALSE()),VLOOKUP(VLOOKUP(B1217,Mapping!A:B,2,FALSE()),'Reference data'!A:C,3,FALSE()))</f>
        <v>carbon_factor.other_materials-type_other_nonmetallic_mineral_products</v>
      </c>
      <c r="B1217" s="0" t="s">
        <v>110</v>
      </c>
      <c r="C1217" s="0" t="n">
        <v>649114.831264</v>
      </c>
      <c r="D1217" s="0" t="s">
        <v>11</v>
      </c>
    </row>
    <row r="1218" customFormat="false" ht="15" hidden="false" customHeight="false" outlineLevel="0" collapsed="false">
      <c r="A1218" s="0" t="str">
        <f aca="false">IFERROR(VLOOKUP(SUBSTITUTE(B1218,"nec","(not elsewhere specified)"),'Reference data'!A:C,3,FALSE()),VLOOKUP(VLOOKUP(B1218,Mapping!A:B,2,FALSE()),'Reference data'!A:C,3,FALSE()))</f>
        <v>carbon_factor.other_materials-type_other_nonmetallic_mineral_products</v>
      </c>
      <c r="B1218" s="0" t="s">
        <v>110</v>
      </c>
      <c r="C1218" s="0" t="n">
        <v>634776.420374</v>
      </c>
      <c r="D1218" s="0" t="s">
        <v>12</v>
      </c>
    </row>
    <row r="1219" customFormat="false" ht="15" hidden="false" customHeight="false" outlineLevel="0" collapsed="false">
      <c r="A1219" s="0" t="str">
        <f aca="false">IFERROR(VLOOKUP(SUBSTITUTE(B1219,"nec","(not elsewhere specified)"),'Reference data'!A:C,3,FALSE()),VLOOKUP(VLOOKUP(B1219,Mapping!A:B,2,FALSE()),'Reference data'!A:C,3,FALSE()))</f>
        <v>carbon_factor.other_materials-type_other_nonmetallic_mineral_products</v>
      </c>
      <c r="B1219" s="0" t="s">
        <v>110</v>
      </c>
      <c r="C1219" s="0" t="n">
        <v>578619.443808</v>
      </c>
      <c r="D1219" s="0" t="s">
        <v>13</v>
      </c>
    </row>
    <row r="1220" customFormat="false" ht="15" hidden="false" customHeight="false" outlineLevel="0" collapsed="false">
      <c r="A1220" s="0" t="str">
        <f aca="false">IFERROR(VLOOKUP(SUBSTITUTE(B1220,"nec","(not elsewhere specified)"),'Reference data'!A:C,3,FALSE()),VLOOKUP(VLOOKUP(B1220,Mapping!A:B,2,FALSE()),'Reference data'!A:C,3,FALSE()))</f>
        <v>carbon_factor.other_materials-type_other_nonmetallic_mineral_products</v>
      </c>
      <c r="B1220" s="0" t="s">
        <v>110</v>
      </c>
      <c r="C1220" s="0" t="n">
        <v>568343.347679</v>
      </c>
      <c r="D1220" s="0" t="s">
        <v>14</v>
      </c>
    </row>
    <row r="1221" customFormat="false" ht="15" hidden="false" customHeight="false" outlineLevel="0" collapsed="false">
      <c r="A1221" s="0" t="str">
        <f aca="false">IFERROR(VLOOKUP(SUBSTITUTE(B1221,"nec","(not elsewhere specified)"),'Reference data'!A:C,3,FALSE()),VLOOKUP(VLOOKUP(B1221,Mapping!A:B,2,FALSE()),'Reference data'!A:C,3,FALSE()))</f>
        <v>carbon_factor.other_materials-type_other_nonmetallic_mineral_products</v>
      </c>
      <c r="B1221" s="0" t="s">
        <v>110</v>
      </c>
      <c r="C1221" s="0" t="n">
        <v>626448.163249</v>
      </c>
      <c r="D1221" s="0" t="s">
        <v>15</v>
      </c>
    </row>
    <row r="1222" customFormat="false" ht="15" hidden="false" customHeight="false" outlineLevel="0" collapsed="false">
      <c r="A1222" s="0" t="str">
        <f aca="false">IFERROR(VLOOKUP(SUBSTITUTE(B1222,"nec","(not elsewhere specified)"),'Reference data'!A:C,3,FALSE()),VLOOKUP(VLOOKUP(B1222,Mapping!A:B,2,FALSE()),'Reference data'!A:C,3,FALSE()))</f>
        <v>carbon_factor.other_materials-type_other_nonmetallic_mineral_products</v>
      </c>
      <c r="B1222" s="0" t="s">
        <v>110</v>
      </c>
      <c r="C1222" s="0" t="n">
        <v>622576.285531</v>
      </c>
      <c r="D1222" s="0" t="s">
        <v>16</v>
      </c>
    </row>
    <row r="1223" customFormat="false" ht="15" hidden="false" customHeight="false" outlineLevel="0" collapsed="false">
      <c r="A1223" s="0" t="str">
        <f aca="false">IFERROR(VLOOKUP(SUBSTITUTE(B1223,"nec","(not elsewhere specified)"),'Reference data'!A:C,3,FALSE()),VLOOKUP(VLOOKUP(B1223,Mapping!A:B,2,FALSE()),'Reference data'!A:C,3,FALSE()))</f>
        <v>carbon_factor.other_materials-type_other_nonmetallic_mineral_products</v>
      </c>
      <c r="B1223" s="0" t="s">
        <v>110</v>
      </c>
      <c r="C1223" s="0" t="n">
        <v>632564.029736</v>
      </c>
      <c r="D1223" s="0" t="s">
        <v>17</v>
      </c>
    </row>
    <row r="1224" customFormat="false" ht="15" hidden="false" customHeight="false" outlineLevel="0" collapsed="false">
      <c r="A1224" s="0" t="str">
        <f aca="false">IFERROR(VLOOKUP(SUBSTITUTE(B1224,"nec","(not elsewhere specified)"),'Reference data'!A:C,3,FALSE()),VLOOKUP(VLOOKUP(B1224,Mapping!A:B,2,FALSE()),'Reference data'!A:C,3,FALSE()))</f>
        <v>carbon_factor.organizational_activity-type_other_services_not_elsewhere_specified</v>
      </c>
      <c r="B1224" s="0" t="s">
        <v>111</v>
      </c>
      <c r="C1224" s="0" t="n">
        <v>92246.0108404</v>
      </c>
      <c r="D1224" s="0" t="s">
        <v>5</v>
      </c>
    </row>
    <row r="1225" customFormat="false" ht="15" hidden="false" customHeight="false" outlineLevel="0" collapsed="false">
      <c r="A1225" s="0" t="str">
        <f aca="false">IFERROR(VLOOKUP(SUBSTITUTE(B1225,"nec","(not elsewhere specified)"),'Reference data'!A:C,3,FALSE()),VLOOKUP(VLOOKUP(B1225,Mapping!A:B,2,FALSE()),'Reference data'!A:C,3,FALSE()))</f>
        <v>carbon_factor.organizational_activity-type_other_services_not_elsewhere_specified</v>
      </c>
      <c r="B1225" s="0" t="s">
        <v>111</v>
      </c>
      <c r="C1225" s="0" t="n">
        <v>75227.1492797</v>
      </c>
      <c r="D1225" s="0" t="s">
        <v>6</v>
      </c>
    </row>
    <row r="1226" customFormat="false" ht="15" hidden="false" customHeight="false" outlineLevel="0" collapsed="false">
      <c r="A1226" s="0" t="str">
        <f aca="false">IFERROR(VLOOKUP(SUBSTITUTE(B1226,"nec","(not elsewhere specified)"),'Reference data'!A:C,3,FALSE()),VLOOKUP(VLOOKUP(B1226,Mapping!A:B,2,FALSE()),'Reference data'!A:C,3,FALSE()))</f>
        <v>carbon_factor.organizational_activity-type_other_services_not_elsewhere_specified</v>
      </c>
      <c r="B1226" s="0" t="s">
        <v>111</v>
      </c>
      <c r="C1226" s="0" t="n">
        <v>75762.0002257</v>
      </c>
      <c r="D1226" s="0" t="s">
        <v>7</v>
      </c>
    </row>
    <row r="1227" customFormat="false" ht="15" hidden="false" customHeight="false" outlineLevel="0" collapsed="false">
      <c r="A1227" s="0" t="str">
        <f aca="false">IFERROR(VLOOKUP(SUBSTITUTE(B1227,"nec","(not elsewhere specified)"),'Reference data'!A:C,3,FALSE()),VLOOKUP(VLOOKUP(B1227,Mapping!A:B,2,FALSE()),'Reference data'!A:C,3,FALSE()))</f>
        <v>carbon_factor.organizational_activity-type_other_services_not_elsewhere_specified</v>
      </c>
      <c r="B1227" s="0" t="s">
        <v>111</v>
      </c>
      <c r="C1227" s="0" t="n">
        <v>73649.1791111</v>
      </c>
      <c r="D1227" s="0" t="s">
        <v>8</v>
      </c>
    </row>
    <row r="1228" customFormat="false" ht="15" hidden="false" customHeight="false" outlineLevel="0" collapsed="false">
      <c r="A1228" s="0" t="str">
        <f aca="false">IFERROR(VLOOKUP(SUBSTITUTE(B1228,"nec","(not elsewhere specified)"),'Reference data'!A:C,3,FALSE()),VLOOKUP(VLOOKUP(B1228,Mapping!A:B,2,FALSE()),'Reference data'!A:C,3,FALSE()))</f>
        <v>carbon_factor.organizational_activity-type_other_services_not_elsewhere_specified</v>
      </c>
      <c r="B1228" s="0" t="s">
        <v>111</v>
      </c>
      <c r="C1228" s="0" t="n">
        <v>67395.3967483</v>
      </c>
      <c r="D1228" s="0" t="s">
        <v>9</v>
      </c>
    </row>
    <row r="1229" customFormat="false" ht="15" hidden="false" customHeight="false" outlineLevel="0" collapsed="false">
      <c r="A1229" s="0" t="str">
        <f aca="false">IFERROR(VLOOKUP(SUBSTITUTE(B1229,"nec","(not elsewhere specified)"),'Reference data'!A:C,3,FALSE()),VLOOKUP(VLOOKUP(B1229,Mapping!A:B,2,FALSE()),'Reference data'!A:C,3,FALSE()))</f>
        <v>carbon_factor.organizational_activity-type_other_services_not_elsewhere_specified</v>
      </c>
      <c r="B1229" s="0" t="s">
        <v>111</v>
      </c>
      <c r="C1229" s="0" t="n">
        <v>64993.8184976</v>
      </c>
      <c r="D1229" s="0" t="s">
        <v>10</v>
      </c>
    </row>
    <row r="1230" customFormat="false" ht="15" hidden="false" customHeight="false" outlineLevel="0" collapsed="false">
      <c r="A1230" s="0" t="str">
        <f aca="false">IFERROR(VLOOKUP(SUBSTITUTE(B1230,"nec","(not elsewhere specified)"),'Reference data'!A:C,3,FALSE()),VLOOKUP(VLOOKUP(B1230,Mapping!A:B,2,FALSE()),'Reference data'!A:C,3,FALSE()))</f>
        <v>carbon_factor.organizational_activity-type_other_services_not_elsewhere_specified</v>
      </c>
      <c r="B1230" s="0" t="s">
        <v>111</v>
      </c>
      <c r="C1230" s="0" t="n">
        <v>59396.478564</v>
      </c>
      <c r="D1230" s="0" t="s">
        <v>11</v>
      </c>
    </row>
    <row r="1231" customFormat="false" ht="15" hidden="false" customHeight="false" outlineLevel="0" collapsed="false">
      <c r="A1231" s="0" t="str">
        <f aca="false">IFERROR(VLOOKUP(SUBSTITUTE(B1231,"nec","(not elsewhere specified)"),'Reference data'!A:C,3,FALSE()),VLOOKUP(VLOOKUP(B1231,Mapping!A:B,2,FALSE()),'Reference data'!A:C,3,FALSE()))</f>
        <v>carbon_factor.organizational_activity-type_other_services_not_elsewhere_specified</v>
      </c>
      <c r="B1231" s="0" t="s">
        <v>111</v>
      </c>
      <c r="C1231" s="0" t="n">
        <v>66228.712323</v>
      </c>
      <c r="D1231" s="0" t="s">
        <v>12</v>
      </c>
    </row>
    <row r="1232" customFormat="false" ht="15" hidden="false" customHeight="false" outlineLevel="0" collapsed="false">
      <c r="A1232" s="0" t="str">
        <f aca="false">IFERROR(VLOOKUP(SUBSTITUTE(B1232,"nec","(not elsewhere specified)"),'Reference data'!A:C,3,FALSE()),VLOOKUP(VLOOKUP(B1232,Mapping!A:B,2,FALSE()),'Reference data'!A:C,3,FALSE()))</f>
        <v>carbon_factor.organizational_activity-type_other_services_not_elsewhere_specified</v>
      </c>
      <c r="B1232" s="0" t="s">
        <v>111</v>
      </c>
      <c r="C1232" s="0" t="n">
        <v>63874.9584799</v>
      </c>
      <c r="D1232" s="0" t="s">
        <v>13</v>
      </c>
    </row>
    <row r="1233" customFormat="false" ht="15" hidden="false" customHeight="false" outlineLevel="0" collapsed="false">
      <c r="A1233" s="0" t="str">
        <f aca="false">IFERROR(VLOOKUP(SUBSTITUTE(B1233,"nec","(not elsewhere specified)"),'Reference data'!A:C,3,FALSE()),VLOOKUP(VLOOKUP(B1233,Mapping!A:B,2,FALSE()),'Reference data'!A:C,3,FALSE()))</f>
        <v>carbon_factor.organizational_activity-type_other_services_not_elsewhere_specified</v>
      </c>
      <c r="B1233" s="0" t="s">
        <v>111</v>
      </c>
      <c r="C1233" s="0" t="n">
        <v>61408.6227051</v>
      </c>
      <c r="D1233" s="0" t="s">
        <v>14</v>
      </c>
    </row>
    <row r="1234" customFormat="false" ht="15" hidden="false" customHeight="false" outlineLevel="0" collapsed="false">
      <c r="A1234" s="0" t="str">
        <f aca="false">IFERROR(VLOOKUP(SUBSTITUTE(B1234,"nec","(not elsewhere specified)"),'Reference data'!A:C,3,FALSE()),VLOOKUP(VLOOKUP(B1234,Mapping!A:B,2,FALSE()),'Reference data'!A:C,3,FALSE()))</f>
        <v>carbon_factor.organizational_activity-type_other_services_not_elsewhere_specified</v>
      </c>
      <c r="B1234" s="0" t="s">
        <v>111</v>
      </c>
      <c r="C1234" s="0" t="n">
        <v>60467.7196037</v>
      </c>
      <c r="D1234" s="0" t="s">
        <v>15</v>
      </c>
    </row>
    <row r="1235" customFormat="false" ht="15" hidden="false" customHeight="false" outlineLevel="0" collapsed="false">
      <c r="A1235" s="0" t="str">
        <f aca="false">IFERROR(VLOOKUP(SUBSTITUTE(B1235,"nec","(not elsewhere specified)"),'Reference data'!A:C,3,FALSE()),VLOOKUP(VLOOKUP(B1235,Mapping!A:B,2,FALSE()),'Reference data'!A:C,3,FALSE()))</f>
        <v>carbon_factor.organizational_activity-type_other_services_not_elsewhere_specified</v>
      </c>
      <c r="B1235" s="0" t="s">
        <v>111</v>
      </c>
      <c r="C1235" s="0" t="n">
        <v>58997.4100748</v>
      </c>
      <c r="D1235" s="0" t="s">
        <v>16</v>
      </c>
    </row>
    <row r="1236" customFormat="false" ht="15" hidden="false" customHeight="false" outlineLevel="0" collapsed="false">
      <c r="A1236" s="0" t="str">
        <f aca="false">IFERROR(VLOOKUP(SUBSTITUTE(B1236,"nec","(not elsewhere specified)"),'Reference data'!A:C,3,FALSE()),VLOOKUP(VLOOKUP(B1236,Mapping!A:B,2,FALSE()),'Reference data'!A:C,3,FALSE()))</f>
        <v>carbon_factor.organizational_activity-type_other_services_not_elsewhere_specified</v>
      </c>
      <c r="B1236" s="0" t="s">
        <v>111</v>
      </c>
      <c r="C1236" s="0" t="n">
        <v>58779.2068944</v>
      </c>
      <c r="D1236" s="0" t="s">
        <v>17</v>
      </c>
    </row>
    <row r="1237" customFormat="false" ht="15" hidden="false" customHeight="false" outlineLevel="0" collapsed="false">
      <c r="A1237" s="0" t="str">
        <f aca="false">IFERROR(VLOOKUP(SUBSTITUTE(B1237,"nec","(not elsewhere specified)"),'Reference data'!A:C,3,FALSE()),VLOOKUP(VLOOKUP(B1237,Mapping!A:B,2,FALSE()),'Reference data'!A:C,3,FALSE()))</f>
        <v>carbon_factor.passenger_vehicle-type_other_transport_equipment-fuel_source_na-engine_size_na-vehicle_age_na-vehicle_weight_na</v>
      </c>
      <c r="B1237" s="0" t="s">
        <v>112</v>
      </c>
      <c r="C1237" s="0" t="n">
        <v>291485.356972</v>
      </c>
      <c r="D1237" s="0" t="s">
        <v>5</v>
      </c>
    </row>
    <row r="1238" customFormat="false" ht="15" hidden="false" customHeight="false" outlineLevel="0" collapsed="false">
      <c r="A1238" s="0" t="str">
        <f aca="false">IFERROR(VLOOKUP(SUBSTITUTE(B1238,"nec","(not elsewhere specified)"),'Reference data'!A:C,3,FALSE()),VLOOKUP(VLOOKUP(B1238,Mapping!A:B,2,FALSE()),'Reference data'!A:C,3,FALSE()))</f>
        <v>carbon_factor.passenger_vehicle-type_other_transport_equipment-fuel_source_na-engine_size_na-vehicle_age_na-vehicle_weight_na</v>
      </c>
      <c r="B1238" s="0" t="s">
        <v>112</v>
      </c>
      <c r="C1238" s="0" t="n">
        <v>286766.574145</v>
      </c>
      <c r="D1238" s="0" t="s">
        <v>6</v>
      </c>
    </row>
    <row r="1239" customFormat="false" ht="15" hidden="false" customHeight="false" outlineLevel="0" collapsed="false">
      <c r="A1239" s="0" t="str">
        <f aca="false">IFERROR(VLOOKUP(SUBSTITUTE(B1239,"nec","(not elsewhere specified)"),'Reference data'!A:C,3,FALSE()),VLOOKUP(VLOOKUP(B1239,Mapping!A:B,2,FALSE()),'Reference data'!A:C,3,FALSE()))</f>
        <v>carbon_factor.passenger_vehicle-type_other_transport_equipment-fuel_source_na-engine_size_na-vehicle_age_na-vehicle_weight_na</v>
      </c>
      <c r="B1239" s="0" t="s">
        <v>112</v>
      </c>
      <c r="C1239" s="0" t="n">
        <v>260248.107701</v>
      </c>
      <c r="D1239" s="0" t="s">
        <v>7</v>
      </c>
    </row>
    <row r="1240" customFormat="false" ht="15" hidden="false" customHeight="false" outlineLevel="0" collapsed="false">
      <c r="A1240" s="0" t="str">
        <f aca="false">IFERROR(VLOOKUP(SUBSTITUTE(B1240,"nec","(not elsewhere specified)"),'Reference data'!A:C,3,FALSE()),VLOOKUP(VLOOKUP(B1240,Mapping!A:B,2,FALSE()),'Reference data'!A:C,3,FALSE()))</f>
        <v>carbon_factor.passenger_vehicle-type_other_transport_equipment-fuel_source_na-engine_size_na-vehicle_age_na-vehicle_weight_na</v>
      </c>
      <c r="B1240" s="0" t="s">
        <v>112</v>
      </c>
      <c r="C1240" s="0" t="n">
        <v>267149.34984</v>
      </c>
      <c r="D1240" s="0" t="s">
        <v>8</v>
      </c>
    </row>
    <row r="1241" customFormat="false" ht="15" hidden="false" customHeight="false" outlineLevel="0" collapsed="false">
      <c r="A1241" s="0" t="str">
        <f aca="false">IFERROR(VLOOKUP(SUBSTITUTE(B1241,"nec","(not elsewhere specified)"),'Reference data'!A:C,3,FALSE()),VLOOKUP(VLOOKUP(B1241,Mapping!A:B,2,FALSE()),'Reference data'!A:C,3,FALSE()))</f>
        <v>carbon_factor.passenger_vehicle-type_other_transport_equipment-fuel_source_na-engine_size_na-vehicle_age_na-vehicle_weight_na</v>
      </c>
      <c r="B1241" s="0" t="s">
        <v>112</v>
      </c>
      <c r="C1241" s="0" t="n">
        <v>248490.931181</v>
      </c>
      <c r="D1241" s="0" t="s">
        <v>9</v>
      </c>
    </row>
    <row r="1242" customFormat="false" ht="15" hidden="false" customHeight="false" outlineLevel="0" collapsed="false">
      <c r="A1242" s="0" t="str">
        <f aca="false">IFERROR(VLOOKUP(SUBSTITUTE(B1242,"nec","(not elsewhere specified)"),'Reference data'!A:C,3,FALSE()),VLOOKUP(VLOOKUP(B1242,Mapping!A:B,2,FALSE()),'Reference data'!A:C,3,FALSE()))</f>
        <v>carbon_factor.passenger_vehicle-type_other_transport_equipment-fuel_source_na-engine_size_na-vehicle_age_na-vehicle_weight_na</v>
      </c>
      <c r="B1242" s="0" t="s">
        <v>112</v>
      </c>
      <c r="C1242" s="0" t="n">
        <v>237636.45506</v>
      </c>
      <c r="D1242" s="0" t="s">
        <v>10</v>
      </c>
    </row>
    <row r="1243" customFormat="false" ht="15" hidden="false" customHeight="false" outlineLevel="0" collapsed="false">
      <c r="A1243" s="0" t="str">
        <f aca="false">IFERROR(VLOOKUP(SUBSTITUTE(B1243,"nec","(not elsewhere specified)"),'Reference data'!A:C,3,FALSE()),VLOOKUP(VLOOKUP(B1243,Mapping!A:B,2,FALSE()),'Reference data'!A:C,3,FALSE()))</f>
        <v>carbon_factor.passenger_vehicle-type_other_transport_equipment-fuel_source_na-engine_size_na-vehicle_age_na-vehicle_weight_na</v>
      </c>
      <c r="B1243" s="0" t="s">
        <v>112</v>
      </c>
      <c r="C1243" s="0" t="n">
        <v>240902.807063</v>
      </c>
      <c r="D1243" s="0" t="s">
        <v>11</v>
      </c>
    </row>
    <row r="1244" customFormat="false" ht="15" hidden="false" customHeight="false" outlineLevel="0" collapsed="false">
      <c r="A1244" s="0" t="str">
        <f aca="false">IFERROR(VLOOKUP(SUBSTITUTE(B1244,"nec","(not elsewhere specified)"),'Reference data'!A:C,3,FALSE()),VLOOKUP(VLOOKUP(B1244,Mapping!A:B,2,FALSE()),'Reference data'!A:C,3,FALSE()))</f>
        <v>carbon_factor.passenger_vehicle-type_other_transport_equipment-fuel_source_na-engine_size_na-vehicle_age_na-vehicle_weight_na</v>
      </c>
      <c r="B1244" s="0" t="s">
        <v>112</v>
      </c>
      <c r="C1244" s="0" t="n">
        <v>228781.070822</v>
      </c>
      <c r="D1244" s="0" t="s">
        <v>12</v>
      </c>
    </row>
    <row r="1245" customFormat="false" ht="15" hidden="false" customHeight="false" outlineLevel="0" collapsed="false">
      <c r="A1245" s="0" t="str">
        <f aca="false">IFERROR(VLOOKUP(SUBSTITUTE(B1245,"nec","(not elsewhere specified)"),'Reference data'!A:C,3,FALSE()),VLOOKUP(VLOOKUP(B1245,Mapping!A:B,2,FALSE()),'Reference data'!A:C,3,FALSE()))</f>
        <v>carbon_factor.passenger_vehicle-type_other_transport_equipment-fuel_source_na-engine_size_na-vehicle_age_na-vehicle_weight_na</v>
      </c>
      <c r="B1245" s="0" t="s">
        <v>112</v>
      </c>
      <c r="C1245" s="0" t="n">
        <v>225621.180957</v>
      </c>
      <c r="D1245" s="0" t="s">
        <v>13</v>
      </c>
    </row>
    <row r="1246" customFormat="false" ht="15" hidden="false" customHeight="false" outlineLevel="0" collapsed="false">
      <c r="A1246" s="0" t="str">
        <f aca="false">IFERROR(VLOOKUP(SUBSTITUTE(B1246,"nec","(not elsewhere specified)"),'Reference data'!A:C,3,FALSE()),VLOOKUP(VLOOKUP(B1246,Mapping!A:B,2,FALSE()),'Reference data'!A:C,3,FALSE()))</f>
        <v>carbon_factor.passenger_vehicle-type_other_transport_equipment-fuel_source_na-engine_size_na-vehicle_age_na-vehicle_weight_na</v>
      </c>
      <c r="B1246" s="0" t="s">
        <v>112</v>
      </c>
      <c r="C1246" s="0" t="n">
        <v>215240.565666</v>
      </c>
      <c r="D1246" s="0" t="s">
        <v>14</v>
      </c>
    </row>
    <row r="1247" customFormat="false" ht="15" hidden="false" customHeight="false" outlineLevel="0" collapsed="false">
      <c r="A1247" s="0" t="str">
        <f aca="false">IFERROR(VLOOKUP(SUBSTITUTE(B1247,"nec","(not elsewhere specified)"),'Reference data'!A:C,3,FALSE()),VLOOKUP(VLOOKUP(B1247,Mapping!A:B,2,FALSE()),'Reference data'!A:C,3,FALSE()))</f>
        <v>carbon_factor.passenger_vehicle-type_other_transport_equipment-fuel_source_na-engine_size_na-vehicle_age_na-vehicle_weight_na</v>
      </c>
      <c r="B1247" s="0" t="s">
        <v>112</v>
      </c>
      <c r="C1247" s="0" t="n">
        <v>227987.434826</v>
      </c>
      <c r="D1247" s="0" t="s">
        <v>15</v>
      </c>
    </row>
    <row r="1248" customFormat="false" ht="15" hidden="false" customHeight="false" outlineLevel="0" collapsed="false">
      <c r="A1248" s="0" t="str">
        <f aca="false">IFERROR(VLOOKUP(SUBSTITUTE(B1248,"nec","(not elsewhere specified)"),'Reference data'!A:C,3,FALSE()),VLOOKUP(VLOOKUP(B1248,Mapping!A:B,2,FALSE()),'Reference data'!A:C,3,FALSE()))</f>
        <v>carbon_factor.passenger_vehicle-type_other_transport_equipment-fuel_source_na-engine_size_na-vehicle_age_na-vehicle_weight_na</v>
      </c>
      <c r="B1248" s="0" t="s">
        <v>112</v>
      </c>
      <c r="C1248" s="0" t="n">
        <v>238956.786223</v>
      </c>
      <c r="D1248" s="0" t="s">
        <v>16</v>
      </c>
    </row>
    <row r="1249" customFormat="false" ht="15" hidden="false" customHeight="false" outlineLevel="0" collapsed="false">
      <c r="A1249" s="0" t="str">
        <f aca="false">IFERROR(VLOOKUP(SUBSTITUTE(B1249,"nec","(not elsewhere specified)"),'Reference data'!A:C,3,FALSE()),VLOOKUP(VLOOKUP(B1249,Mapping!A:B,2,FALSE()),'Reference data'!A:C,3,FALSE()))</f>
        <v>carbon_factor.passenger_vehicle-type_other_transport_equipment-fuel_source_na-engine_size_na-vehicle_age_na-vehicle_weight_na</v>
      </c>
      <c r="B1249" s="0" t="s">
        <v>112</v>
      </c>
      <c r="C1249" s="0" t="n">
        <v>236729.150172</v>
      </c>
      <c r="D1249" s="0" t="s">
        <v>17</v>
      </c>
    </row>
    <row r="1250" customFormat="false" ht="15" hidden="false" customHeight="false" outlineLevel="0" collapsed="false">
      <c r="A1250" s="0" t="str">
        <f aca="false">IFERROR(VLOOKUP(SUBSTITUTE(B1250,"nec","(not elsewhere specified)"),'Reference data'!A:C,3,FALSE()),VLOOKUP(VLOOKUP(B1250,Mapping!A:B,2,FALSE()),'Reference data'!A:C,3,FALSE()))</f>
        <v>carbon_factor.waste_management-type_other_waste_for_treatment_waste_water_treatment</v>
      </c>
      <c r="B1250" s="0" t="s">
        <v>113</v>
      </c>
      <c r="C1250" s="0" t="n">
        <v>1731611.40274</v>
      </c>
      <c r="D1250" s="0" t="s">
        <v>5</v>
      </c>
    </row>
    <row r="1251" customFormat="false" ht="15" hidden="false" customHeight="false" outlineLevel="0" collapsed="false">
      <c r="A1251" s="0" t="str">
        <f aca="false">IFERROR(VLOOKUP(SUBSTITUTE(B1251,"nec","(not elsewhere specified)"),'Reference data'!A:C,3,FALSE()),VLOOKUP(VLOOKUP(B1251,Mapping!A:B,2,FALSE()),'Reference data'!A:C,3,FALSE()))</f>
        <v>carbon_factor.waste_management-type_other_waste_for_treatment_waste_water_treatment</v>
      </c>
      <c r="B1251" s="0" t="s">
        <v>113</v>
      </c>
      <c r="C1251" s="0" t="n">
        <v>1678180.14753</v>
      </c>
      <c r="D1251" s="0" t="s">
        <v>6</v>
      </c>
    </row>
    <row r="1252" customFormat="false" ht="15" hidden="false" customHeight="false" outlineLevel="0" collapsed="false">
      <c r="A1252" s="0" t="str">
        <f aca="false">IFERROR(VLOOKUP(SUBSTITUTE(B1252,"nec","(not elsewhere specified)"),'Reference data'!A:C,3,FALSE()),VLOOKUP(VLOOKUP(B1252,Mapping!A:B,2,FALSE()),'Reference data'!A:C,3,FALSE()))</f>
        <v>carbon_factor.waste_management-type_other_waste_for_treatment_waste_water_treatment</v>
      </c>
      <c r="B1252" s="0" t="s">
        <v>113</v>
      </c>
      <c r="C1252" s="0" t="n">
        <v>1664256.0215</v>
      </c>
      <c r="D1252" s="0" t="s">
        <v>7</v>
      </c>
    </row>
    <row r="1253" customFormat="false" ht="15" hidden="false" customHeight="false" outlineLevel="0" collapsed="false">
      <c r="A1253" s="0" t="str">
        <f aca="false">IFERROR(VLOOKUP(SUBSTITUTE(B1253,"nec","(not elsewhere specified)"),'Reference data'!A:C,3,FALSE()),VLOOKUP(VLOOKUP(B1253,Mapping!A:B,2,FALSE()),'Reference data'!A:C,3,FALSE()))</f>
        <v>carbon_factor.waste_management-type_other_waste_for_treatment_waste_water_treatment</v>
      </c>
      <c r="B1253" s="0" t="s">
        <v>113</v>
      </c>
      <c r="C1253" s="0" t="n">
        <v>1650903.08727</v>
      </c>
      <c r="D1253" s="0" t="s">
        <v>8</v>
      </c>
    </row>
    <row r="1254" customFormat="false" ht="15" hidden="false" customHeight="false" outlineLevel="0" collapsed="false">
      <c r="A1254" s="0" t="str">
        <f aca="false">IFERROR(VLOOKUP(SUBSTITUTE(B1254,"nec","(not elsewhere specified)"),'Reference data'!A:C,3,FALSE()),VLOOKUP(VLOOKUP(B1254,Mapping!A:B,2,FALSE()),'Reference data'!A:C,3,FALSE()))</f>
        <v>carbon_factor.waste_management-type_other_waste_for_treatment_waste_water_treatment</v>
      </c>
      <c r="B1254" s="0" t="s">
        <v>113</v>
      </c>
      <c r="C1254" s="0" t="n">
        <v>1570890.89363</v>
      </c>
      <c r="D1254" s="0" t="s">
        <v>9</v>
      </c>
    </row>
    <row r="1255" customFormat="false" ht="15" hidden="false" customHeight="false" outlineLevel="0" collapsed="false">
      <c r="A1255" s="0" t="str">
        <f aca="false">IFERROR(VLOOKUP(SUBSTITUTE(B1255,"nec","(not elsewhere specified)"),'Reference data'!A:C,3,FALSE()),VLOOKUP(VLOOKUP(B1255,Mapping!A:B,2,FALSE()),'Reference data'!A:C,3,FALSE()))</f>
        <v>carbon_factor.waste_management-type_other_waste_for_treatment_waste_water_treatment</v>
      </c>
      <c r="B1255" s="0" t="s">
        <v>113</v>
      </c>
      <c r="C1255" s="0" t="n">
        <v>1516257.30911</v>
      </c>
      <c r="D1255" s="0" t="s">
        <v>10</v>
      </c>
    </row>
    <row r="1256" customFormat="false" ht="15" hidden="false" customHeight="false" outlineLevel="0" collapsed="false">
      <c r="A1256" s="0" t="str">
        <f aca="false">IFERROR(VLOOKUP(SUBSTITUTE(B1256,"nec","(not elsewhere specified)"),'Reference data'!A:C,3,FALSE()),VLOOKUP(VLOOKUP(B1256,Mapping!A:B,2,FALSE()),'Reference data'!A:C,3,FALSE()))</f>
        <v>carbon_factor.waste_management-type_other_waste_for_treatment_waste_water_treatment</v>
      </c>
      <c r="B1256" s="0" t="s">
        <v>113</v>
      </c>
      <c r="C1256" s="0" t="n">
        <v>1539564.49313</v>
      </c>
      <c r="D1256" s="0" t="s">
        <v>11</v>
      </c>
    </row>
    <row r="1257" customFormat="false" ht="15" hidden="false" customHeight="false" outlineLevel="0" collapsed="false">
      <c r="A1257" s="0" t="str">
        <f aca="false">IFERROR(VLOOKUP(SUBSTITUTE(B1257,"nec","(not elsewhere specified)"),'Reference data'!A:C,3,FALSE()),VLOOKUP(VLOOKUP(B1257,Mapping!A:B,2,FALSE()),'Reference data'!A:C,3,FALSE()))</f>
        <v>carbon_factor.waste_management-type_other_waste_for_treatment_waste_water_treatment</v>
      </c>
      <c r="B1257" s="0" t="s">
        <v>113</v>
      </c>
      <c r="C1257" s="0" t="n">
        <v>1395860.59765</v>
      </c>
      <c r="D1257" s="0" t="s">
        <v>12</v>
      </c>
    </row>
    <row r="1258" customFormat="false" ht="15" hidden="false" customHeight="false" outlineLevel="0" collapsed="false">
      <c r="A1258" s="0" t="str">
        <f aca="false">IFERROR(VLOOKUP(SUBSTITUTE(B1258,"nec","(not elsewhere specified)"),'Reference data'!A:C,3,FALSE()),VLOOKUP(VLOOKUP(B1258,Mapping!A:B,2,FALSE()),'Reference data'!A:C,3,FALSE()))</f>
        <v>carbon_factor.waste_management-type_other_waste_for_treatment_waste_water_treatment</v>
      </c>
      <c r="B1258" s="0" t="s">
        <v>113</v>
      </c>
      <c r="C1258" s="0" t="n">
        <v>1169983.55881</v>
      </c>
      <c r="D1258" s="0" t="s">
        <v>13</v>
      </c>
    </row>
    <row r="1259" customFormat="false" ht="15" hidden="false" customHeight="false" outlineLevel="0" collapsed="false">
      <c r="A1259" s="0" t="str">
        <f aca="false">IFERROR(VLOOKUP(SUBSTITUTE(B1259,"nec","(not elsewhere specified)"),'Reference data'!A:C,3,FALSE()),VLOOKUP(VLOOKUP(B1259,Mapping!A:B,2,FALSE()),'Reference data'!A:C,3,FALSE()))</f>
        <v>carbon_factor.waste_management-type_other_waste_for_treatment_waste_water_treatment</v>
      </c>
      <c r="B1259" s="0" t="s">
        <v>113</v>
      </c>
      <c r="C1259" s="0" t="n">
        <v>1180463.03176</v>
      </c>
      <c r="D1259" s="0" t="s">
        <v>14</v>
      </c>
    </row>
    <row r="1260" customFormat="false" ht="15" hidden="false" customHeight="false" outlineLevel="0" collapsed="false">
      <c r="A1260" s="0" t="str">
        <f aca="false">IFERROR(VLOOKUP(SUBSTITUTE(B1260,"nec","(not elsewhere specified)"),'Reference data'!A:C,3,FALSE()),VLOOKUP(VLOOKUP(B1260,Mapping!A:B,2,FALSE()),'Reference data'!A:C,3,FALSE()))</f>
        <v>carbon_factor.waste_management-type_other_waste_for_treatment_waste_water_treatment</v>
      </c>
      <c r="B1260" s="0" t="s">
        <v>113</v>
      </c>
      <c r="C1260" s="0" t="n">
        <v>1181313.34972</v>
      </c>
      <c r="D1260" s="0" t="s">
        <v>15</v>
      </c>
    </row>
    <row r="1261" customFormat="false" ht="15" hidden="false" customHeight="false" outlineLevel="0" collapsed="false">
      <c r="A1261" s="0" t="str">
        <f aca="false">IFERROR(VLOOKUP(SUBSTITUTE(B1261,"nec","(not elsewhere specified)"),'Reference data'!A:C,3,FALSE()),VLOOKUP(VLOOKUP(B1261,Mapping!A:B,2,FALSE()),'Reference data'!A:C,3,FALSE()))</f>
        <v>carbon_factor.waste_management-type_other_waste_for_treatment_waste_water_treatment</v>
      </c>
      <c r="B1261" s="0" t="s">
        <v>113</v>
      </c>
      <c r="C1261" s="0" t="n">
        <v>1202060.20587</v>
      </c>
      <c r="D1261" s="0" t="s">
        <v>16</v>
      </c>
    </row>
    <row r="1262" customFormat="false" ht="15" hidden="false" customHeight="false" outlineLevel="0" collapsed="false">
      <c r="A1262" s="0" t="str">
        <f aca="false">IFERROR(VLOOKUP(SUBSTITUTE(B1262,"nec","(not elsewhere specified)"),'Reference data'!A:C,3,FALSE()),VLOOKUP(VLOOKUP(B1262,Mapping!A:B,2,FALSE()),'Reference data'!A:C,3,FALSE()))</f>
        <v>carbon_factor.waste_management-type_other_waste_for_treatment_waste_water_treatment</v>
      </c>
      <c r="B1262" s="0" t="s">
        <v>113</v>
      </c>
      <c r="C1262" s="0" t="n">
        <v>1213506.02933</v>
      </c>
      <c r="D1262" s="0" t="s">
        <v>17</v>
      </c>
    </row>
    <row r="1263" customFormat="false" ht="15" hidden="false" customHeight="false" outlineLevel="0" collapsed="false">
      <c r="A1263" s="0" t="str">
        <f aca="false">IFERROR(VLOOKUP(SUBSTITUTE(B1263,"nec","(not elsewhere specified)"),'Reference data'!A:C,3,FALSE()),VLOOKUP(VLOOKUP(B1263,Mapping!A:B,2,FALSE()),'Reference data'!A:C,3,FALSE()))</f>
        <v>carbon_factor.fuel_type_oxygen_steel_furnace_gas-fuel_use_na</v>
      </c>
      <c r="B1263" s="0" t="s">
        <v>114</v>
      </c>
      <c r="C1263" s="0" t="n">
        <v>93786.9876876</v>
      </c>
      <c r="D1263" s="0" t="s">
        <v>5</v>
      </c>
    </row>
    <row r="1264" customFormat="false" ht="15" hidden="false" customHeight="false" outlineLevel="0" collapsed="false">
      <c r="A1264" s="0" t="str">
        <f aca="false">IFERROR(VLOOKUP(SUBSTITUTE(B1264,"nec","(not elsewhere specified)"),'Reference data'!A:C,3,FALSE()),VLOOKUP(VLOOKUP(B1264,Mapping!A:B,2,FALSE()),'Reference data'!A:C,3,FALSE()))</f>
        <v>carbon_factor.fuel_type_oxygen_steel_furnace_gas-fuel_use_na</v>
      </c>
      <c r="B1264" s="0" t="s">
        <v>114</v>
      </c>
      <c r="C1264" s="0" t="n">
        <v>86206.5456178</v>
      </c>
      <c r="D1264" s="0" t="s">
        <v>6</v>
      </c>
    </row>
    <row r="1265" customFormat="false" ht="15" hidden="false" customHeight="false" outlineLevel="0" collapsed="false">
      <c r="A1265" s="0" t="str">
        <f aca="false">IFERROR(VLOOKUP(SUBSTITUTE(B1265,"nec","(not elsewhere specified)"),'Reference data'!A:C,3,FALSE()),VLOOKUP(VLOOKUP(B1265,Mapping!A:B,2,FALSE()),'Reference data'!A:C,3,FALSE()))</f>
        <v>carbon_factor.fuel_type_oxygen_steel_furnace_gas-fuel_use_na</v>
      </c>
      <c r="B1265" s="0" t="s">
        <v>114</v>
      </c>
      <c r="C1265" s="0" t="n">
        <v>89348.99868</v>
      </c>
      <c r="D1265" s="0" t="s">
        <v>7</v>
      </c>
    </row>
    <row r="1266" customFormat="false" ht="15" hidden="false" customHeight="false" outlineLevel="0" collapsed="false">
      <c r="A1266" s="0" t="str">
        <f aca="false">IFERROR(VLOOKUP(SUBSTITUTE(B1266,"nec","(not elsewhere specified)"),'Reference data'!A:C,3,FALSE()),VLOOKUP(VLOOKUP(B1266,Mapping!A:B,2,FALSE()),'Reference data'!A:C,3,FALSE()))</f>
        <v>carbon_factor.fuel_type_oxygen_steel_furnace_gas-fuel_use_na</v>
      </c>
      <c r="B1266" s="0" t="s">
        <v>114</v>
      </c>
      <c r="C1266" s="0" t="n">
        <v>93868.4565394</v>
      </c>
      <c r="D1266" s="0" t="s">
        <v>8</v>
      </c>
    </row>
    <row r="1267" customFormat="false" ht="15" hidden="false" customHeight="false" outlineLevel="0" collapsed="false">
      <c r="A1267" s="0" t="str">
        <f aca="false">IFERROR(VLOOKUP(SUBSTITUTE(B1267,"nec","(not elsewhere specified)"),'Reference data'!A:C,3,FALSE()),VLOOKUP(VLOOKUP(B1267,Mapping!A:B,2,FALSE()),'Reference data'!A:C,3,FALSE()))</f>
        <v>carbon_factor.fuel_type_oxygen_steel_furnace_gas-fuel_use_na</v>
      </c>
      <c r="B1267" s="0" t="s">
        <v>114</v>
      </c>
      <c r="C1267" s="0" t="n">
        <v>80994.8710011</v>
      </c>
      <c r="D1267" s="0" t="s">
        <v>9</v>
      </c>
    </row>
    <row r="1268" customFormat="false" ht="15" hidden="false" customHeight="false" outlineLevel="0" collapsed="false">
      <c r="A1268" s="0" t="str">
        <f aca="false">IFERROR(VLOOKUP(SUBSTITUTE(B1268,"nec","(not elsewhere specified)"),'Reference data'!A:C,3,FALSE()),VLOOKUP(VLOOKUP(B1268,Mapping!A:B,2,FALSE()),'Reference data'!A:C,3,FALSE()))</f>
        <v>carbon_factor.fuel_type_oxygen_steel_furnace_gas-fuel_use_na</v>
      </c>
      <c r="B1268" s="0" t="s">
        <v>114</v>
      </c>
      <c r="C1268" s="0" t="n">
        <v>78833.86826</v>
      </c>
      <c r="D1268" s="0" t="s">
        <v>10</v>
      </c>
    </row>
    <row r="1269" customFormat="false" ht="15" hidden="false" customHeight="false" outlineLevel="0" collapsed="false">
      <c r="A1269" s="0" t="str">
        <f aca="false">IFERROR(VLOOKUP(SUBSTITUTE(B1269,"nec","(not elsewhere specified)"),'Reference data'!A:C,3,FALSE()),VLOOKUP(VLOOKUP(B1269,Mapping!A:B,2,FALSE()),'Reference data'!A:C,3,FALSE()))</f>
        <v>carbon_factor.fuel_type_oxygen_steel_furnace_gas-fuel_use_na</v>
      </c>
      <c r="B1269" s="0" t="s">
        <v>114</v>
      </c>
      <c r="C1269" s="0" t="n">
        <v>72958.1253609</v>
      </c>
      <c r="D1269" s="0" t="s">
        <v>11</v>
      </c>
    </row>
    <row r="1270" customFormat="false" ht="15" hidden="false" customHeight="false" outlineLevel="0" collapsed="false">
      <c r="A1270" s="0" t="str">
        <f aca="false">IFERROR(VLOOKUP(SUBSTITUTE(B1270,"nec","(not elsewhere specified)"),'Reference data'!A:C,3,FALSE()),VLOOKUP(VLOOKUP(B1270,Mapping!A:B,2,FALSE()),'Reference data'!A:C,3,FALSE()))</f>
        <v>carbon_factor.fuel_type_oxygen_steel_furnace_gas-fuel_use_na</v>
      </c>
      <c r="B1270" s="0" t="s">
        <v>114</v>
      </c>
      <c r="C1270" s="0" t="n">
        <v>76686.685971</v>
      </c>
      <c r="D1270" s="0" t="s">
        <v>12</v>
      </c>
    </row>
    <row r="1271" customFormat="false" ht="15" hidden="false" customHeight="false" outlineLevel="0" collapsed="false">
      <c r="A1271" s="0" t="str">
        <f aca="false">IFERROR(VLOOKUP(SUBSTITUTE(B1271,"nec","(not elsewhere specified)"),'Reference data'!A:C,3,FALSE()),VLOOKUP(VLOOKUP(B1271,Mapping!A:B,2,FALSE()),'Reference data'!A:C,3,FALSE()))</f>
        <v>carbon_factor.fuel_type_oxygen_steel_furnace_gas-fuel_use_na</v>
      </c>
      <c r="B1271" s="0" t="s">
        <v>114</v>
      </c>
      <c r="C1271" s="0" t="n">
        <v>72529.9655223</v>
      </c>
      <c r="D1271" s="0" t="s">
        <v>13</v>
      </c>
    </row>
    <row r="1272" customFormat="false" ht="15" hidden="false" customHeight="false" outlineLevel="0" collapsed="false">
      <c r="A1272" s="0" t="str">
        <f aca="false">IFERROR(VLOOKUP(SUBSTITUTE(B1272,"nec","(not elsewhere specified)"),'Reference data'!A:C,3,FALSE()),VLOOKUP(VLOOKUP(B1272,Mapping!A:B,2,FALSE()),'Reference data'!A:C,3,FALSE()))</f>
        <v>carbon_factor.fuel_type_oxygen_steel_furnace_gas-fuel_use_na</v>
      </c>
      <c r="B1272" s="0" t="s">
        <v>114</v>
      </c>
      <c r="C1272" s="0" t="n">
        <v>68868.2301666</v>
      </c>
      <c r="D1272" s="0" t="s">
        <v>14</v>
      </c>
    </row>
    <row r="1273" customFormat="false" ht="15" hidden="false" customHeight="false" outlineLevel="0" collapsed="false">
      <c r="A1273" s="0" t="str">
        <f aca="false">IFERROR(VLOOKUP(SUBSTITUTE(B1273,"nec","(not elsewhere specified)"),'Reference data'!A:C,3,FALSE()),VLOOKUP(VLOOKUP(B1273,Mapping!A:B,2,FALSE()),'Reference data'!A:C,3,FALSE()))</f>
        <v>carbon_factor.fuel_type_oxygen_steel_furnace_gas-fuel_use_na</v>
      </c>
      <c r="B1273" s="0" t="s">
        <v>114</v>
      </c>
      <c r="C1273" s="0" t="n">
        <v>68205.2004391</v>
      </c>
      <c r="D1273" s="0" t="s">
        <v>15</v>
      </c>
    </row>
    <row r="1274" customFormat="false" ht="15" hidden="false" customHeight="false" outlineLevel="0" collapsed="false">
      <c r="A1274" s="0" t="str">
        <f aca="false">IFERROR(VLOOKUP(SUBSTITUTE(B1274,"nec","(not elsewhere specified)"),'Reference data'!A:C,3,FALSE()),VLOOKUP(VLOOKUP(B1274,Mapping!A:B,2,FALSE()),'Reference data'!A:C,3,FALSE()))</f>
        <v>carbon_factor.fuel_type_oxygen_steel_furnace_gas-fuel_use_na</v>
      </c>
      <c r="B1274" s="0" t="s">
        <v>114</v>
      </c>
      <c r="C1274" s="0" t="n">
        <v>67804.4407646</v>
      </c>
      <c r="D1274" s="0" t="s">
        <v>16</v>
      </c>
    </row>
    <row r="1275" customFormat="false" ht="15" hidden="false" customHeight="false" outlineLevel="0" collapsed="false">
      <c r="A1275" s="0" t="str">
        <f aca="false">IFERROR(VLOOKUP(SUBSTITUTE(B1275,"nec","(not elsewhere specified)"),'Reference data'!A:C,3,FALSE()),VLOOKUP(VLOOKUP(B1275,Mapping!A:B,2,FALSE()),'Reference data'!A:C,3,FALSE()))</f>
        <v>carbon_factor.fuel_type_oxygen_steel_furnace_gas-fuel_use_na</v>
      </c>
      <c r="B1275" s="0" t="s">
        <v>114</v>
      </c>
      <c r="C1275" s="0" t="n">
        <v>67382.7686885</v>
      </c>
      <c r="D1275" s="0" t="s">
        <v>17</v>
      </c>
    </row>
    <row r="1276" customFormat="false" ht="15" hidden="false" customHeight="false" outlineLevel="0" collapsed="false">
      <c r="A1276" s="0" t="str">
        <f aca="false">IFERROR(VLOOKUP(SUBSTITUTE(B1276,"nec","(not elsewhere specified)"),'Reference data'!A:C,3,FALSE()),VLOOKUP(VLOOKUP(B1276,Mapping!A:B,2,FALSE()),'Reference data'!A:C,3,FALSE()))</f>
        <v>carbon_factor.organic_products-type_p_and_other_fertiliser</v>
      </c>
      <c r="B1276" s="0" t="s">
        <v>115</v>
      </c>
      <c r="C1276" s="0" t="n">
        <v>913691.161845</v>
      </c>
      <c r="D1276" s="0" t="s">
        <v>5</v>
      </c>
    </row>
    <row r="1277" customFormat="false" ht="15" hidden="false" customHeight="false" outlineLevel="0" collapsed="false">
      <c r="A1277" s="0" t="str">
        <f aca="false">IFERROR(VLOOKUP(SUBSTITUTE(B1277,"nec","(not elsewhere specified)"),'Reference data'!A:C,3,FALSE()),VLOOKUP(VLOOKUP(B1277,Mapping!A:B,2,FALSE()),'Reference data'!A:C,3,FALSE()))</f>
        <v>carbon_factor.organic_products-type_p_and_other_fertiliser</v>
      </c>
      <c r="B1277" s="0" t="s">
        <v>115</v>
      </c>
      <c r="C1277" s="0" t="n">
        <v>933620.050329</v>
      </c>
      <c r="D1277" s="0" t="s">
        <v>6</v>
      </c>
    </row>
    <row r="1278" customFormat="false" ht="15" hidden="false" customHeight="false" outlineLevel="0" collapsed="false">
      <c r="A1278" s="0" t="str">
        <f aca="false">IFERROR(VLOOKUP(SUBSTITUTE(B1278,"nec","(not elsewhere specified)"),'Reference data'!A:C,3,FALSE()),VLOOKUP(VLOOKUP(B1278,Mapping!A:B,2,FALSE()),'Reference data'!A:C,3,FALSE()))</f>
        <v>carbon_factor.organic_products-type_p_and_other_fertiliser</v>
      </c>
      <c r="B1278" s="0" t="s">
        <v>115</v>
      </c>
      <c r="C1278" s="0" t="n">
        <v>926573.456908</v>
      </c>
      <c r="D1278" s="0" t="s">
        <v>7</v>
      </c>
    </row>
    <row r="1279" customFormat="false" ht="15" hidden="false" customHeight="false" outlineLevel="0" collapsed="false">
      <c r="A1279" s="0" t="str">
        <f aca="false">IFERROR(VLOOKUP(SUBSTITUTE(B1279,"nec","(not elsewhere specified)"),'Reference data'!A:C,3,FALSE()),VLOOKUP(VLOOKUP(B1279,Mapping!A:B,2,FALSE()),'Reference data'!A:C,3,FALSE()))</f>
        <v>carbon_factor.organic_products-type_p_and_other_fertiliser</v>
      </c>
      <c r="B1279" s="0" t="s">
        <v>115</v>
      </c>
      <c r="C1279" s="0" t="n">
        <v>1538821.67984</v>
      </c>
      <c r="D1279" s="0" t="s">
        <v>8</v>
      </c>
    </row>
    <row r="1280" customFormat="false" ht="15" hidden="false" customHeight="false" outlineLevel="0" collapsed="false">
      <c r="A1280" s="0" t="str">
        <f aca="false">IFERROR(VLOOKUP(SUBSTITUTE(B1280,"nec","(not elsewhere specified)"),'Reference data'!A:C,3,FALSE()),VLOOKUP(VLOOKUP(B1280,Mapping!A:B,2,FALSE()),'Reference data'!A:C,3,FALSE()))</f>
        <v>carbon_factor.organic_products-type_p_and_other_fertiliser</v>
      </c>
      <c r="B1280" s="0" t="s">
        <v>115</v>
      </c>
      <c r="C1280" s="0" t="n">
        <v>1075408.33919</v>
      </c>
      <c r="D1280" s="0" t="s">
        <v>9</v>
      </c>
    </row>
    <row r="1281" customFormat="false" ht="15" hidden="false" customHeight="false" outlineLevel="0" collapsed="false">
      <c r="A1281" s="0" t="str">
        <f aca="false">IFERROR(VLOOKUP(SUBSTITUTE(B1281,"nec","(not elsewhere specified)"),'Reference data'!A:C,3,FALSE()),VLOOKUP(VLOOKUP(B1281,Mapping!A:B,2,FALSE()),'Reference data'!A:C,3,FALSE()))</f>
        <v>carbon_factor.organic_products-type_p_and_other_fertiliser</v>
      </c>
      <c r="B1281" s="0" t="s">
        <v>115</v>
      </c>
      <c r="C1281" s="0" t="n">
        <v>1016389.76765</v>
      </c>
      <c r="D1281" s="0" t="s">
        <v>10</v>
      </c>
    </row>
    <row r="1282" customFormat="false" ht="15" hidden="false" customHeight="false" outlineLevel="0" collapsed="false">
      <c r="A1282" s="0" t="str">
        <f aca="false">IFERROR(VLOOKUP(SUBSTITUTE(B1282,"nec","(not elsewhere specified)"),'Reference data'!A:C,3,FALSE()),VLOOKUP(VLOOKUP(B1282,Mapping!A:B,2,FALSE()),'Reference data'!A:C,3,FALSE()))</f>
        <v>carbon_factor.organic_products-type_p_and_other_fertiliser</v>
      </c>
      <c r="B1282" s="0" t="s">
        <v>115</v>
      </c>
      <c r="C1282" s="0" t="n">
        <v>721042.324787</v>
      </c>
      <c r="D1282" s="0" t="s">
        <v>11</v>
      </c>
    </row>
    <row r="1283" customFormat="false" ht="15" hidden="false" customHeight="false" outlineLevel="0" collapsed="false">
      <c r="A1283" s="0" t="str">
        <f aca="false">IFERROR(VLOOKUP(SUBSTITUTE(B1283,"nec","(not elsewhere specified)"),'Reference data'!A:C,3,FALSE()),VLOOKUP(VLOOKUP(B1283,Mapping!A:B,2,FALSE()),'Reference data'!A:C,3,FALSE()))</f>
        <v>carbon_factor.organic_products-type_p_and_other_fertiliser</v>
      </c>
      <c r="B1283" s="0" t="s">
        <v>115</v>
      </c>
      <c r="C1283" s="0" t="n">
        <v>789894.926931</v>
      </c>
      <c r="D1283" s="0" t="s">
        <v>12</v>
      </c>
    </row>
    <row r="1284" customFormat="false" ht="15" hidden="false" customHeight="false" outlineLevel="0" collapsed="false">
      <c r="A1284" s="0" t="str">
        <f aca="false">IFERROR(VLOOKUP(SUBSTITUTE(B1284,"nec","(not elsewhere specified)"),'Reference data'!A:C,3,FALSE()),VLOOKUP(VLOOKUP(B1284,Mapping!A:B,2,FALSE()),'Reference data'!A:C,3,FALSE()))</f>
        <v>carbon_factor.organic_products-type_p_and_other_fertiliser</v>
      </c>
      <c r="B1284" s="0" t="s">
        <v>115</v>
      </c>
      <c r="C1284" s="0" t="n">
        <v>888029.826039</v>
      </c>
      <c r="D1284" s="0" t="s">
        <v>13</v>
      </c>
    </row>
    <row r="1285" customFormat="false" ht="15" hidden="false" customHeight="false" outlineLevel="0" collapsed="false">
      <c r="A1285" s="0" t="str">
        <f aca="false">IFERROR(VLOOKUP(SUBSTITUTE(B1285,"nec","(not elsewhere specified)"),'Reference data'!A:C,3,FALSE()),VLOOKUP(VLOOKUP(B1285,Mapping!A:B,2,FALSE()),'Reference data'!A:C,3,FALSE()))</f>
        <v>carbon_factor.organic_products-type_p_and_other_fertiliser</v>
      </c>
      <c r="B1285" s="0" t="s">
        <v>115</v>
      </c>
      <c r="C1285" s="0" t="n">
        <v>995989.697454</v>
      </c>
      <c r="D1285" s="0" t="s">
        <v>14</v>
      </c>
    </row>
    <row r="1286" customFormat="false" ht="15" hidden="false" customHeight="false" outlineLevel="0" collapsed="false">
      <c r="A1286" s="0" t="str">
        <f aca="false">IFERROR(VLOOKUP(SUBSTITUTE(B1286,"nec","(not elsewhere specified)"),'Reference data'!A:C,3,FALSE()),VLOOKUP(VLOOKUP(B1286,Mapping!A:B,2,FALSE()),'Reference data'!A:C,3,FALSE()))</f>
        <v>carbon_factor.organic_products-type_p_and_other_fertiliser</v>
      </c>
      <c r="B1286" s="0" t="s">
        <v>115</v>
      </c>
      <c r="C1286" s="0" t="n">
        <v>734171.91667</v>
      </c>
      <c r="D1286" s="0" t="s">
        <v>15</v>
      </c>
    </row>
    <row r="1287" customFormat="false" ht="15" hidden="false" customHeight="false" outlineLevel="0" collapsed="false">
      <c r="A1287" s="0" t="str">
        <f aca="false">IFERROR(VLOOKUP(SUBSTITUTE(B1287,"nec","(not elsewhere specified)"),'Reference data'!A:C,3,FALSE()),VLOOKUP(VLOOKUP(B1287,Mapping!A:B,2,FALSE()),'Reference data'!A:C,3,FALSE()))</f>
        <v>carbon_factor.organic_products-type_p_and_other_fertiliser</v>
      </c>
      <c r="B1287" s="0" t="s">
        <v>115</v>
      </c>
      <c r="C1287" s="0" t="n">
        <v>739127.711346</v>
      </c>
      <c r="D1287" s="0" t="s">
        <v>16</v>
      </c>
    </row>
    <row r="1288" customFormat="false" ht="15" hidden="false" customHeight="false" outlineLevel="0" collapsed="false">
      <c r="A1288" s="0" t="str">
        <f aca="false">IFERROR(VLOOKUP(SUBSTITUTE(B1288,"nec","(not elsewhere specified)"),'Reference data'!A:C,3,FALSE()),VLOOKUP(VLOOKUP(B1288,Mapping!A:B,2,FALSE()),'Reference data'!A:C,3,FALSE()))</f>
        <v>carbon_factor.organic_products-type_p_and_other_fertiliser</v>
      </c>
      <c r="B1288" s="0" t="s">
        <v>115</v>
      </c>
      <c r="C1288" s="0" t="n">
        <v>722597.814626</v>
      </c>
      <c r="D1288" s="0" t="s">
        <v>17</v>
      </c>
    </row>
    <row r="1289" customFormat="false" ht="15" hidden="false" customHeight="false" outlineLevel="0" collapsed="false">
      <c r="A1289" s="0" t="str">
        <f aca="false">IFERROR(VLOOKUP(SUBSTITUTE(B1289,"nec","(not elsewhere specified)"),'Reference data'!A:C,3,FALSE()),VLOOKUP(VLOOKUP(B1289,Mapping!A:B,2,FALSE()),'Reference data'!A:C,3,FALSE()))</f>
        <v>carbon_factor.arable_farming-paddy_rice</v>
      </c>
      <c r="B1289" s="0" t="s">
        <v>116</v>
      </c>
      <c r="C1289" s="0" t="n">
        <v>64115.0313619</v>
      </c>
      <c r="D1289" s="0" t="s">
        <v>5</v>
      </c>
    </row>
    <row r="1290" customFormat="false" ht="15" hidden="false" customHeight="false" outlineLevel="0" collapsed="false">
      <c r="A1290" s="0" t="str">
        <f aca="false">IFERROR(VLOOKUP(SUBSTITUTE(B1290,"nec","(not elsewhere specified)"),'Reference data'!A:C,3,FALSE()),VLOOKUP(VLOOKUP(B1290,Mapping!A:B,2,FALSE()),'Reference data'!A:C,3,FALSE()))</f>
        <v>carbon_factor.arable_farming-paddy_rice</v>
      </c>
      <c r="B1290" s="0" t="s">
        <v>116</v>
      </c>
      <c r="C1290" s="0" t="n">
        <v>310338.988881</v>
      </c>
      <c r="D1290" s="0" t="s">
        <v>6</v>
      </c>
    </row>
    <row r="1291" customFormat="false" ht="15" hidden="false" customHeight="false" outlineLevel="0" collapsed="false">
      <c r="A1291" s="0" t="str">
        <f aca="false">IFERROR(VLOOKUP(SUBSTITUTE(B1291,"nec","(not elsewhere specified)"),'Reference data'!A:C,3,FALSE()),VLOOKUP(VLOOKUP(B1291,Mapping!A:B,2,FALSE()),'Reference data'!A:C,3,FALSE()))</f>
        <v>carbon_factor.arable_farming-paddy_rice</v>
      </c>
      <c r="B1291" s="0" t="s">
        <v>116</v>
      </c>
      <c r="C1291" s="0" t="n">
        <v>267834.332693</v>
      </c>
      <c r="D1291" s="0" t="s">
        <v>7</v>
      </c>
    </row>
    <row r="1292" customFormat="false" ht="15" hidden="false" customHeight="false" outlineLevel="0" collapsed="false">
      <c r="A1292" s="0" t="str">
        <f aca="false">IFERROR(VLOOKUP(SUBSTITUTE(B1292,"nec","(not elsewhere specified)"),'Reference data'!A:C,3,FALSE()),VLOOKUP(VLOOKUP(B1292,Mapping!A:B,2,FALSE()),'Reference data'!A:C,3,FALSE()))</f>
        <v>carbon_factor.arable_farming-paddy_rice</v>
      </c>
      <c r="B1292" s="0" t="s">
        <v>116</v>
      </c>
      <c r="C1292" s="0" t="n">
        <v>314867.758106</v>
      </c>
      <c r="D1292" s="0" t="s">
        <v>8</v>
      </c>
    </row>
    <row r="1293" customFormat="false" ht="15" hidden="false" customHeight="false" outlineLevel="0" collapsed="false">
      <c r="A1293" s="0" t="str">
        <f aca="false">IFERROR(VLOOKUP(SUBSTITUTE(B1293,"nec","(not elsewhere specified)"),'Reference data'!A:C,3,FALSE()),VLOOKUP(VLOOKUP(B1293,Mapping!A:B,2,FALSE()),'Reference data'!A:C,3,FALSE()))</f>
        <v>carbon_factor.arable_farming-paddy_rice</v>
      </c>
      <c r="B1293" s="0" t="s">
        <v>116</v>
      </c>
      <c r="C1293" s="0" t="n">
        <v>279493.968754</v>
      </c>
      <c r="D1293" s="0" t="s">
        <v>9</v>
      </c>
    </row>
    <row r="1294" customFormat="false" ht="15" hidden="false" customHeight="false" outlineLevel="0" collapsed="false">
      <c r="A1294" s="0" t="str">
        <f aca="false">IFERROR(VLOOKUP(SUBSTITUTE(B1294,"nec","(not elsewhere specified)"),'Reference data'!A:C,3,FALSE()),VLOOKUP(VLOOKUP(B1294,Mapping!A:B,2,FALSE()),'Reference data'!A:C,3,FALSE()))</f>
        <v>carbon_factor.arable_farming-paddy_rice</v>
      </c>
      <c r="B1294" s="0" t="s">
        <v>116</v>
      </c>
      <c r="C1294" s="0" t="n">
        <v>277435.545</v>
      </c>
      <c r="D1294" s="0" t="s">
        <v>10</v>
      </c>
    </row>
    <row r="1295" customFormat="false" ht="15" hidden="false" customHeight="false" outlineLevel="0" collapsed="false">
      <c r="A1295" s="0" t="str">
        <f aca="false">IFERROR(VLOOKUP(SUBSTITUTE(B1295,"nec","(not elsewhere specified)"),'Reference data'!A:C,3,FALSE()),VLOOKUP(VLOOKUP(B1295,Mapping!A:B,2,FALSE()),'Reference data'!A:C,3,FALSE()))</f>
        <v>carbon_factor.arable_farming-paddy_rice</v>
      </c>
      <c r="B1295" s="0" t="s">
        <v>116</v>
      </c>
      <c r="C1295" s="0" t="n">
        <v>322271.197859</v>
      </c>
      <c r="D1295" s="0" t="s">
        <v>11</v>
      </c>
    </row>
    <row r="1296" customFormat="false" ht="15" hidden="false" customHeight="false" outlineLevel="0" collapsed="false">
      <c r="A1296" s="0" t="str">
        <f aca="false">IFERROR(VLOOKUP(SUBSTITUTE(B1296,"nec","(not elsewhere specified)"),'Reference data'!A:C,3,FALSE()),VLOOKUP(VLOOKUP(B1296,Mapping!A:B,2,FALSE()),'Reference data'!A:C,3,FALSE()))</f>
        <v>carbon_factor.arable_farming-paddy_rice</v>
      </c>
      <c r="B1296" s="0" t="s">
        <v>116</v>
      </c>
      <c r="C1296" s="0" t="n">
        <v>361336.141615</v>
      </c>
      <c r="D1296" s="0" t="s">
        <v>12</v>
      </c>
    </row>
    <row r="1297" customFormat="false" ht="15" hidden="false" customHeight="false" outlineLevel="0" collapsed="false">
      <c r="A1297" s="0" t="str">
        <f aca="false">IFERROR(VLOOKUP(SUBSTITUTE(B1297,"nec","(not elsewhere specified)"),'Reference data'!A:C,3,FALSE()),VLOOKUP(VLOOKUP(B1297,Mapping!A:B,2,FALSE()),'Reference data'!A:C,3,FALSE()))</f>
        <v>carbon_factor.arable_farming-paddy_rice</v>
      </c>
      <c r="B1297" s="0" t="s">
        <v>116</v>
      </c>
      <c r="C1297" s="0" t="n">
        <v>261088.892848</v>
      </c>
      <c r="D1297" s="0" t="s">
        <v>13</v>
      </c>
    </row>
    <row r="1298" customFormat="false" ht="15" hidden="false" customHeight="false" outlineLevel="0" collapsed="false">
      <c r="A1298" s="0" t="str">
        <f aca="false">IFERROR(VLOOKUP(SUBSTITUTE(B1298,"nec","(not elsewhere specified)"),'Reference data'!A:C,3,FALSE()),VLOOKUP(VLOOKUP(B1298,Mapping!A:B,2,FALSE()),'Reference data'!A:C,3,FALSE()))</f>
        <v>carbon_factor.arable_farming-paddy_rice</v>
      </c>
      <c r="B1298" s="0" t="s">
        <v>116</v>
      </c>
      <c r="C1298" s="0" t="n">
        <v>264988.901191</v>
      </c>
      <c r="D1298" s="0" t="s">
        <v>14</v>
      </c>
    </row>
    <row r="1299" customFormat="false" ht="15" hidden="false" customHeight="false" outlineLevel="0" collapsed="false">
      <c r="A1299" s="0" t="str">
        <f aca="false">IFERROR(VLOOKUP(SUBSTITUTE(B1299,"nec","(not elsewhere specified)"),'Reference data'!A:C,3,FALSE()),VLOOKUP(VLOOKUP(B1299,Mapping!A:B,2,FALSE()),'Reference data'!A:C,3,FALSE()))</f>
        <v>carbon_factor.arable_farming-paddy_rice</v>
      </c>
      <c r="B1299" s="0" t="s">
        <v>116</v>
      </c>
      <c r="C1299" s="0" t="n">
        <v>269405.835956</v>
      </c>
      <c r="D1299" s="0" t="s">
        <v>15</v>
      </c>
    </row>
    <row r="1300" customFormat="false" ht="15" hidden="false" customHeight="false" outlineLevel="0" collapsed="false">
      <c r="A1300" s="0" t="str">
        <f aca="false">IFERROR(VLOOKUP(SUBSTITUTE(B1300,"nec","(not elsewhere specified)"),'Reference data'!A:C,3,FALSE()),VLOOKUP(VLOOKUP(B1300,Mapping!A:B,2,FALSE()),'Reference data'!A:C,3,FALSE()))</f>
        <v>carbon_factor.arable_farming-paddy_rice</v>
      </c>
      <c r="B1300" s="0" t="s">
        <v>116</v>
      </c>
      <c r="C1300" s="0" t="n">
        <v>270341.044887</v>
      </c>
      <c r="D1300" s="0" t="s">
        <v>16</v>
      </c>
    </row>
    <row r="1301" customFormat="false" ht="15" hidden="false" customHeight="false" outlineLevel="0" collapsed="false">
      <c r="A1301" s="0" t="str">
        <f aca="false">IFERROR(VLOOKUP(SUBSTITUTE(B1301,"nec","(not elsewhere specified)"),'Reference data'!A:C,3,FALSE()),VLOOKUP(VLOOKUP(B1301,Mapping!A:B,2,FALSE()),'Reference data'!A:C,3,FALSE()))</f>
        <v>carbon_factor.arable_farming-paddy_rice</v>
      </c>
      <c r="B1301" s="0" t="s">
        <v>116</v>
      </c>
      <c r="C1301" s="0" t="n">
        <v>298008.871304</v>
      </c>
      <c r="D1301" s="0" t="s">
        <v>17</v>
      </c>
    </row>
    <row r="1302" customFormat="false" ht="15" hidden="false" customHeight="false" outlineLevel="0" collapsed="false">
      <c r="A1302" s="0" t="str">
        <f aca="false">IFERROR(VLOOKUP(SUBSTITUTE(B1302,"nec","(not elsewhere specified)"),'Reference data'!A:C,3,FALSE()),VLOOKUP(VLOOKUP(B1302,Mapping!A:B,2,FALSE()),'Reference data'!A:C,3,FALSE()))</f>
        <v>carbon_factor.paper_products-type_paper_paper_products</v>
      </c>
      <c r="B1302" s="0" t="s">
        <v>117</v>
      </c>
      <c r="C1302" s="0" t="n">
        <v>394319.864044</v>
      </c>
      <c r="D1302" s="0" t="s">
        <v>5</v>
      </c>
    </row>
    <row r="1303" customFormat="false" ht="15" hidden="false" customHeight="false" outlineLevel="0" collapsed="false">
      <c r="A1303" s="0" t="str">
        <f aca="false">IFERROR(VLOOKUP(SUBSTITUTE(B1303,"nec","(not elsewhere specified)"),'Reference data'!A:C,3,FALSE()),VLOOKUP(VLOOKUP(B1303,Mapping!A:B,2,FALSE()),'Reference data'!A:C,3,FALSE()))</f>
        <v>carbon_factor.paper_products-type_paper_paper_products</v>
      </c>
      <c r="B1303" s="0" t="s">
        <v>117</v>
      </c>
      <c r="C1303" s="0" t="n">
        <v>312901.395522</v>
      </c>
      <c r="D1303" s="0" t="s">
        <v>6</v>
      </c>
    </row>
    <row r="1304" customFormat="false" ht="15" hidden="false" customHeight="false" outlineLevel="0" collapsed="false">
      <c r="A1304" s="0" t="str">
        <f aca="false">IFERROR(VLOOKUP(SUBSTITUTE(B1304,"nec","(not elsewhere specified)"),'Reference data'!A:C,3,FALSE()),VLOOKUP(VLOOKUP(B1304,Mapping!A:B,2,FALSE()),'Reference data'!A:C,3,FALSE()))</f>
        <v>carbon_factor.paper_products-type_paper_paper_products</v>
      </c>
      <c r="B1304" s="0" t="s">
        <v>117</v>
      </c>
      <c r="C1304" s="0" t="n">
        <v>379223.140142</v>
      </c>
      <c r="D1304" s="0" t="s">
        <v>7</v>
      </c>
    </row>
    <row r="1305" customFormat="false" ht="15" hidden="false" customHeight="false" outlineLevel="0" collapsed="false">
      <c r="A1305" s="0" t="str">
        <f aca="false">IFERROR(VLOOKUP(SUBSTITUTE(B1305,"nec","(not elsewhere specified)"),'Reference data'!A:C,3,FALSE()),VLOOKUP(VLOOKUP(B1305,Mapping!A:B,2,FALSE()),'Reference data'!A:C,3,FALSE()))</f>
        <v>carbon_factor.paper_products-type_paper_paper_products</v>
      </c>
      <c r="B1305" s="0" t="s">
        <v>117</v>
      </c>
      <c r="C1305" s="0" t="n">
        <v>422241.152987</v>
      </c>
      <c r="D1305" s="0" t="s">
        <v>8</v>
      </c>
    </row>
    <row r="1306" customFormat="false" ht="15" hidden="false" customHeight="false" outlineLevel="0" collapsed="false">
      <c r="A1306" s="0" t="str">
        <f aca="false">IFERROR(VLOOKUP(SUBSTITUTE(B1306,"nec","(not elsewhere specified)"),'Reference data'!A:C,3,FALSE()),VLOOKUP(VLOOKUP(B1306,Mapping!A:B,2,FALSE()),'Reference data'!A:C,3,FALSE()))</f>
        <v>carbon_factor.paper_products-type_paper_paper_products</v>
      </c>
      <c r="B1306" s="0" t="s">
        <v>117</v>
      </c>
      <c r="C1306" s="0" t="n">
        <v>370284.376827</v>
      </c>
      <c r="D1306" s="0" t="s">
        <v>9</v>
      </c>
    </row>
    <row r="1307" customFormat="false" ht="15" hidden="false" customHeight="false" outlineLevel="0" collapsed="false">
      <c r="A1307" s="0" t="str">
        <f aca="false">IFERROR(VLOOKUP(SUBSTITUTE(B1307,"nec","(not elsewhere specified)"),'Reference data'!A:C,3,FALSE()),VLOOKUP(VLOOKUP(B1307,Mapping!A:B,2,FALSE()),'Reference data'!A:C,3,FALSE()))</f>
        <v>carbon_factor.paper_products-type_paper_paper_products</v>
      </c>
      <c r="B1307" s="0" t="s">
        <v>117</v>
      </c>
      <c r="C1307" s="0" t="n">
        <v>365264.707236</v>
      </c>
      <c r="D1307" s="0" t="s">
        <v>10</v>
      </c>
    </row>
    <row r="1308" customFormat="false" ht="15" hidden="false" customHeight="false" outlineLevel="0" collapsed="false">
      <c r="A1308" s="0" t="str">
        <f aca="false">IFERROR(VLOOKUP(SUBSTITUTE(B1308,"nec","(not elsewhere specified)"),'Reference data'!A:C,3,FALSE()),VLOOKUP(VLOOKUP(B1308,Mapping!A:B,2,FALSE()),'Reference data'!A:C,3,FALSE()))</f>
        <v>carbon_factor.paper_products-type_paper_paper_products</v>
      </c>
      <c r="B1308" s="0" t="s">
        <v>117</v>
      </c>
      <c r="C1308" s="0" t="n">
        <v>387897.436688</v>
      </c>
      <c r="D1308" s="0" t="s">
        <v>11</v>
      </c>
    </row>
    <row r="1309" customFormat="false" ht="15" hidden="false" customHeight="false" outlineLevel="0" collapsed="false">
      <c r="A1309" s="0" t="str">
        <f aca="false">IFERROR(VLOOKUP(SUBSTITUTE(B1309,"nec","(not elsewhere specified)"),'Reference data'!A:C,3,FALSE()),VLOOKUP(VLOOKUP(B1309,Mapping!A:B,2,FALSE()),'Reference data'!A:C,3,FALSE()))</f>
        <v>carbon_factor.paper_products-type_paper_paper_products</v>
      </c>
      <c r="B1309" s="0" t="s">
        <v>117</v>
      </c>
      <c r="C1309" s="0" t="n">
        <v>359776.119055</v>
      </c>
      <c r="D1309" s="0" t="s">
        <v>12</v>
      </c>
    </row>
    <row r="1310" customFormat="false" ht="15" hidden="false" customHeight="false" outlineLevel="0" collapsed="false">
      <c r="A1310" s="0" t="str">
        <f aca="false">IFERROR(VLOOKUP(SUBSTITUTE(B1310,"nec","(not elsewhere specified)"),'Reference data'!A:C,3,FALSE()),VLOOKUP(VLOOKUP(B1310,Mapping!A:B,2,FALSE()),'Reference data'!A:C,3,FALSE()))</f>
        <v>carbon_factor.paper_products-type_paper_paper_products</v>
      </c>
      <c r="B1310" s="0" t="s">
        <v>117</v>
      </c>
      <c r="C1310" s="0" t="n">
        <v>346250.786679</v>
      </c>
      <c r="D1310" s="0" t="s">
        <v>13</v>
      </c>
    </row>
    <row r="1311" customFormat="false" ht="15" hidden="false" customHeight="false" outlineLevel="0" collapsed="false">
      <c r="A1311" s="0" t="str">
        <f aca="false">IFERROR(VLOOKUP(SUBSTITUTE(B1311,"nec","(not elsewhere specified)"),'Reference data'!A:C,3,FALSE()),VLOOKUP(VLOOKUP(B1311,Mapping!A:B,2,FALSE()),'Reference data'!A:C,3,FALSE()))</f>
        <v>carbon_factor.paper_products-type_paper_paper_products</v>
      </c>
      <c r="B1311" s="0" t="s">
        <v>117</v>
      </c>
      <c r="C1311" s="0" t="n">
        <v>332636.848899</v>
      </c>
      <c r="D1311" s="0" t="s">
        <v>14</v>
      </c>
    </row>
    <row r="1312" customFormat="false" ht="15" hidden="false" customHeight="false" outlineLevel="0" collapsed="false">
      <c r="A1312" s="0" t="str">
        <f aca="false">IFERROR(VLOOKUP(SUBSTITUTE(B1312,"nec","(not elsewhere specified)"),'Reference data'!A:C,3,FALSE()),VLOOKUP(VLOOKUP(B1312,Mapping!A:B,2,FALSE()),'Reference data'!A:C,3,FALSE()))</f>
        <v>carbon_factor.paper_products-type_paper_paper_products</v>
      </c>
      <c r="B1312" s="0" t="s">
        <v>117</v>
      </c>
      <c r="C1312" s="0" t="n">
        <v>388223.961412</v>
      </c>
      <c r="D1312" s="0" t="s">
        <v>15</v>
      </c>
    </row>
    <row r="1313" customFormat="false" ht="15" hidden="false" customHeight="false" outlineLevel="0" collapsed="false">
      <c r="A1313" s="0" t="str">
        <f aca="false">IFERROR(VLOOKUP(SUBSTITUTE(B1313,"nec","(not elsewhere specified)"),'Reference data'!A:C,3,FALSE()),VLOOKUP(VLOOKUP(B1313,Mapping!A:B,2,FALSE()),'Reference data'!A:C,3,FALSE()))</f>
        <v>carbon_factor.paper_products-type_paper_paper_products</v>
      </c>
      <c r="B1313" s="0" t="s">
        <v>117</v>
      </c>
      <c r="C1313" s="0" t="n">
        <v>421612.124112</v>
      </c>
      <c r="D1313" s="0" t="s">
        <v>16</v>
      </c>
    </row>
    <row r="1314" customFormat="false" ht="15" hidden="false" customHeight="false" outlineLevel="0" collapsed="false">
      <c r="A1314" s="0" t="str">
        <f aca="false">IFERROR(VLOOKUP(SUBSTITUTE(B1314,"nec","(not elsewhere specified)"),'Reference data'!A:C,3,FALSE()),VLOOKUP(VLOOKUP(B1314,Mapping!A:B,2,FALSE()),'Reference data'!A:C,3,FALSE()))</f>
        <v>carbon_factor.paper_products-type_paper_paper_products</v>
      </c>
      <c r="B1314" s="0" t="s">
        <v>117</v>
      </c>
      <c r="C1314" s="0" t="n">
        <v>432272.808306</v>
      </c>
      <c r="D1314" s="0" t="s">
        <v>17</v>
      </c>
    </row>
    <row r="1315" customFormat="false" ht="15" hidden="false" customHeight="false" outlineLevel="0" collapsed="false">
      <c r="A1315" s="0" t="str">
        <f aca="false">IFERROR(VLOOKUP(SUBSTITUTE(B1315,"nec","(not elsewhere specified)"),'Reference data'!A:C,3,FALSE()),VLOOKUP(VLOOKUP(B1315,Mapping!A:B,2,FALSE()),'Reference data'!A:C,3,FALSE()))</f>
        <v>carbon_factor.waste_management-type_paper_wood_waste_for_treatment_composting_land_application</v>
      </c>
      <c r="B1315" s="0" t="s">
        <v>118</v>
      </c>
      <c r="C1315" s="0" t="n">
        <v>369275.145484</v>
      </c>
      <c r="D1315" s="0" t="s">
        <v>5</v>
      </c>
    </row>
    <row r="1316" customFormat="false" ht="15" hidden="false" customHeight="false" outlineLevel="0" collapsed="false">
      <c r="A1316" s="0" t="str">
        <f aca="false">IFERROR(VLOOKUP(SUBSTITUTE(B1316,"nec","(not elsewhere specified)"),'Reference data'!A:C,3,FALSE()),VLOOKUP(VLOOKUP(B1316,Mapping!A:B,2,FALSE()),'Reference data'!A:C,3,FALSE()))</f>
        <v>carbon_factor.waste_management-type_paper_wood_waste_for_treatment_composting_land_application</v>
      </c>
      <c r="B1316" s="0" t="s">
        <v>118</v>
      </c>
      <c r="C1316" s="0" t="n">
        <v>332365.109662</v>
      </c>
      <c r="D1316" s="0" t="s">
        <v>6</v>
      </c>
    </row>
    <row r="1317" customFormat="false" ht="15" hidden="false" customHeight="false" outlineLevel="0" collapsed="false">
      <c r="A1317" s="0" t="str">
        <f aca="false">IFERROR(VLOOKUP(SUBSTITUTE(B1317,"nec","(not elsewhere specified)"),'Reference data'!A:C,3,FALSE()),VLOOKUP(VLOOKUP(B1317,Mapping!A:B,2,FALSE()),'Reference data'!A:C,3,FALSE()))</f>
        <v>carbon_factor.waste_management-type_paper_wood_waste_for_treatment_composting_land_application</v>
      </c>
      <c r="B1317" s="0" t="s">
        <v>118</v>
      </c>
      <c r="C1317" s="0" t="n">
        <v>318800.68872</v>
      </c>
      <c r="D1317" s="0" t="s">
        <v>7</v>
      </c>
    </row>
    <row r="1318" customFormat="false" ht="15" hidden="false" customHeight="false" outlineLevel="0" collapsed="false">
      <c r="A1318" s="0" t="str">
        <f aca="false">IFERROR(VLOOKUP(SUBSTITUTE(B1318,"nec","(not elsewhere specified)"),'Reference data'!A:C,3,FALSE()),VLOOKUP(VLOOKUP(B1318,Mapping!A:B,2,FALSE()),'Reference data'!A:C,3,FALSE()))</f>
        <v>carbon_factor.waste_management-type_paper_wood_waste_for_treatment_composting_land_application</v>
      </c>
      <c r="B1318" s="0" t="s">
        <v>118</v>
      </c>
      <c r="C1318" s="0" t="n">
        <v>314222.535692</v>
      </c>
      <c r="D1318" s="0" t="s">
        <v>8</v>
      </c>
    </row>
    <row r="1319" customFormat="false" ht="15" hidden="false" customHeight="false" outlineLevel="0" collapsed="false">
      <c r="A1319" s="0" t="str">
        <f aca="false">IFERROR(VLOOKUP(SUBSTITUTE(B1319,"nec","(not elsewhere specified)"),'Reference data'!A:C,3,FALSE()),VLOOKUP(VLOOKUP(B1319,Mapping!A:B,2,FALSE()),'Reference data'!A:C,3,FALSE()))</f>
        <v>carbon_factor.waste_management-type_paper_wood_waste_for_treatment_composting_land_application</v>
      </c>
      <c r="B1319" s="0" t="s">
        <v>118</v>
      </c>
      <c r="C1319" s="0" t="n">
        <v>294962.364992</v>
      </c>
      <c r="D1319" s="0" t="s">
        <v>9</v>
      </c>
    </row>
    <row r="1320" customFormat="false" ht="15" hidden="false" customHeight="false" outlineLevel="0" collapsed="false">
      <c r="A1320" s="0" t="str">
        <f aca="false">IFERROR(VLOOKUP(SUBSTITUTE(B1320,"nec","(not elsewhere specified)"),'Reference data'!A:C,3,FALSE()),VLOOKUP(VLOOKUP(B1320,Mapping!A:B,2,FALSE()),'Reference data'!A:C,3,FALSE()))</f>
        <v>carbon_factor.waste_management-type_paper_wood_waste_for_treatment_composting_land_application</v>
      </c>
      <c r="B1320" s="0" t="s">
        <v>118</v>
      </c>
      <c r="C1320" s="0" t="n">
        <v>271106.979574</v>
      </c>
      <c r="D1320" s="0" t="s">
        <v>10</v>
      </c>
    </row>
    <row r="1321" customFormat="false" ht="15" hidden="false" customHeight="false" outlineLevel="0" collapsed="false">
      <c r="A1321" s="0" t="str">
        <f aca="false">IFERROR(VLOOKUP(SUBSTITUTE(B1321,"nec","(not elsewhere specified)"),'Reference data'!A:C,3,FALSE()),VLOOKUP(VLOOKUP(B1321,Mapping!A:B,2,FALSE()),'Reference data'!A:C,3,FALSE()))</f>
        <v>carbon_factor.waste_management-type_paper_wood_waste_for_treatment_composting_land_application</v>
      </c>
      <c r="B1321" s="0" t="s">
        <v>118</v>
      </c>
      <c r="C1321" s="0" t="n">
        <v>262843.967816</v>
      </c>
      <c r="D1321" s="0" t="s">
        <v>11</v>
      </c>
    </row>
    <row r="1322" customFormat="false" ht="15" hidden="false" customHeight="false" outlineLevel="0" collapsed="false">
      <c r="A1322" s="0" t="str">
        <f aca="false">IFERROR(VLOOKUP(SUBSTITUTE(B1322,"nec","(not elsewhere specified)"),'Reference data'!A:C,3,FALSE()),VLOOKUP(VLOOKUP(B1322,Mapping!A:B,2,FALSE()),'Reference data'!A:C,3,FALSE()))</f>
        <v>carbon_factor.waste_management-type_paper_wood_waste_for_treatment_composting_land_application</v>
      </c>
      <c r="B1322" s="0" t="s">
        <v>118</v>
      </c>
      <c r="C1322" s="0" t="n">
        <v>260271.449332</v>
      </c>
      <c r="D1322" s="0" t="s">
        <v>12</v>
      </c>
    </row>
    <row r="1323" customFormat="false" ht="15" hidden="false" customHeight="false" outlineLevel="0" collapsed="false">
      <c r="A1323" s="0" t="str">
        <f aca="false">IFERROR(VLOOKUP(SUBSTITUTE(B1323,"nec","(not elsewhere specified)"),'Reference data'!A:C,3,FALSE()),VLOOKUP(VLOOKUP(B1323,Mapping!A:B,2,FALSE()),'Reference data'!A:C,3,FALSE()))</f>
        <v>carbon_factor.waste_management-type_paper_wood_waste_for_treatment_composting_land_application</v>
      </c>
      <c r="B1323" s="0" t="s">
        <v>118</v>
      </c>
      <c r="C1323" s="0" t="n">
        <v>253606.506481</v>
      </c>
      <c r="D1323" s="0" t="s">
        <v>13</v>
      </c>
    </row>
    <row r="1324" customFormat="false" ht="15" hidden="false" customHeight="false" outlineLevel="0" collapsed="false">
      <c r="A1324" s="0" t="str">
        <f aca="false">IFERROR(VLOOKUP(SUBSTITUTE(B1324,"nec","(not elsewhere specified)"),'Reference data'!A:C,3,FALSE()),VLOOKUP(VLOOKUP(B1324,Mapping!A:B,2,FALSE()),'Reference data'!A:C,3,FALSE()))</f>
        <v>carbon_factor.waste_management-type_paper_wood_waste_for_treatment_composting_land_application</v>
      </c>
      <c r="B1324" s="0" t="s">
        <v>118</v>
      </c>
      <c r="C1324" s="0" t="n">
        <v>246899.210313</v>
      </c>
      <c r="D1324" s="0" t="s">
        <v>14</v>
      </c>
    </row>
    <row r="1325" customFormat="false" ht="15" hidden="false" customHeight="false" outlineLevel="0" collapsed="false">
      <c r="A1325" s="0" t="str">
        <f aca="false">IFERROR(VLOOKUP(SUBSTITUTE(B1325,"nec","(not elsewhere specified)"),'Reference data'!A:C,3,FALSE()),VLOOKUP(VLOOKUP(B1325,Mapping!A:B,2,FALSE()),'Reference data'!A:C,3,FALSE()))</f>
        <v>carbon_factor.waste_management-type_paper_wood_waste_for_treatment_composting_land_application</v>
      </c>
      <c r="B1325" s="0" t="s">
        <v>118</v>
      </c>
      <c r="C1325" s="0" t="n">
        <v>245956.381146</v>
      </c>
      <c r="D1325" s="0" t="s">
        <v>15</v>
      </c>
    </row>
    <row r="1326" customFormat="false" ht="15" hidden="false" customHeight="false" outlineLevel="0" collapsed="false">
      <c r="A1326" s="0" t="str">
        <f aca="false">IFERROR(VLOOKUP(SUBSTITUTE(B1326,"nec","(not elsewhere specified)"),'Reference data'!A:C,3,FALSE()),VLOOKUP(VLOOKUP(B1326,Mapping!A:B,2,FALSE()),'Reference data'!A:C,3,FALSE()))</f>
        <v>carbon_factor.waste_management-type_paper_wood_waste_for_treatment_composting_land_application</v>
      </c>
      <c r="B1326" s="0" t="s">
        <v>118</v>
      </c>
      <c r="C1326" s="0" t="n">
        <v>247981.168374</v>
      </c>
      <c r="D1326" s="0" t="s">
        <v>16</v>
      </c>
    </row>
    <row r="1327" customFormat="false" ht="15" hidden="false" customHeight="false" outlineLevel="0" collapsed="false">
      <c r="A1327" s="0" t="str">
        <f aca="false">IFERROR(VLOOKUP(SUBSTITUTE(B1327,"nec","(not elsewhere specified)"),'Reference data'!A:C,3,FALSE()),VLOOKUP(VLOOKUP(B1327,Mapping!A:B,2,FALSE()),'Reference data'!A:C,3,FALSE()))</f>
        <v>carbon_factor.waste_management-type_paper_wood_waste_for_treatment_composting_land_application</v>
      </c>
      <c r="B1327" s="0" t="s">
        <v>118</v>
      </c>
      <c r="C1327" s="0" t="n">
        <v>246747.271928</v>
      </c>
      <c r="D1327" s="0" t="s">
        <v>17</v>
      </c>
    </row>
    <row r="1328" customFormat="false" ht="15" hidden="false" customHeight="false" outlineLevel="0" collapsed="false">
      <c r="A1328" s="0" t="str">
        <f aca="false">IFERROR(VLOOKUP(SUBSTITUTE(B1328,"nec","(not elsewhere specified)"),'Reference data'!A:C,3,FALSE()),VLOOKUP(VLOOKUP(B1328,Mapping!A:B,2,FALSE()),'Reference data'!A:C,3,FALSE()))</f>
        <v>carbon_factor.waste_management-type_paper_for_treatment_landfill</v>
      </c>
      <c r="B1328" s="0" t="s">
        <v>119</v>
      </c>
      <c r="C1328" s="0" t="n">
        <v>5025840.57332</v>
      </c>
      <c r="D1328" s="0" t="s">
        <v>5</v>
      </c>
    </row>
    <row r="1329" customFormat="false" ht="15" hidden="false" customHeight="false" outlineLevel="0" collapsed="false">
      <c r="A1329" s="0" t="str">
        <f aca="false">IFERROR(VLOOKUP(SUBSTITUTE(B1329,"nec","(not elsewhere specified)"),'Reference data'!A:C,3,FALSE()),VLOOKUP(VLOOKUP(B1329,Mapping!A:B,2,FALSE()),'Reference data'!A:C,3,FALSE()))</f>
        <v>carbon_factor.waste_management-type_paper_for_treatment_landfill</v>
      </c>
      <c r="B1329" s="0" t="s">
        <v>119</v>
      </c>
      <c r="C1329" s="0" t="n">
        <v>4694907.31937</v>
      </c>
      <c r="D1329" s="0" t="s">
        <v>6</v>
      </c>
    </row>
    <row r="1330" customFormat="false" ht="15" hidden="false" customHeight="false" outlineLevel="0" collapsed="false">
      <c r="A1330" s="0" t="str">
        <f aca="false">IFERROR(VLOOKUP(SUBSTITUTE(B1330,"nec","(not elsewhere specified)"),'Reference data'!A:C,3,FALSE()),VLOOKUP(VLOOKUP(B1330,Mapping!A:B,2,FALSE()),'Reference data'!A:C,3,FALSE()))</f>
        <v>carbon_factor.waste_management-type_paper_for_treatment_landfill</v>
      </c>
      <c r="B1330" s="0" t="s">
        <v>119</v>
      </c>
      <c r="C1330" s="0" t="n">
        <v>4641874.47957</v>
      </c>
      <c r="D1330" s="0" t="s">
        <v>7</v>
      </c>
    </row>
    <row r="1331" customFormat="false" ht="15" hidden="false" customHeight="false" outlineLevel="0" collapsed="false">
      <c r="A1331" s="0" t="str">
        <f aca="false">IFERROR(VLOOKUP(SUBSTITUTE(B1331,"nec","(not elsewhere specified)"),'Reference data'!A:C,3,FALSE()),VLOOKUP(VLOOKUP(B1331,Mapping!A:B,2,FALSE()),'Reference data'!A:C,3,FALSE()))</f>
        <v>carbon_factor.waste_management-type_paper_for_treatment_landfill</v>
      </c>
      <c r="B1331" s="0" t="s">
        <v>119</v>
      </c>
      <c r="C1331" s="0" t="n">
        <v>4376674.29824</v>
      </c>
      <c r="D1331" s="0" t="s">
        <v>8</v>
      </c>
    </row>
    <row r="1332" customFormat="false" ht="15" hidden="false" customHeight="false" outlineLevel="0" collapsed="false">
      <c r="A1332" s="0" t="str">
        <f aca="false">IFERROR(VLOOKUP(SUBSTITUTE(B1332,"nec","(not elsewhere specified)"),'Reference data'!A:C,3,FALSE()),VLOOKUP(VLOOKUP(B1332,Mapping!A:B,2,FALSE()),'Reference data'!A:C,3,FALSE()))</f>
        <v>carbon_factor.waste_management-type_paper_for_treatment_landfill</v>
      </c>
      <c r="B1332" s="0" t="s">
        <v>119</v>
      </c>
      <c r="C1332" s="0" t="n">
        <v>4185006.7847</v>
      </c>
      <c r="D1332" s="0" t="s">
        <v>9</v>
      </c>
    </row>
    <row r="1333" customFormat="false" ht="15" hidden="false" customHeight="false" outlineLevel="0" collapsed="false">
      <c r="A1333" s="0" t="str">
        <f aca="false">IFERROR(VLOOKUP(SUBSTITUTE(B1333,"nec","(not elsewhere specified)"),'Reference data'!A:C,3,FALSE()),VLOOKUP(VLOOKUP(B1333,Mapping!A:B,2,FALSE()),'Reference data'!A:C,3,FALSE()))</f>
        <v>carbon_factor.waste_management-type_paper_for_treatment_landfill</v>
      </c>
      <c r="B1333" s="0" t="s">
        <v>119</v>
      </c>
      <c r="C1333" s="0" t="n">
        <v>3968941.02564</v>
      </c>
      <c r="D1333" s="0" t="s">
        <v>10</v>
      </c>
    </row>
    <row r="1334" customFormat="false" ht="15" hidden="false" customHeight="false" outlineLevel="0" collapsed="false">
      <c r="A1334" s="0" t="str">
        <f aca="false">IFERROR(VLOOKUP(SUBSTITUTE(B1334,"nec","(not elsewhere specified)"),'Reference data'!A:C,3,FALSE()),VLOOKUP(VLOOKUP(B1334,Mapping!A:B,2,FALSE()),'Reference data'!A:C,3,FALSE()))</f>
        <v>carbon_factor.waste_management-type_paper_for_treatment_landfill</v>
      </c>
      <c r="B1334" s="0" t="s">
        <v>119</v>
      </c>
      <c r="C1334" s="0" t="n">
        <v>3685001.15515</v>
      </c>
      <c r="D1334" s="0" t="s">
        <v>11</v>
      </c>
    </row>
    <row r="1335" customFormat="false" ht="15" hidden="false" customHeight="false" outlineLevel="0" collapsed="false">
      <c r="A1335" s="0" t="str">
        <f aca="false">IFERROR(VLOOKUP(SUBSTITUTE(B1335,"nec","(not elsewhere specified)"),'Reference data'!A:C,3,FALSE()),VLOOKUP(VLOOKUP(B1335,Mapping!A:B,2,FALSE()),'Reference data'!A:C,3,FALSE()))</f>
        <v>carbon_factor.waste_management-type_paper_for_treatment_landfill</v>
      </c>
      <c r="B1335" s="0" t="s">
        <v>119</v>
      </c>
      <c r="C1335" s="0" t="n">
        <v>3631231.03272</v>
      </c>
      <c r="D1335" s="0" t="s">
        <v>12</v>
      </c>
    </row>
    <row r="1336" customFormat="false" ht="15" hidden="false" customHeight="false" outlineLevel="0" collapsed="false">
      <c r="A1336" s="0" t="str">
        <f aca="false">IFERROR(VLOOKUP(SUBSTITUTE(B1336,"nec","(not elsewhere specified)"),'Reference data'!A:C,3,FALSE()),VLOOKUP(VLOOKUP(B1336,Mapping!A:B,2,FALSE()),'Reference data'!A:C,3,FALSE()))</f>
        <v>carbon_factor.waste_management-type_paper_for_treatment_landfill</v>
      </c>
      <c r="B1336" s="0" t="s">
        <v>119</v>
      </c>
      <c r="C1336" s="0" t="n">
        <v>3585955.28841</v>
      </c>
      <c r="D1336" s="0" t="s">
        <v>13</v>
      </c>
    </row>
    <row r="1337" customFormat="false" ht="15" hidden="false" customHeight="false" outlineLevel="0" collapsed="false">
      <c r="A1337" s="0" t="str">
        <f aca="false">IFERROR(VLOOKUP(SUBSTITUTE(B1337,"nec","(not elsewhere specified)"),'Reference data'!A:C,3,FALSE()),VLOOKUP(VLOOKUP(B1337,Mapping!A:B,2,FALSE()),'Reference data'!A:C,3,FALSE()))</f>
        <v>carbon_factor.waste_management-type_paper_for_treatment_landfill</v>
      </c>
      <c r="B1337" s="0" t="s">
        <v>119</v>
      </c>
      <c r="C1337" s="0" t="n">
        <v>3394988.58669</v>
      </c>
      <c r="D1337" s="0" t="s">
        <v>14</v>
      </c>
    </row>
    <row r="1338" customFormat="false" ht="15" hidden="false" customHeight="false" outlineLevel="0" collapsed="false">
      <c r="A1338" s="0" t="str">
        <f aca="false">IFERROR(VLOOKUP(SUBSTITUTE(B1338,"nec","(not elsewhere specified)"),'Reference data'!A:C,3,FALSE()),VLOOKUP(VLOOKUP(B1338,Mapping!A:B,2,FALSE()),'Reference data'!A:C,3,FALSE()))</f>
        <v>carbon_factor.waste_management-type_paper_for_treatment_landfill</v>
      </c>
      <c r="B1338" s="0" t="s">
        <v>119</v>
      </c>
      <c r="C1338" s="0" t="n">
        <v>3169441.81252</v>
      </c>
      <c r="D1338" s="0" t="s">
        <v>15</v>
      </c>
    </row>
    <row r="1339" customFormat="false" ht="15" hidden="false" customHeight="false" outlineLevel="0" collapsed="false">
      <c r="A1339" s="0" t="str">
        <f aca="false">IFERROR(VLOOKUP(SUBSTITUTE(B1339,"nec","(not elsewhere specified)"),'Reference data'!A:C,3,FALSE()),VLOOKUP(VLOOKUP(B1339,Mapping!A:B,2,FALSE()),'Reference data'!A:C,3,FALSE()))</f>
        <v>carbon_factor.waste_management-type_paper_for_treatment_landfill</v>
      </c>
      <c r="B1339" s="0" t="s">
        <v>119</v>
      </c>
      <c r="C1339" s="0" t="n">
        <v>3029812.56453</v>
      </c>
      <c r="D1339" s="0" t="s">
        <v>16</v>
      </c>
    </row>
    <row r="1340" customFormat="false" ht="15" hidden="false" customHeight="false" outlineLevel="0" collapsed="false">
      <c r="A1340" s="0" t="str">
        <f aca="false">IFERROR(VLOOKUP(SUBSTITUTE(B1340,"nec","(not elsewhere specified)"),'Reference data'!A:C,3,FALSE()),VLOOKUP(VLOOKUP(B1340,Mapping!A:B,2,FALSE()),'Reference data'!A:C,3,FALSE()))</f>
        <v>carbon_factor.waste_management-type_paper_for_treatment_landfill</v>
      </c>
      <c r="B1340" s="0" t="s">
        <v>119</v>
      </c>
      <c r="C1340" s="0" t="n">
        <v>2840787.06574</v>
      </c>
      <c r="D1340" s="0" t="s">
        <v>17</v>
      </c>
    </row>
    <row r="1341" customFormat="false" ht="15" hidden="false" customHeight="false" outlineLevel="0" collapsed="false">
      <c r="A1341" s="0" t="str">
        <f aca="false">IFERROR(VLOOKUP(SUBSTITUTE(B1341,"nec","(not elsewhere specified)"),'Reference data'!A:C,3,FALSE()),VLOOKUP(VLOOKUP(B1341,Mapping!A:B,2,FALSE()),'Reference data'!A:C,3,FALSE()))</f>
        <v>carbon_factor.waste_management-type_paper_waste_for_treatment_biogasification_land_application</v>
      </c>
      <c r="B1341" s="0" t="s">
        <v>120</v>
      </c>
      <c r="C1341" s="0" t="n">
        <v>261957.234772</v>
      </c>
      <c r="D1341" s="0" t="s">
        <v>5</v>
      </c>
    </row>
    <row r="1342" customFormat="false" ht="15" hidden="false" customHeight="false" outlineLevel="0" collapsed="false">
      <c r="A1342" s="0" t="str">
        <f aca="false">IFERROR(VLOOKUP(SUBSTITUTE(B1342,"nec","(not elsewhere specified)"),'Reference data'!A:C,3,FALSE()),VLOOKUP(VLOOKUP(B1342,Mapping!A:B,2,FALSE()),'Reference data'!A:C,3,FALSE()))</f>
        <v>carbon_factor.waste_management-type_paper_waste_for_treatment_biogasification_land_application</v>
      </c>
      <c r="B1342" s="0" t="s">
        <v>120</v>
      </c>
      <c r="C1342" s="0" t="n">
        <v>246628.695689</v>
      </c>
      <c r="D1342" s="0" t="s">
        <v>6</v>
      </c>
    </row>
    <row r="1343" customFormat="false" ht="15" hidden="false" customHeight="false" outlineLevel="0" collapsed="false">
      <c r="A1343" s="0" t="str">
        <f aca="false">IFERROR(VLOOKUP(SUBSTITUTE(B1343,"nec","(not elsewhere specified)"),'Reference data'!A:C,3,FALSE()),VLOOKUP(VLOOKUP(B1343,Mapping!A:B,2,FALSE()),'Reference data'!A:C,3,FALSE()))</f>
        <v>carbon_factor.waste_management-type_paper_waste_for_treatment_biogasification_land_application</v>
      </c>
      <c r="B1343" s="0" t="s">
        <v>120</v>
      </c>
      <c r="C1343" s="0" t="n">
        <v>222764.113911</v>
      </c>
      <c r="D1343" s="0" t="s">
        <v>7</v>
      </c>
    </row>
    <row r="1344" customFormat="false" ht="15" hidden="false" customHeight="false" outlineLevel="0" collapsed="false">
      <c r="A1344" s="0" t="str">
        <f aca="false">IFERROR(VLOOKUP(SUBSTITUTE(B1344,"nec","(not elsewhere specified)"),'Reference data'!A:C,3,FALSE()),VLOOKUP(VLOOKUP(B1344,Mapping!A:B,2,FALSE()),'Reference data'!A:C,3,FALSE()))</f>
        <v>carbon_factor.waste_management-type_paper_waste_for_treatment_biogasification_land_application</v>
      </c>
      <c r="B1344" s="0" t="s">
        <v>120</v>
      </c>
      <c r="C1344" s="0" t="n">
        <v>229399.66506</v>
      </c>
      <c r="D1344" s="0" t="s">
        <v>8</v>
      </c>
    </row>
    <row r="1345" customFormat="false" ht="15" hidden="false" customHeight="false" outlineLevel="0" collapsed="false">
      <c r="A1345" s="0" t="str">
        <f aca="false">IFERROR(VLOOKUP(SUBSTITUTE(B1345,"nec","(not elsewhere specified)"),'Reference data'!A:C,3,FALSE()),VLOOKUP(VLOOKUP(B1345,Mapping!A:B,2,FALSE()),'Reference data'!A:C,3,FALSE()))</f>
        <v>carbon_factor.waste_management-type_paper_waste_for_treatment_biogasification_land_application</v>
      </c>
      <c r="B1345" s="0" t="s">
        <v>120</v>
      </c>
      <c r="C1345" s="0" t="n">
        <v>219522.900179</v>
      </c>
      <c r="D1345" s="0" t="s">
        <v>9</v>
      </c>
    </row>
    <row r="1346" customFormat="false" ht="15" hidden="false" customHeight="false" outlineLevel="0" collapsed="false">
      <c r="A1346" s="0" t="str">
        <f aca="false">IFERROR(VLOOKUP(SUBSTITUTE(B1346,"nec","(not elsewhere specified)"),'Reference data'!A:C,3,FALSE()),VLOOKUP(VLOOKUP(B1346,Mapping!A:B,2,FALSE()),'Reference data'!A:C,3,FALSE()))</f>
        <v>carbon_factor.waste_management-type_paper_waste_for_treatment_biogasification_land_application</v>
      </c>
      <c r="B1346" s="0" t="s">
        <v>120</v>
      </c>
      <c r="C1346" s="0" t="n">
        <v>173466.181159</v>
      </c>
      <c r="D1346" s="0" t="s">
        <v>10</v>
      </c>
    </row>
    <row r="1347" customFormat="false" ht="15" hidden="false" customHeight="false" outlineLevel="0" collapsed="false">
      <c r="A1347" s="0" t="str">
        <f aca="false">IFERROR(VLOOKUP(SUBSTITUTE(B1347,"nec","(not elsewhere specified)"),'Reference data'!A:C,3,FALSE()),VLOOKUP(VLOOKUP(B1347,Mapping!A:B,2,FALSE()),'Reference data'!A:C,3,FALSE()))</f>
        <v>carbon_factor.waste_management-type_paper_waste_for_treatment_biogasification_land_application</v>
      </c>
      <c r="B1347" s="0" t="s">
        <v>120</v>
      </c>
      <c r="C1347" s="0" t="n">
        <v>173223.429009</v>
      </c>
      <c r="D1347" s="0" t="s">
        <v>11</v>
      </c>
    </row>
    <row r="1348" customFormat="false" ht="15" hidden="false" customHeight="false" outlineLevel="0" collapsed="false">
      <c r="A1348" s="0" t="str">
        <f aca="false">IFERROR(VLOOKUP(SUBSTITUTE(B1348,"nec","(not elsewhere specified)"),'Reference data'!A:C,3,FALSE()),VLOOKUP(VLOOKUP(B1348,Mapping!A:B,2,FALSE()),'Reference data'!A:C,3,FALSE()))</f>
        <v>carbon_factor.waste_management-type_paper_waste_for_treatment_biogasification_land_application</v>
      </c>
      <c r="B1348" s="0" t="s">
        <v>120</v>
      </c>
      <c r="C1348" s="0" t="n">
        <v>180608.211859</v>
      </c>
      <c r="D1348" s="0" t="s">
        <v>12</v>
      </c>
    </row>
    <row r="1349" customFormat="false" ht="15" hidden="false" customHeight="false" outlineLevel="0" collapsed="false">
      <c r="A1349" s="0" t="str">
        <f aca="false">IFERROR(VLOOKUP(SUBSTITUTE(B1349,"nec","(not elsewhere specified)"),'Reference data'!A:C,3,FALSE()),VLOOKUP(VLOOKUP(B1349,Mapping!A:B,2,FALSE()),'Reference data'!A:C,3,FALSE()))</f>
        <v>carbon_factor.waste_management-type_paper_waste_for_treatment_biogasification_land_application</v>
      </c>
      <c r="B1349" s="0" t="s">
        <v>120</v>
      </c>
      <c r="C1349" s="0" t="n">
        <v>149050.770217</v>
      </c>
      <c r="D1349" s="0" t="s">
        <v>13</v>
      </c>
    </row>
    <row r="1350" customFormat="false" ht="15" hidden="false" customHeight="false" outlineLevel="0" collapsed="false">
      <c r="A1350" s="0" t="str">
        <f aca="false">IFERROR(VLOOKUP(SUBSTITUTE(B1350,"nec","(not elsewhere specified)"),'Reference data'!A:C,3,FALSE()),VLOOKUP(VLOOKUP(B1350,Mapping!A:B,2,FALSE()),'Reference data'!A:C,3,FALSE()))</f>
        <v>carbon_factor.waste_management-type_paper_waste_for_treatment_biogasification_land_application</v>
      </c>
      <c r="B1350" s="0" t="s">
        <v>120</v>
      </c>
      <c r="C1350" s="0" t="n">
        <v>176363.485387</v>
      </c>
      <c r="D1350" s="0" t="s">
        <v>14</v>
      </c>
    </row>
    <row r="1351" customFormat="false" ht="15" hidden="false" customHeight="false" outlineLevel="0" collapsed="false">
      <c r="A1351" s="0" t="str">
        <f aca="false">IFERROR(VLOOKUP(SUBSTITUTE(B1351,"nec","(not elsewhere specified)"),'Reference data'!A:C,3,FALSE()),VLOOKUP(VLOOKUP(B1351,Mapping!A:B,2,FALSE()),'Reference data'!A:C,3,FALSE()))</f>
        <v>carbon_factor.waste_management-type_paper_waste_for_treatment_biogasification_land_application</v>
      </c>
      <c r="B1351" s="0" t="s">
        <v>120</v>
      </c>
      <c r="C1351" s="0" t="n">
        <v>160948.907885</v>
      </c>
      <c r="D1351" s="0" t="s">
        <v>15</v>
      </c>
    </row>
    <row r="1352" customFormat="false" ht="15" hidden="false" customHeight="false" outlineLevel="0" collapsed="false">
      <c r="A1352" s="0" t="str">
        <f aca="false">IFERROR(VLOOKUP(SUBSTITUTE(B1352,"nec","(not elsewhere specified)"),'Reference data'!A:C,3,FALSE()),VLOOKUP(VLOOKUP(B1352,Mapping!A:B,2,FALSE()),'Reference data'!A:C,3,FALSE()))</f>
        <v>carbon_factor.waste_management-type_paper_waste_for_treatment_biogasification_land_application</v>
      </c>
      <c r="B1352" s="0" t="s">
        <v>120</v>
      </c>
      <c r="C1352" s="0" t="n">
        <v>164216.967739</v>
      </c>
      <c r="D1352" s="0" t="s">
        <v>16</v>
      </c>
    </row>
    <row r="1353" customFormat="false" ht="15" hidden="false" customHeight="false" outlineLevel="0" collapsed="false">
      <c r="A1353" s="0" t="str">
        <f aca="false">IFERROR(VLOOKUP(SUBSTITUTE(B1353,"nec","(not elsewhere specified)"),'Reference data'!A:C,3,FALSE()),VLOOKUP(VLOOKUP(B1353,Mapping!A:B,2,FALSE()),'Reference data'!A:C,3,FALSE()))</f>
        <v>carbon_factor.waste_management-type_paper_waste_for_treatment_biogasification_land_application</v>
      </c>
      <c r="B1353" s="0" t="s">
        <v>120</v>
      </c>
      <c r="C1353" s="0" t="n">
        <v>161635.993609</v>
      </c>
      <c r="D1353" s="0" t="s">
        <v>17</v>
      </c>
    </row>
    <row r="1354" customFormat="false" ht="15" hidden="false" customHeight="false" outlineLevel="0" collapsed="false">
      <c r="A1354" s="0" t="str">
        <f aca="false">IFERROR(VLOOKUP(SUBSTITUTE(B1354,"nec","(not elsewhere specified)"),'Reference data'!A:C,3,FALSE()),VLOOKUP(VLOOKUP(B1354,Mapping!A:B,2,FALSE()),'Reference data'!A:C,3,FALSE()))</f>
        <v>carbon_factor.waste_management-type_paper_waste_for_treatment_incineration</v>
      </c>
      <c r="B1354" s="0" t="s">
        <v>121</v>
      </c>
      <c r="C1354" s="0" t="n">
        <v>310942.088062</v>
      </c>
      <c r="D1354" s="0" t="s">
        <v>5</v>
      </c>
    </row>
    <row r="1355" customFormat="false" ht="15" hidden="false" customHeight="false" outlineLevel="0" collapsed="false">
      <c r="A1355" s="0" t="str">
        <f aca="false">IFERROR(VLOOKUP(SUBSTITUTE(B1355,"nec","(not elsewhere specified)"),'Reference data'!A:C,3,FALSE()),VLOOKUP(VLOOKUP(B1355,Mapping!A:B,2,FALSE()),'Reference data'!A:C,3,FALSE()))</f>
        <v>carbon_factor.waste_management-type_paper_waste_for_treatment_incineration</v>
      </c>
      <c r="B1355" s="0" t="s">
        <v>121</v>
      </c>
      <c r="C1355" s="0" t="n">
        <v>290677.192123</v>
      </c>
      <c r="D1355" s="0" t="s">
        <v>6</v>
      </c>
    </row>
    <row r="1356" customFormat="false" ht="15" hidden="false" customHeight="false" outlineLevel="0" collapsed="false">
      <c r="A1356" s="0" t="str">
        <f aca="false">IFERROR(VLOOKUP(SUBSTITUTE(B1356,"nec","(not elsewhere specified)"),'Reference data'!A:C,3,FALSE()),VLOOKUP(VLOOKUP(B1356,Mapping!A:B,2,FALSE()),'Reference data'!A:C,3,FALSE()))</f>
        <v>carbon_factor.waste_management-type_paper_waste_for_treatment_incineration</v>
      </c>
      <c r="B1356" s="0" t="s">
        <v>121</v>
      </c>
      <c r="C1356" s="0" t="n">
        <v>290888.247707</v>
      </c>
      <c r="D1356" s="0" t="s">
        <v>7</v>
      </c>
    </row>
    <row r="1357" customFormat="false" ht="15" hidden="false" customHeight="false" outlineLevel="0" collapsed="false">
      <c r="A1357" s="0" t="str">
        <f aca="false">IFERROR(VLOOKUP(SUBSTITUTE(B1357,"nec","(not elsewhere specified)"),'Reference data'!A:C,3,FALSE()),VLOOKUP(VLOOKUP(B1357,Mapping!A:B,2,FALSE()),'Reference data'!A:C,3,FALSE()))</f>
        <v>carbon_factor.waste_management-type_paper_waste_for_treatment_incineration</v>
      </c>
      <c r="B1357" s="0" t="s">
        <v>121</v>
      </c>
      <c r="C1357" s="0" t="n">
        <v>278703.247069</v>
      </c>
      <c r="D1357" s="0" t="s">
        <v>8</v>
      </c>
    </row>
    <row r="1358" customFormat="false" ht="15" hidden="false" customHeight="false" outlineLevel="0" collapsed="false">
      <c r="A1358" s="0" t="str">
        <f aca="false">IFERROR(VLOOKUP(SUBSTITUTE(B1358,"nec","(not elsewhere specified)"),'Reference data'!A:C,3,FALSE()),VLOOKUP(VLOOKUP(B1358,Mapping!A:B,2,FALSE()),'Reference data'!A:C,3,FALSE()))</f>
        <v>carbon_factor.waste_management-type_paper_waste_for_treatment_incineration</v>
      </c>
      <c r="B1358" s="0" t="s">
        <v>121</v>
      </c>
      <c r="C1358" s="0" t="n">
        <v>252259.29173</v>
      </c>
      <c r="D1358" s="0" t="s">
        <v>9</v>
      </c>
    </row>
    <row r="1359" customFormat="false" ht="15" hidden="false" customHeight="false" outlineLevel="0" collapsed="false">
      <c r="A1359" s="0" t="str">
        <f aca="false">IFERROR(VLOOKUP(SUBSTITUTE(B1359,"nec","(not elsewhere specified)"),'Reference data'!A:C,3,FALSE()),VLOOKUP(VLOOKUP(B1359,Mapping!A:B,2,FALSE()),'Reference data'!A:C,3,FALSE()))</f>
        <v>carbon_factor.waste_management-type_paper_waste_for_treatment_incineration</v>
      </c>
      <c r="B1359" s="0" t="s">
        <v>121</v>
      </c>
      <c r="C1359" s="0" t="n">
        <v>237570.716714</v>
      </c>
      <c r="D1359" s="0" t="s">
        <v>10</v>
      </c>
    </row>
    <row r="1360" customFormat="false" ht="15" hidden="false" customHeight="false" outlineLevel="0" collapsed="false">
      <c r="A1360" s="0" t="str">
        <f aca="false">IFERROR(VLOOKUP(SUBSTITUTE(B1360,"nec","(not elsewhere specified)"),'Reference data'!A:C,3,FALSE()),VLOOKUP(VLOOKUP(B1360,Mapping!A:B,2,FALSE()),'Reference data'!A:C,3,FALSE()))</f>
        <v>carbon_factor.waste_management-type_paper_waste_for_treatment_incineration</v>
      </c>
      <c r="B1360" s="0" t="s">
        <v>121</v>
      </c>
      <c r="C1360" s="0" t="n">
        <v>231318.627738</v>
      </c>
      <c r="D1360" s="0" t="s">
        <v>11</v>
      </c>
    </row>
    <row r="1361" customFormat="false" ht="15" hidden="false" customHeight="false" outlineLevel="0" collapsed="false">
      <c r="A1361" s="0" t="str">
        <f aca="false">IFERROR(VLOOKUP(SUBSTITUTE(B1361,"nec","(not elsewhere specified)"),'Reference data'!A:C,3,FALSE()),VLOOKUP(VLOOKUP(B1361,Mapping!A:B,2,FALSE()),'Reference data'!A:C,3,FALSE()))</f>
        <v>carbon_factor.waste_management-type_paper_waste_for_treatment_incineration</v>
      </c>
      <c r="B1361" s="0" t="s">
        <v>121</v>
      </c>
      <c r="C1361" s="0" t="n">
        <v>225010.633439</v>
      </c>
      <c r="D1361" s="0" t="s">
        <v>12</v>
      </c>
    </row>
    <row r="1362" customFormat="false" ht="15" hidden="false" customHeight="false" outlineLevel="0" collapsed="false">
      <c r="A1362" s="0" t="str">
        <f aca="false">IFERROR(VLOOKUP(SUBSTITUTE(B1362,"nec","(not elsewhere specified)"),'Reference data'!A:C,3,FALSE()),VLOOKUP(VLOOKUP(B1362,Mapping!A:B,2,FALSE()),'Reference data'!A:C,3,FALSE()))</f>
        <v>carbon_factor.waste_management-type_paper_waste_for_treatment_incineration</v>
      </c>
      <c r="B1362" s="0" t="s">
        <v>121</v>
      </c>
      <c r="C1362" s="0" t="n">
        <v>216213.771418</v>
      </c>
      <c r="D1362" s="0" t="s">
        <v>13</v>
      </c>
    </row>
    <row r="1363" customFormat="false" ht="15" hidden="false" customHeight="false" outlineLevel="0" collapsed="false">
      <c r="A1363" s="0" t="str">
        <f aca="false">IFERROR(VLOOKUP(SUBSTITUTE(B1363,"nec","(not elsewhere specified)"),'Reference data'!A:C,3,FALSE()),VLOOKUP(VLOOKUP(B1363,Mapping!A:B,2,FALSE()),'Reference data'!A:C,3,FALSE()))</f>
        <v>carbon_factor.waste_management-type_paper_waste_for_treatment_incineration</v>
      </c>
      <c r="B1363" s="0" t="s">
        <v>121</v>
      </c>
      <c r="C1363" s="0" t="n">
        <v>206766.412627</v>
      </c>
      <c r="D1363" s="0" t="s">
        <v>14</v>
      </c>
    </row>
    <row r="1364" customFormat="false" ht="15" hidden="false" customHeight="false" outlineLevel="0" collapsed="false">
      <c r="A1364" s="0" t="str">
        <f aca="false">IFERROR(VLOOKUP(SUBSTITUTE(B1364,"nec","(not elsewhere specified)"),'Reference data'!A:C,3,FALSE()),VLOOKUP(VLOOKUP(B1364,Mapping!A:B,2,FALSE()),'Reference data'!A:C,3,FALSE()))</f>
        <v>carbon_factor.waste_management-type_paper_waste_for_treatment_incineration</v>
      </c>
      <c r="B1364" s="0" t="s">
        <v>121</v>
      </c>
      <c r="C1364" s="0" t="n">
        <v>203062.580745</v>
      </c>
      <c r="D1364" s="0" t="s">
        <v>15</v>
      </c>
    </row>
    <row r="1365" customFormat="false" ht="15" hidden="false" customHeight="false" outlineLevel="0" collapsed="false">
      <c r="A1365" s="0" t="str">
        <f aca="false">IFERROR(VLOOKUP(SUBSTITUTE(B1365,"nec","(not elsewhere specified)"),'Reference data'!A:C,3,FALSE()),VLOOKUP(VLOOKUP(B1365,Mapping!A:B,2,FALSE()),'Reference data'!A:C,3,FALSE()))</f>
        <v>carbon_factor.waste_management-type_paper_waste_for_treatment_incineration</v>
      </c>
      <c r="B1365" s="0" t="s">
        <v>121</v>
      </c>
      <c r="C1365" s="0" t="n">
        <v>201490.519556</v>
      </c>
      <c r="D1365" s="0" t="s">
        <v>16</v>
      </c>
    </row>
    <row r="1366" customFormat="false" ht="15" hidden="false" customHeight="false" outlineLevel="0" collapsed="false">
      <c r="A1366" s="0" t="str">
        <f aca="false">IFERROR(VLOOKUP(SUBSTITUTE(B1366,"nec","(not elsewhere specified)"),'Reference data'!A:C,3,FALSE()),VLOOKUP(VLOOKUP(B1366,Mapping!A:B,2,FALSE()),'Reference data'!A:C,3,FALSE()))</f>
        <v>carbon_factor.waste_management-type_paper_waste_for_treatment_incineration</v>
      </c>
      <c r="B1366" s="0" t="s">
        <v>121</v>
      </c>
      <c r="C1366" s="0" t="n">
        <v>199517.707078</v>
      </c>
      <c r="D1366" s="0" t="s">
        <v>17</v>
      </c>
    </row>
    <row r="1367" customFormat="false" ht="15" hidden="false" customHeight="false" outlineLevel="0" collapsed="false">
      <c r="A1367" s="0" t="str">
        <f aca="false">IFERROR(VLOOKUP(SUBSTITUTE(B1367,"nec","(not elsewhere specified)"),'Reference data'!A:C,3,FALSE()),VLOOKUP(VLOOKUP(B1367,Mapping!A:B,2,FALSE()),'Reference data'!A:C,3,FALSE()))</f>
        <v>carbon_factor.fuel_type_paraffin_waxes-fuel_use_na</v>
      </c>
      <c r="B1367" s="0" t="s">
        <v>122</v>
      </c>
      <c r="C1367" s="0" t="n">
        <v>2455853.56435</v>
      </c>
      <c r="D1367" s="0" t="s">
        <v>5</v>
      </c>
    </row>
    <row r="1368" customFormat="false" ht="15" hidden="false" customHeight="false" outlineLevel="0" collapsed="false">
      <c r="A1368" s="0" t="str">
        <f aca="false">IFERROR(VLOOKUP(SUBSTITUTE(B1368,"nec","(not elsewhere specified)"),'Reference data'!A:C,3,FALSE()),VLOOKUP(VLOOKUP(B1368,Mapping!A:B,2,FALSE()),'Reference data'!A:C,3,FALSE()))</f>
        <v>carbon_factor.fuel_type_paraffin_waxes-fuel_use_na</v>
      </c>
      <c r="B1368" s="0" t="s">
        <v>122</v>
      </c>
      <c r="C1368" s="0" t="n">
        <v>1494776.63807</v>
      </c>
      <c r="D1368" s="0" t="s">
        <v>6</v>
      </c>
    </row>
    <row r="1369" customFormat="false" ht="15" hidden="false" customHeight="false" outlineLevel="0" collapsed="false">
      <c r="A1369" s="0" t="str">
        <f aca="false">IFERROR(VLOOKUP(SUBSTITUTE(B1369,"nec","(not elsewhere specified)"),'Reference data'!A:C,3,FALSE()),VLOOKUP(VLOOKUP(B1369,Mapping!A:B,2,FALSE()),'Reference data'!A:C,3,FALSE()))</f>
        <v>carbon_factor.fuel_type_paraffin_waxes-fuel_use_na</v>
      </c>
      <c r="B1369" s="0" t="s">
        <v>122</v>
      </c>
      <c r="C1369" s="0" t="n">
        <v>1330609.33677</v>
      </c>
      <c r="D1369" s="0" t="s">
        <v>7</v>
      </c>
    </row>
    <row r="1370" customFormat="false" ht="15" hidden="false" customHeight="false" outlineLevel="0" collapsed="false">
      <c r="A1370" s="0" t="str">
        <f aca="false">IFERROR(VLOOKUP(SUBSTITUTE(B1370,"nec","(not elsewhere specified)"),'Reference data'!A:C,3,FALSE()),VLOOKUP(VLOOKUP(B1370,Mapping!A:B,2,FALSE()),'Reference data'!A:C,3,FALSE()))</f>
        <v>carbon_factor.fuel_type_paraffin_waxes-fuel_use_na</v>
      </c>
      <c r="B1370" s="0" t="s">
        <v>122</v>
      </c>
      <c r="C1370" s="0" t="n">
        <v>1446923.0137</v>
      </c>
      <c r="D1370" s="0" t="s">
        <v>8</v>
      </c>
    </row>
    <row r="1371" customFormat="false" ht="15" hidden="false" customHeight="false" outlineLevel="0" collapsed="false">
      <c r="A1371" s="0" t="str">
        <f aca="false">IFERROR(VLOOKUP(SUBSTITUTE(B1371,"nec","(not elsewhere specified)"),'Reference data'!A:C,3,FALSE()),VLOOKUP(VLOOKUP(B1371,Mapping!A:B,2,FALSE()),'Reference data'!A:C,3,FALSE()))</f>
        <v>carbon_factor.fuel_type_paraffin_waxes-fuel_use_na</v>
      </c>
      <c r="B1371" s="0" t="s">
        <v>122</v>
      </c>
      <c r="C1371" s="0" t="n">
        <v>1402666.13525</v>
      </c>
      <c r="D1371" s="0" t="s">
        <v>9</v>
      </c>
    </row>
    <row r="1372" customFormat="false" ht="15" hidden="false" customHeight="false" outlineLevel="0" collapsed="false">
      <c r="A1372" s="0" t="str">
        <f aca="false">IFERROR(VLOOKUP(SUBSTITUTE(B1372,"nec","(not elsewhere specified)"),'Reference data'!A:C,3,FALSE()),VLOOKUP(VLOOKUP(B1372,Mapping!A:B,2,FALSE()),'Reference data'!A:C,3,FALSE()))</f>
        <v>carbon_factor.fuel_type_paraffin_waxes-fuel_use_na</v>
      </c>
      <c r="B1372" s="0" t="s">
        <v>122</v>
      </c>
      <c r="C1372" s="0" t="n">
        <v>1485669.2732</v>
      </c>
      <c r="D1372" s="0" t="s">
        <v>10</v>
      </c>
    </row>
    <row r="1373" customFormat="false" ht="15" hidden="false" customHeight="false" outlineLevel="0" collapsed="false">
      <c r="A1373" s="0" t="str">
        <f aca="false">IFERROR(VLOOKUP(SUBSTITUTE(B1373,"nec","(not elsewhere specified)"),'Reference data'!A:C,3,FALSE()),VLOOKUP(VLOOKUP(B1373,Mapping!A:B,2,FALSE()),'Reference data'!A:C,3,FALSE()))</f>
        <v>carbon_factor.fuel_type_paraffin_waxes-fuel_use_na</v>
      </c>
      <c r="B1373" s="0" t="s">
        <v>122</v>
      </c>
      <c r="C1373" s="0" t="n">
        <v>1374438.70713</v>
      </c>
      <c r="D1373" s="0" t="s">
        <v>11</v>
      </c>
    </row>
    <row r="1374" customFormat="false" ht="15" hidden="false" customHeight="false" outlineLevel="0" collapsed="false">
      <c r="A1374" s="0" t="str">
        <f aca="false">IFERROR(VLOOKUP(SUBSTITUTE(B1374,"nec","(not elsewhere specified)"),'Reference data'!A:C,3,FALSE()),VLOOKUP(VLOOKUP(B1374,Mapping!A:B,2,FALSE()),'Reference data'!A:C,3,FALSE()))</f>
        <v>carbon_factor.fuel_type_paraffin_waxes-fuel_use_na</v>
      </c>
      <c r="B1374" s="0" t="s">
        <v>122</v>
      </c>
      <c r="C1374" s="0" t="n">
        <v>1741681.90495</v>
      </c>
      <c r="D1374" s="0" t="s">
        <v>12</v>
      </c>
    </row>
    <row r="1375" customFormat="false" ht="15" hidden="false" customHeight="false" outlineLevel="0" collapsed="false">
      <c r="A1375" s="0" t="str">
        <f aca="false">IFERROR(VLOOKUP(SUBSTITUTE(B1375,"nec","(not elsewhere specified)"),'Reference data'!A:C,3,FALSE()),VLOOKUP(VLOOKUP(B1375,Mapping!A:B,2,FALSE()),'Reference data'!A:C,3,FALSE()))</f>
        <v>carbon_factor.fuel_type_paraffin_waxes-fuel_use_na</v>
      </c>
      <c r="B1375" s="0" t="s">
        <v>122</v>
      </c>
      <c r="C1375" s="0" t="n">
        <v>1289438.67813</v>
      </c>
      <c r="D1375" s="0" t="s">
        <v>13</v>
      </c>
    </row>
    <row r="1376" customFormat="false" ht="15" hidden="false" customHeight="false" outlineLevel="0" collapsed="false">
      <c r="A1376" s="0" t="str">
        <f aca="false">IFERROR(VLOOKUP(SUBSTITUTE(B1376,"nec","(not elsewhere specified)"),'Reference data'!A:C,3,FALSE()),VLOOKUP(VLOOKUP(B1376,Mapping!A:B,2,FALSE()),'Reference data'!A:C,3,FALSE()))</f>
        <v>carbon_factor.fuel_type_paraffin_waxes-fuel_use_na</v>
      </c>
      <c r="B1376" s="0" t="s">
        <v>122</v>
      </c>
      <c r="C1376" s="0" t="n">
        <v>1255772.02545</v>
      </c>
      <c r="D1376" s="0" t="s">
        <v>14</v>
      </c>
    </row>
    <row r="1377" customFormat="false" ht="15" hidden="false" customHeight="false" outlineLevel="0" collapsed="false">
      <c r="A1377" s="0" t="str">
        <f aca="false">IFERROR(VLOOKUP(SUBSTITUTE(B1377,"nec","(not elsewhere specified)"),'Reference data'!A:C,3,FALSE()),VLOOKUP(VLOOKUP(B1377,Mapping!A:B,2,FALSE()),'Reference data'!A:C,3,FALSE()))</f>
        <v>carbon_factor.fuel_type_paraffin_waxes-fuel_use_na</v>
      </c>
      <c r="B1377" s="0" t="s">
        <v>122</v>
      </c>
      <c r="C1377" s="0" t="n">
        <v>1655864.54142</v>
      </c>
      <c r="D1377" s="0" t="s">
        <v>15</v>
      </c>
    </row>
    <row r="1378" customFormat="false" ht="15" hidden="false" customHeight="false" outlineLevel="0" collapsed="false">
      <c r="A1378" s="0" t="str">
        <f aca="false">IFERROR(VLOOKUP(SUBSTITUTE(B1378,"nec","(not elsewhere specified)"),'Reference data'!A:C,3,FALSE()),VLOOKUP(VLOOKUP(B1378,Mapping!A:B,2,FALSE()),'Reference data'!A:C,3,FALSE()))</f>
        <v>carbon_factor.fuel_type_paraffin_waxes-fuel_use_na</v>
      </c>
      <c r="B1378" s="0" t="s">
        <v>122</v>
      </c>
      <c r="C1378" s="0" t="n">
        <v>1292423.65346</v>
      </c>
      <c r="D1378" s="0" t="s">
        <v>16</v>
      </c>
    </row>
    <row r="1379" customFormat="false" ht="15" hidden="false" customHeight="false" outlineLevel="0" collapsed="false">
      <c r="A1379" s="0" t="str">
        <f aca="false">IFERROR(VLOOKUP(SUBSTITUTE(B1379,"nec","(not elsewhere specified)"),'Reference data'!A:C,3,FALSE()),VLOOKUP(VLOOKUP(B1379,Mapping!A:B,2,FALSE()),'Reference data'!A:C,3,FALSE()))</f>
        <v>carbon_factor.fuel_type_paraffin_waxes-fuel_use_na</v>
      </c>
      <c r="B1379" s="0" t="s">
        <v>122</v>
      </c>
      <c r="C1379" s="0" t="n">
        <v>1693525.16637</v>
      </c>
      <c r="D1379" s="0" t="s">
        <v>17</v>
      </c>
    </row>
    <row r="1380" customFormat="false" ht="15" hidden="false" customHeight="false" outlineLevel="0" collapsed="false">
      <c r="A1380" s="0" t="str">
        <f aca="false">IFERROR(VLOOKUP(SUBSTITUTE(B1380,"nec","(not elsewhere specified)"),'Reference data'!A:C,3,FALSE()),VLOOKUP(VLOOKUP(B1380,Mapping!A:B,2,FALSE()),'Reference data'!A:C,3,FALSE()))</f>
        <v>carbon_factor.mined_materials-type_patent_fuel</v>
      </c>
      <c r="B1380" s="0" t="s">
        <v>123</v>
      </c>
      <c r="C1380" s="0" t="n">
        <v>5595179.4709</v>
      </c>
      <c r="D1380" s="0" t="s">
        <v>5</v>
      </c>
    </row>
    <row r="1381" customFormat="false" ht="15" hidden="false" customHeight="false" outlineLevel="0" collapsed="false">
      <c r="A1381" s="0" t="str">
        <f aca="false">IFERROR(VLOOKUP(SUBSTITUTE(B1381,"nec","(not elsewhere specified)"),'Reference data'!A:C,3,FALSE()),VLOOKUP(VLOOKUP(B1381,Mapping!A:B,2,FALSE()),'Reference data'!A:C,3,FALSE()))</f>
        <v>carbon_factor.mined_materials-type_patent_fuel</v>
      </c>
      <c r="B1381" s="0" t="s">
        <v>123</v>
      </c>
      <c r="C1381" s="0" t="n">
        <v>1953510.49404</v>
      </c>
      <c r="D1381" s="0" t="s">
        <v>6</v>
      </c>
    </row>
    <row r="1382" customFormat="false" ht="15" hidden="false" customHeight="false" outlineLevel="0" collapsed="false">
      <c r="A1382" s="0" t="str">
        <f aca="false">IFERROR(VLOOKUP(SUBSTITUTE(B1382,"nec","(not elsewhere specified)"),'Reference data'!A:C,3,FALSE()),VLOOKUP(VLOOKUP(B1382,Mapping!A:B,2,FALSE()),'Reference data'!A:C,3,FALSE()))</f>
        <v>carbon_factor.mined_materials-type_patent_fuel</v>
      </c>
      <c r="B1382" s="0" t="s">
        <v>123</v>
      </c>
      <c r="C1382" s="0" t="n">
        <v>1803789.21022</v>
      </c>
      <c r="D1382" s="0" t="s">
        <v>7</v>
      </c>
    </row>
    <row r="1383" customFormat="false" ht="15" hidden="false" customHeight="false" outlineLevel="0" collapsed="false">
      <c r="A1383" s="0" t="str">
        <f aca="false">IFERROR(VLOOKUP(SUBSTITUTE(B1383,"nec","(not elsewhere specified)"),'Reference data'!A:C,3,FALSE()),VLOOKUP(VLOOKUP(B1383,Mapping!A:B,2,FALSE()),'Reference data'!A:C,3,FALSE()))</f>
        <v>carbon_factor.mined_materials-type_patent_fuel</v>
      </c>
      <c r="B1383" s="0" t="s">
        <v>123</v>
      </c>
      <c r="C1383" s="0" t="n">
        <v>1941950.38187</v>
      </c>
      <c r="D1383" s="0" t="s">
        <v>8</v>
      </c>
    </row>
    <row r="1384" customFormat="false" ht="15" hidden="false" customHeight="false" outlineLevel="0" collapsed="false">
      <c r="A1384" s="0" t="str">
        <f aca="false">IFERROR(VLOOKUP(SUBSTITUTE(B1384,"nec","(not elsewhere specified)"),'Reference data'!A:C,3,FALSE()),VLOOKUP(VLOOKUP(B1384,Mapping!A:B,2,FALSE()),'Reference data'!A:C,3,FALSE()))</f>
        <v>carbon_factor.mined_materials-type_patent_fuel</v>
      </c>
      <c r="B1384" s="0" t="s">
        <v>123</v>
      </c>
      <c r="C1384" s="0" t="n">
        <v>1853313.94433</v>
      </c>
      <c r="D1384" s="0" t="s">
        <v>9</v>
      </c>
    </row>
    <row r="1385" customFormat="false" ht="15" hidden="false" customHeight="false" outlineLevel="0" collapsed="false">
      <c r="A1385" s="0" t="str">
        <f aca="false">IFERROR(VLOOKUP(SUBSTITUTE(B1385,"nec","(not elsewhere specified)"),'Reference data'!A:C,3,FALSE()),VLOOKUP(VLOOKUP(B1385,Mapping!A:B,2,FALSE()),'Reference data'!A:C,3,FALSE()))</f>
        <v>carbon_factor.mined_materials-type_patent_fuel</v>
      </c>
      <c r="B1385" s="0" t="s">
        <v>123</v>
      </c>
      <c r="C1385" s="0" t="n">
        <v>1841935.76441</v>
      </c>
      <c r="D1385" s="0" t="s">
        <v>10</v>
      </c>
    </row>
    <row r="1386" customFormat="false" ht="15" hidden="false" customHeight="false" outlineLevel="0" collapsed="false">
      <c r="A1386" s="0" t="str">
        <f aca="false">IFERROR(VLOOKUP(SUBSTITUTE(B1386,"nec","(not elsewhere specified)"),'Reference data'!A:C,3,FALSE()),VLOOKUP(VLOOKUP(B1386,Mapping!A:B,2,FALSE()),'Reference data'!A:C,3,FALSE()))</f>
        <v>carbon_factor.mined_materials-type_patent_fuel</v>
      </c>
      <c r="B1386" s="0" t="s">
        <v>123</v>
      </c>
      <c r="C1386" s="0" t="n">
        <v>1904211.83136</v>
      </c>
      <c r="D1386" s="0" t="s">
        <v>11</v>
      </c>
    </row>
    <row r="1387" customFormat="false" ht="15" hidden="false" customHeight="false" outlineLevel="0" collapsed="false">
      <c r="A1387" s="0" t="str">
        <f aca="false">IFERROR(VLOOKUP(SUBSTITUTE(B1387,"nec","(not elsewhere specified)"),'Reference data'!A:C,3,FALSE()),VLOOKUP(VLOOKUP(B1387,Mapping!A:B,2,FALSE()),'Reference data'!A:C,3,FALSE()))</f>
        <v>carbon_factor.mined_materials-type_patent_fuel</v>
      </c>
      <c r="B1387" s="0" t="s">
        <v>123</v>
      </c>
      <c r="C1387" s="0" t="n">
        <v>1926848.69677</v>
      </c>
      <c r="D1387" s="0" t="s">
        <v>12</v>
      </c>
    </row>
    <row r="1388" customFormat="false" ht="15" hidden="false" customHeight="false" outlineLevel="0" collapsed="false">
      <c r="A1388" s="0" t="str">
        <f aca="false">IFERROR(VLOOKUP(SUBSTITUTE(B1388,"nec","(not elsewhere specified)"),'Reference data'!A:C,3,FALSE()),VLOOKUP(VLOOKUP(B1388,Mapping!A:B,2,FALSE()),'Reference data'!A:C,3,FALSE()))</f>
        <v>carbon_factor.mined_materials-type_patent_fuel</v>
      </c>
      <c r="B1388" s="0" t="s">
        <v>123</v>
      </c>
      <c r="C1388" s="0" t="n">
        <v>1863136.19649</v>
      </c>
      <c r="D1388" s="0" t="s">
        <v>13</v>
      </c>
    </row>
    <row r="1389" customFormat="false" ht="15" hidden="false" customHeight="false" outlineLevel="0" collapsed="false">
      <c r="A1389" s="0" t="str">
        <f aca="false">IFERROR(VLOOKUP(SUBSTITUTE(B1389,"nec","(not elsewhere specified)"),'Reference data'!A:C,3,FALSE()),VLOOKUP(VLOOKUP(B1389,Mapping!A:B,2,FALSE()),'Reference data'!A:C,3,FALSE()))</f>
        <v>carbon_factor.mined_materials-type_patent_fuel</v>
      </c>
      <c r="B1389" s="0" t="s">
        <v>123</v>
      </c>
      <c r="C1389" s="0" t="n">
        <v>1836372.79087</v>
      </c>
      <c r="D1389" s="0" t="s">
        <v>14</v>
      </c>
    </row>
    <row r="1390" customFormat="false" ht="15" hidden="false" customHeight="false" outlineLevel="0" collapsed="false">
      <c r="A1390" s="0" t="str">
        <f aca="false">IFERROR(VLOOKUP(SUBSTITUTE(B1390,"nec","(not elsewhere specified)"),'Reference data'!A:C,3,FALSE()),VLOOKUP(VLOOKUP(B1390,Mapping!A:B,2,FALSE()),'Reference data'!A:C,3,FALSE()))</f>
        <v>carbon_factor.mined_materials-type_patent_fuel</v>
      </c>
      <c r="B1390" s="0" t="s">
        <v>123</v>
      </c>
      <c r="C1390" s="0" t="n">
        <v>1181183.14957</v>
      </c>
      <c r="D1390" s="0" t="s">
        <v>15</v>
      </c>
    </row>
    <row r="1391" customFormat="false" ht="15" hidden="false" customHeight="false" outlineLevel="0" collapsed="false">
      <c r="A1391" s="0" t="str">
        <f aca="false">IFERROR(VLOOKUP(SUBSTITUTE(B1391,"nec","(not elsewhere specified)"),'Reference data'!A:C,3,FALSE()),VLOOKUP(VLOOKUP(B1391,Mapping!A:B,2,FALSE()),'Reference data'!A:C,3,FALSE()))</f>
        <v>carbon_factor.mined_materials-type_patent_fuel</v>
      </c>
      <c r="B1391" s="0" t="s">
        <v>123</v>
      </c>
      <c r="C1391" s="0" t="n">
        <v>1208280.52147</v>
      </c>
      <c r="D1391" s="0" t="s">
        <v>16</v>
      </c>
    </row>
    <row r="1392" customFormat="false" ht="15" hidden="false" customHeight="false" outlineLevel="0" collapsed="false">
      <c r="A1392" s="0" t="str">
        <f aca="false">IFERROR(VLOOKUP(SUBSTITUTE(B1392,"nec","(not elsewhere specified)"),'Reference data'!A:C,3,FALSE()),VLOOKUP(VLOOKUP(B1392,Mapping!A:B,2,FALSE()),'Reference data'!A:C,3,FALSE()))</f>
        <v>carbon_factor.mined_materials-type_patent_fuel</v>
      </c>
      <c r="B1392" s="0" t="s">
        <v>123</v>
      </c>
      <c r="C1392" s="0" t="n">
        <v>1855905.53794</v>
      </c>
      <c r="D1392" s="0" t="s">
        <v>17</v>
      </c>
    </row>
    <row r="1393" customFormat="false" ht="15" hidden="false" customHeight="false" outlineLevel="0" collapsed="false">
      <c r="A1393" s="0" t="str">
        <f aca="false">IFERROR(VLOOKUP(SUBSTITUTE(B1393,"nec","(not elsewhere specified)"),'Reference data'!A:C,3,FALSE()),VLOOKUP(VLOOKUP(B1393,Mapping!A:B,2,FALSE()),'Reference data'!A:C,3,FALSE()))</f>
        <v>carbon_factor.fuel_type_petroleum_coke-fuel_use_na</v>
      </c>
      <c r="B1393" s="0" t="s">
        <v>124</v>
      </c>
      <c r="C1393" s="0" t="n">
        <v>2455853.5338</v>
      </c>
      <c r="D1393" s="0" t="s">
        <v>5</v>
      </c>
    </row>
    <row r="1394" customFormat="false" ht="15" hidden="false" customHeight="false" outlineLevel="0" collapsed="false">
      <c r="A1394" s="0" t="str">
        <f aca="false">IFERROR(VLOOKUP(SUBSTITUTE(B1394,"nec","(not elsewhere specified)"),'Reference data'!A:C,3,FALSE()),VLOOKUP(VLOOKUP(B1394,Mapping!A:B,2,FALSE()),'Reference data'!A:C,3,FALSE()))</f>
        <v>carbon_factor.fuel_type_petroleum_coke-fuel_use_na</v>
      </c>
      <c r="B1394" s="0" t="s">
        <v>124</v>
      </c>
      <c r="C1394" s="0" t="n">
        <v>1494776.62554</v>
      </c>
      <c r="D1394" s="0" t="s">
        <v>6</v>
      </c>
    </row>
    <row r="1395" customFormat="false" ht="15" hidden="false" customHeight="false" outlineLevel="0" collapsed="false">
      <c r="A1395" s="0" t="str">
        <f aca="false">IFERROR(VLOOKUP(SUBSTITUTE(B1395,"nec","(not elsewhere specified)"),'Reference data'!A:C,3,FALSE()),VLOOKUP(VLOOKUP(B1395,Mapping!A:B,2,FALSE()),'Reference data'!A:C,3,FALSE()))</f>
        <v>carbon_factor.fuel_type_petroleum_coke-fuel_use_na</v>
      </c>
      <c r="B1395" s="0" t="s">
        <v>124</v>
      </c>
      <c r="C1395" s="0" t="n">
        <v>1330609.32232</v>
      </c>
      <c r="D1395" s="0" t="s">
        <v>7</v>
      </c>
    </row>
    <row r="1396" customFormat="false" ht="15" hidden="false" customHeight="false" outlineLevel="0" collapsed="false">
      <c r="A1396" s="0" t="str">
        <f aca="false">IFERROR(VLOOKUP(SUBSTITUTE(B1396,"nec","(not elsewhere specified)"),'Reference data'!A:C,3,FALSE()),VLOOKUP(VLOOKUP(B1396,Mapping!A:B,2,FALSE()),'Reference data'!A:C,3,FALSE()))</f>
        <v>carbon_factor.fuel_type_petroleum_coke-fuel_use_na</v>
      </c>
      <c r="B1396" s="0" t="s">
        <v>124</v>
      </c>
      <c r="C1396" s="0" t="n">
        <v>1446922.99706</v>
      </c>
      <c r="D1396" s="0" t="s">
        <v>8</v>
      </c>
    </row>
    <row r="1397" customFormat="false" ht="15" hidden="false" customHeight="false" outlineLevel="0" collapsed="false">
      <c r="A1397" s="0" t="str">
        <f aca="false">IFERROR(VLOOKUP(SUBSTITUTE(B1397,"nec","(not elsewhere specified)"),'Reference data'!A:C,3,FALSE()),VLOOKUP(VLOOKUP(B1397,Mapping!A:B,2,FALSE()),'Reference data'!A:C,3,FALSE()))</f>
        <v>carbon_factor.fuel_type_petroleum_coke-fuel_use_na</v>
      </c>
      <c r="B1397" s="0" t="s">
        <v>124</v>
      </c>
      <c r="C1397" s="0" t="n">
        <v>1402666.10789</v>
      </c>
      <c r="D1397" s="0" t="s">
        <v>9</v>
      </c>
    </row>
    <row r="1398" customFormat="false" ht="15" hidden="false" customHeight="false" outlineLevel="0" collapsed="false">
      <c r="A1398" s="0" t="str">
        <f aca="false">IFERROR(VLOOKUP(SUBSTITUTE(B1398,"nec","(not elsewhere specified)"),'Reference data'!A:C,3,FALSE()),VLOOKUP(VLOOKUP(B1398,Mapping!A:B,2,FALSE()),'Reference data'!A:C,3,FALSE()))</f>
        <v>carbon_factor.fuel_type_petroleum_coke-fuel_use_na</v>
      </c>
      <c r="B1398" s="0" t="s">
        <v>124</v>
      </c>
      <c r="C1398" s="0" t="n">
        <v>1485669.18897</v>
      </c>
      <c r="D1398" s="0" t="s">
        <v>10</v>
      </c>
    </row>
    <row r="1399" customFormat="false" ht="15" hidden="false" customHeight="false" outlineLevel="0" collapsed="false">
      <c r="A1399" s="0" t="str">
        <f aca="false">IFERROR(VLOOKUP(SUBSTITUTE(B1399,"nec","(not elsewhere specified)"),'Reference data'!A:C,3,FALSE()),VLOOKUP(VLOOKUP(B1399,Mapping!A:B,2,FALSE()),'Reference data'!A:C,3,FALSE()))</f>
        <v>carbon_factor.fuel_type_petroleum_coke-fuel_use_na</v>
      </c>
      <c r="B1399" s="0" t="s">
        <v>124</v>
      </c>
      <c r="C1399" s="0" t="n">
        <v>1374438.58963</v>
      </c>
      <c r="D1399" s="0" t="s">
        <v>11</v>
      </c>
    </row>
    <row r="1400" customFormat="false" ht="15" hidden="false" customHeight="false" outlineLevel="0" collapsed="false">
      <c r="A1400" s="0" t="str">
        <f aca="false">IFERROR(VLOOKUP(SUBSTITUTE(B1400,"nec","(not elsewhere specified)"),'Reference data'!A:C,3,FALSE()),VLOOKUP(VLOOKUP(B1400,Mapping!A:B,2,FALSE()),'Reference data'!A:C,3,FALSE()))</f>
        <v>carbon_factor.fuel_type_petroleum_coke-fuel_use_na</v>
      </c>
      <c r="B1400" s="0" t="s">
        <v>124</v>
      </c>
      <c r="C1400" s="0" t="n">
        <v>1741681.8045</v>
      </c>
      <c r="D1400" s="0" t="s">
        <v>12</v>
      </c>
    </row>
    <row r="1401" customFormat="false" ht="15" hidden="false" customHeight="false" outlineLevel="0" collapsed="false">
      <c r="A1401" s="0" t="str">
        <f aca="false">IFERROR(VLOOKUP(SUBSTITUTE(B1401,"nec","(not elsewhere specified)"),'Reference data'!A:C,3,FALSE()),VLOOKUP(VLOOKUP(B1401,Mapping!A:B,2,FALSE()),'Reference data'!A:C,3,FALSE()))</f>
        <v>carbon_factor.fuel_type_petroleum_coke-fuel_use_na</v>
      </c>
      <c r="B1401" s="0" t="s">
        <v>124</v>
      </c>
      <c r="C1401" s="0" t="n">
        <v>1289438.58209</v>
      </c>
      <c r="D1401" s="0" t="s">
        <v>13</v>
      </c>
    </row>
    <row r="1402" customFormat="false" ht="15" hidden="false" customHeight="false" outlineLevel="0" collapsed="false">
      <c r="A1402" s="0" t="str">
        <f aca="false">IFERROR(VLOOKUP(SUBSTITUTE(B1402,"nec","(not elsewhere specified)"),'Reference data'!A:C,3,FALSE()),VLOOKUP(VLOOKUP(B1402,Mapping!A:B,2,FALSE()),'Reference data'!A:C,3,FALSE()))</f>
        <v>carbon_factor.fuel_type_petroleum_coke-fuel_use_na</v>
      </c>
      <c r="B1402" s="0" t="s">
        <v>124</v>
      </c>
      <c r="C1402" s="0" t="n">
        <v>1255771.92948</v>
      </c>
      <c r="D1402" s="0" t="s">
        <v>14</v>
      </c>
    </row>
    <row r="1403" customFormat="false" ht="15" hidden="false" customHeight="false" outlineLevel="0" collapsed="false">
      <c r="A1403" s="0" t="str">
        <f aca="false">IFERROR(VLOOKUP(SUBSTITUTE(B1403,"nec","(not elsewhere specified)"),'Reference data'!A:C,3,FALSE()),VLOOKUP(VLOOKUP(B1403,Mapping!A:B,2,FALSE()),'Reference data'!A:C,3,FALSE()))</f>
        <v>carbon_factor.fuel_type_petroleum_coke-fuel_use_na</v>
      </c>
      <c r="B1403" s="0" t="s">
        <v>124</v>
      </c>
      <c r="C1403" s="0" t="n">
        <v>1655864.44989</v>
      </c>
      <c r="D1403" s="0" t="s">
        <v>15</v>
      </c>
    </row>
    <row r="1404" customFormat="false" ht="15" hidden="false" customHeight="false" outlineLevel="0" collapsed="false">
      <c r="A1404" s="0" t="str">
        <f aca="false">IFERROR(VLOOKUP(SUBSTITUTE(B1404,"nec","(not elsewhere specified)"),'Reference data'!A:C,3,FALSE()),VLOOKUP(VLOOKUP(B1404,Mapping!A:B,2,FALSE()),'Reference data'!A:C,3,FALSE()))</f>
        <v>carbon_factor.fuel_type_petroleum_coke-fuel_use_na</v>
      </c>
      <c r="B1404" s="0" t="s">
        <v>124</v>
      </c>
      <c r="C1404" s="0" t="n">
        <v>1292423.56556</v>
      </c>
      <c r="D1404" s="0" t="s">
        <v>16</v>
      </c>
    </row>
    <row r="1405" customFormat="false" ht="15" hidden="false" customHeight="false" outlineLevel="0" collapsed="false">
      <c r="A1405" s="0" t="str">
        <f aca="false">IFERROR(VLOOKUP(SUBSTITUTE(B1405,"nec","(not elsewhere specified)"),'Reference data'!A:C,3,FALSE()),VLOOKUP(VLOOKUP(B1405,Mapping!A:B,2,FALSE()),'Reference data'!A:C,3,FALSE()))</f>
        <v>carbon_factor.fuel_type_petroleum_coke-fuel_use_na</v>
      </c>
      <c r="B1405" s="0" t="s">
        <v>124</v>
      </c>
      <c r="C1405" s="0" t="n">
        <v>1693525.07188</v>
      </c>
      <c r="D1405" s="0" t="s">
        <v>17</v>
      </c>
    </row>
    <row r="1406" customFormat="false" ht="15" hidden="false" customHeight="false" outlineLevel="0" collapsed="false">
      <c r="A1406" s="0" t="str">
        <f aca="false">IFERROR(VLOOKUP(SUBSTITUTE(B1406,"nec","(not elsewhere specified)"),'Reference data'!A:C,3,FALSE()),VLOOKUP(VLOOKUP(B1406,Mapping!A:B,2,FALSE()),'Reference data'!A:C,3,FALSE()))</f>
        <v>carbon_factor.livestock_farming-type_pigs</v>
      </c>
      <c r="B1406" s="0" t="s">
        <v>125</v>
      </c>
      <c r="C1406" s="0" t="n">
        <v>1001152.33279</v>
      </c>
      <c r="D1406" s="0" t="s">
        <v>5</v>
      </c>
    </row>
    <row r="1407" customFormat="false" ht="15" hidden="false" customHeight="false" outlineLevel="0" collapsed="false">
      <c r="A1407" s="0" t="str">
        <f aca="false">IFERROR(VLOOKUP(SUBSTITUTE(B1407,"nec","(not elsewhere specified)"),'Reference data'!A:C,3,FALSE()),VLOOKUP(VLOOKUP(B1407,Mapping!A:B,2,FALSE()),'Reference data'!A:C,3,FALSE()))</f>
        <v>carbon_factor.livestock_farming-type_pigs</v>
      </c>
      <c r="B1407" s="0" t="s">
        <v>125</v>
      </c>
      <c r="C1407" s="0" t="n">
        <v>964986.432433</v>
      </c>
      <c r="D1407" s="0" t="s">
        <v>6</v>
      </c>
    </row>
    <row r="1408" customFormat="false" ht="15" hidden="false" customHeight="false" outlineLevel="0" collapsed="false">
      <c r="A1408" s="0" t="str">
        <f aca="false">IFERROR(VLOOKUP(SUBSTITUTE(B1408,"nec","(not elsewhere specified)"),'Reference data'!A:C,3,FALSE()),VLOOKUP(VLOOKUP(B1408,Mapping!A:B,2,FALSE()),'Reference data'!A:C,3,FALSE()))</f>
        <v>carbon_factor.livestock_farming-type_pigs</v>
      </c>
      <c r="B1408" s="0" t="s">
        <v>125</v>
      </c>
      <c r="C1408" s="0" t="n">
        <v>952424.463654</v>
      </c>
      <c r="D1408" s="0" t="s">
        <v>7</v>
      </c>
    </row>
    <row r="1409" customFormat="false" ht="15" hidden="false" customHeight="false" outlineLevel="0" collapsed="false">
      <c r="A1409" s="0" t="str">
        <f aca="false">IFERROR(VLOOKUP(SUBSTITUTE(B1409,"nec","(not elsewhere specified)"),'Reference data'!A:C,3,FALSE()),VLOOKUP(VLOOKUP(B1409,Mapping!A:B,2,FALSE()),'Reference data'!A:C,3,FALSE()))</f>
        <v>carbon_factor.livestock_farming-type_pigs</v>
      </c>
      <c r="B1409" s="0" t="s">
        <v>125</v>
      </c>
      <c r="C1409" s="0" t="n">
        <v>1043710.22947</v>
      </c>
      <c r="D1409" s="0" t="s">
        <v>8</v>
      </c>
    </row>
    <row r="1410" customFormat="false" ht="15" hidden="false" customHeight="false" outlineLevel="0" collapsed="false">
      <c r="A1410" s="0" t="str">
        <f aca="false">IFERROR(VLOOKUP(SUBSTITUTE(B1410,"nec","(not elsewhere specified)"),'Reference data'!A:C,3,FALSE()),VLOOKUP(VLOOKUP(B1410,Mapping!A:B,2,FALSE()),'Reference data'!A:C,3,FALSE()))</f>
        <v>carbon_factor.livestock_farming-type_pigs</v>
      </c>
      <c r="B1410" s="0" t="s">
        <v>125</v>
      </c>
      <c r="C1410" s="0" t="n">
        <v>975777.962348</v>
      </c>
      <c r="D1410" s="0" t="s">
        <v>9</v>
      </c>
    </row>
    <row r="1411" customFormat="false" ht="15" hidden="false" customHeight="false" outlineLevel="0" collapsed="false">
      <c r="A1411" s="0" t="str">
        <f aca="false">IFERROR(VLOOKUP(SUBSTITUTE(B1411,"nec","(not elsewhere specified)"),'Reference data'!A:C,3,FALSE()),VLOOKUP(VLOOKUP(B1411,Mapping!A:B,2,FALSE()),'Reference data'!A:C,3,FALSE()))</f>
        <v>carbon_factor.livestock_farming-type_pigs</v>
      </c>
      <c r="B1411" s="0" t="s">
        <v>125</v>
      </c>
      <c r="C1411" s="0" t="n">
        <v>940872.63036</v>
      </c>
      <c r="D1411" s="0" t="s">
        <v>10</v>
      </c>
    </row>
    <row r="1412" customFormat="false" ht="15" hidden="false" customHeight="false" outlineLevel="0" collapsed="false">
      <c r="A1412" s="0" t="str">
        <f aca="false">IFERROR(VLOOKUP(SUBSTITUTE(B1412,"nec","(not elsewhere specified)"),'Reference data'!A:C,3,FALSE()),VLOOKUP(VLOOKUP(B1412,Mapping!A:B,2,FALSE()),'Reference data'!A:C,3,FALSE()))</f>
        <v>carbon_factor.livestock_farming-type_pigs</v>
      </c>
      <c r="B1412" s="0" t="s">
        <v>125</v>
      </c>
      <c r="C1412" s="0" t="n">
        <v>1032559.49945</v>
      </c>
      <c r="D1412" s="0" t="s">
        <v>11</v>
      </c>
    </row>
    <row r="1413" customFormat="false" ht="15" hidden="false" customHeight="false" outlineLevel="0" collapsed="false">
      <c r="A1413" s="0" t="str">
        <f aca="false">IFERROR(VLOOKUP(SUBSTITUTE(B1413,"nec","(not elsewhere specified)"),'Reference data'!A:C,3,FALSE()),VLOOKUP(VLOOKUP(B1413,Mapping!A:B,2,FALSE()),'Reference data'!A:C,3,FALSE()))</f>
        <v>carbon_factor.livestock_farming-type_pigs</v>
      </c>
      <c r="B1413" s="0" t="s">
        <v>125</v>
      </c>
      <c r="C1413" s="0" t="n">
        <v>962297.897687</v>
      </c>
      <c r="D1413" s="0" t="s">
        <v>12</v>
      </c>
    </row>
    <row r="1414" customFormat="false" ht="15" hidden="false" customHeight="false" outlineLevel="0" collapsed="false">
      <c r="A1414" s="0" t="str">
        <f aca="false">IFERROR(VLOOKUP(SUBSTITUTE(B1414,"nec","(not elsewhere specified)"),'Reference data'!A:C,3,FALSE()),VLOOKUP(VLOOKUP(B1414,Mapping!A:B,2,FALSE()),'Reference data'!A:C,3,FALSE()))</f>
        <v>carbon_factor.livestock_farming-type_pigs</v>
      </c>
      <c r="B1414" s="0" t="s">
        <v>125</v>
      </c>
      <c r="C1414" s="0" t="n">
        <v>877503.855434</v>
      </c>
      <c r="D1414" s="0" t="s">
        <v>13</v>
      </c>
    </row>
    <row r="1415" customFormat="false" ht="15" hidden="false" customHeight="false" outlineLevel="0" collapsed="false">
      <c r="A1415" s="0" t="str">
        <f aca="false">IFERROR(VLOOKUP(SUBSTITUTE(B1415,"nec","(not elsewhere specified)"),'Reference data'!A:C,3,FALSE()),VLOOKUP(VLOOKUP(B1415,Mapping!A:B,2,FALSE()),'Reference data'!A:C,3,FALSE()))</f>
        <v>carbon_factor.livestock_farming-type_pigs</v>
      </c>
      <c r="B1415" s="0" t="s">
        <v>125</v>
      </c>
      <c r="C1415" s="0" t="n">
        <v>854751.12882</v>
      </c>
      <c r="D1415" s="0" t="s">
        <v>14</v>
      </c>
    </row>
    <row r="1416" customFormat="false" ht="15" hidden="false" customHeight="false" outlineLevel="0" collapsed="false">
      <c r="A1416" s="0" t="str">
        <f aca="false">IFERROR(VLOOKUP(SUBSTITUTE(B1416,"nec","(not elsewhere specified)"),'Reference data'!A:C,3,FALSE()),VLOOKUP(VLOOKUP(B1416,Mapping!A:B,2,FALSE()),'Reference data'!A:C,3,FALSE()))</f>
        <v>carbon_factor.livestock_farming-type_pigs</v>
      </c>
      <c r="B1416" s="0" t="s">
        <v>125</v>
      </c>
      <c r="C1416" s="0" t="n">
        <v>890238.997656</v>
      </c>
      <c r="D1416" s="0" t="s">
        <v>15</v>
      </c>
    </row>
    <row r="1417" customFormat="false" ht="15" hidden="false" customHeight="false" outlineLevel="0" collapsed="false">
      <c r="A1417" s="0" t="str">
        <f aca="false">IFERROR(VLOOKUP(SUBSTITUTE(B1417,"nec","(not elsewhere specified)"),'Reference data'!A:C,3,FALSE()),VLOOKUP(VLOOKUP(B1417,Mapping!A:B,2,FALSE()),'Reference data'!A:C,3,FALSE()))</f>
        <v>carbon_factor.livestock_farming-type_pigs</v>
      </c>
      <c r="B1417" s="0" t="s">
        <v>125</v>
      </c>
      <c r="C1417" s="0" t="n">
        <v>854993.995836</v>
      </c>
      <c r="D1417" s="0" t="s">
        <v>16</v>
      </c>
    </row>
    <row r="1418" customFormat="false" ht="15" hidden="false" customHeight="false" outlineLevel="0" collapsed="false">
      <c r="A1418" s="0" t="str">
        <f aca="false">IFERROR(VLOOKUP(SUBSTITUTE(B1418,"nec","(not elsewhere specified)"),'Reference data'!A:C,3,FALSE()),VLOOKUP(VLOOKUP(B1418,Mapping!A:B,2,FALSE()),'Reference data'!A:C,3,FALSE()))</f>
        <v>carbon_factor.livestock_farming-type_pigs</v>
      </c>
      <c r="B1418" s="0" t="s">
        <v>125</v>
      </c>
      <c r="C1418" s="0" t="n">
        <v>832613.185734</v>
      </c>
      <c r="D1418" s="0" t="s">
        <v>17</v>
      </c>
    </row>
    <row r="1419" customFormat="false" ht="15" hidden="false" customHeight="false" outlineLevel="0" collapsed="false">
      <c r="A1419" s="0" t="str">
        <f aca="false">IFERROR(VLOOKUP(SUBSTITUTE(B1419,"nec","(not elsewhere specified)"),'Reference data'!A:C,3,FALSE()),VLOOKUP(VLOOKUP(B1419,Mapping!A:B,2,FALSE()),'Reference data'!A:C,3,FALSE()))</f>
        <v>carbon_factor.arable_farming-type_plantbased_fibers</v>
      </c>
      <c r="B1419" s="0" t="s">
        <v>126</v>
      </c>
      <c r="C1419" s="0" t="n">
        <v>214533.89836</v>
      </c>
      <c r="D1419" s="0" t="s">
        <v>5</v>
      </c>
    </row>
    <row r="1420" customFormat="false" ht="15" hidden="false" customHeight="false" outlineLevel="0" collapsed="false">
      <c r="A1420" s="0" t="str">
        <f aca="false">IFERROR(VLOOKUP(SUBSTITUTE(B1420,"nec","(not elsewhere specified)"),'Reference data'!A:C,3,FALSE()),VLOOKUP(VLOOKUP(B1420,Mapping!A:B,2,FALSE()),'Reference data'!A:C,3,FALSE()))</f>
        <v>carbon_factor.arable_farming-type_plantbased_fibers</v>
      </c>
      <c r="B1420" s="0" t="s">
        <v>126</v>
      </c>
      <c r="C1420" s="0" t="n">
        <v>224354.735333</v>
      </c>
      <c r="D1420" s="0" t="s">
        <v>6</v>
      </c>
    </row>
    <row r="1421" customFormat="false" ht="15" hidden="false" customHeight="false" outlineLevel="0" collapsed="false">
      <c r="A1421" s="0" t="str">
        <f aca="false">IFERROR(VLOOKUP(SUBSTITUTE(B1421,"nec","(not elsewhere specified)"),'Reference data'!A:C,3,FALSE()),VLOOKUP(VLOOKUP(B1421,Mapping!A:B,2,FALSE()),'Reference data'!A:C,3,FALSE()))</f>
        <v>carbon_factor.arable_farming-type_plantbased_fibers</v>
      </c>
      <c r="B1421" s="0" t="s">
        <v>126</v>
      </c>
      <c r="C1421" s="0" t="n">
        <v>227615.086702</v>
      </c>
      <c r="D1421" s="0" t="s">
        <v>7</v>
      </c>
    </row>
    <row r="1422" customFormat="false" ht="15" hidden="false" customHeight="false" outlineLevel="0" collapsed="false">
      <c r="A1422" s="0" t="str">
        <f aca="false">IFERROR(VLOOKUP(SUBSTITUTE(B1422,"nec","(not elsewhere specified)"),'Reference data'!A:C,3,FALSE()),VLOOKUP(VLOOKUP(B1422,Mapping!A:B,2,FALSE()),'Reference data'!A:C,3,FALSE()))</f>
        <v>carbon_factor.arable_farming-type_plantbased_fibers</v>
      </c>
      <c r="B1422" s="0" t="s">
        <v>126</v>
      </c>
      <c r="C1422" s="0" t="n">
        <v>244951.255554</v>
      </c>
      <c r="D1422" s="0" t="s">
        <v>8</v>
      </c>
    </row>
    <row r="1423" customFormat="false" ht="15" hidden="false" customHeight="false" outlineLevel="0" collapsed="false">
      <c r="A1423" s="0" t="str">
        <f aca="false">IFERROR(VLOOKUP(SUBSTITUTE(B1423,"nec","(not elsewhere specified)"),'Reference data'!A:C,3,FALSE()),VLOOKUP(VLOOKUP(B1423,Mapping!A:B,2,FALSE()),'Reference data'!A:C,3,FALSE()))</f>
        <v>carbon_factor.arable_farming-type_plantbased_fibers</v>
      </c>
      <c r="B1423" s="0" t="s">
        <v>126</v>
      </c>
      <c r="C1423" s="0" t="n">
        <v>242699.032818</v>
      </c>
      <c r="D1423" s="0" t="s">
        <v>9</v>
      </c>
    </row>
    <row r="1424" customFormat="false" ht="15" hidden="false" customHeight="false" outlineLevel="0" collapsed="false">
      <c r="A1424" s="0" t="str">
        <f aca="false">IFERROR(VLOOKUP(SUBSTITUTE(B1424,"nec","(not elsewhere specified)"),'Reference data'!A:C,3,FALSE()),VLOOKUP(VLOOKUP(B1424,Mapping!A:B,2,FALSE()),'Reference data'!A:C,3,FALSE()))</f>
        <v>carbon_factor.arable_farming-type_plantbased_fibers</v>
      </c>
      <c r="B1424" s="0" t="s">
        <v>126</v>
      </c>
      <c r="C1424" s="0" t="n">
        <v>241682.973633</v>
      </c>
      <c r="D1424" s="0" t="s">
        <v>10</v>
      </c>
    </row>
    <row r="1425" customFormat="false" ht="15" hidden="false" customHeight="false" outlineLevel="0" collapsed="false">
      <c r="A1425" s="0" t="str">
        <f aca="false">IFERROR(VLOOKUP(SUBSTITUTE(B1425,"nec","(not elsewhere specified)"),'Reference data'!A:C,3,FALSE()),VLOOKUP(VLOOKUP(B1425,Mapping!A:B,2,FALSE()),'Reference data'!A:C,3,FALSE()))</f>
        <v>carbon_factor.arable_farming-type_plantbased_fibers</v>
      </c>
      <c r="B1425" s="0" t="s">
        <v>126</v>
      </c>
      <c r="C1425" s="0" t="n">
        <v>256531.926603</v>
      </c>
      <c r="D1425" s="0" t="s">
        <v>11</v>
      </c>
    </row>
    <row r="1426" customFormat="false" ht="15" hidden="false" customHeight="false" outlineLevel="0" collapsed="false">
      <c r="A1426" s="0" t="str">
        <f aca="false">IFERROR(VLOOKUP(SUBSTITUTE(B1426,"nec","(not elsewhere specified)"),'Reference data'!A:C,3,FALSE()),VLOOKUP(VLOOKUP(B1426,Mapping!A:B,2,FALSE()),'Reference data'!A:C,3,FALSE()))</f>
        <v>carbon_factor.arable_farming-type_plantbased_fibers</v>
      </c>
      <c r="B1426" s="0" t="s">
        <v>126</v>
      </c>
      <c r="C1426" s="0" t="n">
        <v>247821.433119</v>
      </c>
      <c r="D1426" s="0" t="s">
        <v>12</v>
      </c>
    </row>
    <row r="1427" customFormat="false" ht="15" hidden="false" customHeight="false" outlineLevel="0" collapsed="false">
      <c r="A1427" s="0" t="str">
        <f aca="false">IFERROR(VLOOKUP(SUBSTITUTE(B1427,"nec","(not elsewhere specified)"),'Reference data'!A:C,3,FALSE()),VLOOKUP(VLOOKUP(B1427,Mapping!A:B,2,FALSE()),'Reference data'!A:C,3,FALSE()))</f>
        <v>carbon_factor.arable_farming-type_plantbased_fibers</v>
      </c>
      <c r="B1427" s="0" t="s">
        <v>126</v>
      </c>
      <c r="C1427" s="0" t="n">
        <v>232045.689742</v>
      </c>
      <c r="D1427" s="0" t="s">
        <v>13</v>
      </c>
    </row>
    <row r="1428" customFormat="false" ht="15" hidden="false" customHeight="false" outlineLevel="0" collapsed="false">
      <c r="A1428" s="0" t="str">
        <f aca="false">IFERROR(VLOOKUP(SUBSTITUTE(B1428,"nec","(not elsewhere specified)"),'Reference data'!A:C,3,FALSE()),VLOOKUP(VLOOKUP(B1428,Mapping!A:B,2,FALSE()),'Reference data'!A:C,3,FALSE()))</f>
        <v>carbon_factor.arable_farming-type_plantbased_fibers</v>
      </c>
      <c r="B1428" s="0" t="s">
        <v>126</v>
      </c>
      <c r="C1428" s="0" t="n">
        <v>231061.032526</v>
      </c>
      <c r="D1428" s="0" t="s">
        <v>14</v>
      </c>
    </row>
    <row r="1429" customFormat="false" ht="15" hidden="false" customHeight="false" outlineLevel="0" collapsed="false">
      <c r="A1429" s="0" t="str">
        <f aca="false">IFERROR(VLOOKUP(SUBSTITUTE(B1429,"nec","(not elsewhere specified)"),'Reference data'!A:C,3,FALSE()),VLOOKUP(VLOOKUP(B1429,Mapping!A:B,2,FALSE()),'Reference data'!A:C,3,FALSE()))</f>
        <v>carbon_factor.arable_farming-type_plantbased_fibers</v>
      </c>
      <c r="B1429" s="0" t="s">
        <v>126</v>
      </c>
      <c r="C1429" s="0" t="n">
        <v>229565.556783</v>
      </c>
      <c r="D1429" s="0" t="s">
        <v>15</v>
      </c>
    </row>
    <row r="1430" customFormat="false" ht="15" hidden="false" customHeight="false" outlineLevel="0" collapsed="false">
      <c r="A1430" s="0" t="str">
        <f aca="false">IFERROR(VLOOKUP(SUBSTITUTE(B1430,"nec","(not elsewhere specified)"),'Reference data'!A:C,3,FALSE()),VLOOKUP(VLOOKUP(B1430,Mapping!A:B,2,FALSE()),'Reference data'!A:C,3,FALSE()))</f>
        <v>carbon_factor.arable_farming-type_plantbased_fibers</v>
      </c>
      <c r="B1430" s="0" t="s">
        <v>126</v>
      </c>
      <c r="C1430" s="0" t="n">
        <v>228930.62756</v>
      </c>
      <c r="D1430" s="0" t="s">
        <v>16</v>
      </c>
    </row>
    <row r="1431" customFormat="false" ht="15" hidden="false" customHeight="false" outlineLevel="0" collapsed="false">
      <c r="A1431" s="0" t="str">
        <f aca="false">IFERROR(VLOOKUP(SUBSTITUTE(B1431,"nec","(not elsewhere specified)"),'Reference data'!A:C,3,FALSE()),VLOOKUP(VLOOKUP(B1431,Mapping!A:B,2,FALSE()),'Reference data'!A:C,3,FALSE()))</f>
        <v>carbon_factor.arable_farming-type_plantbased_fibers</v>
      </c>
      <c r="B1431" s="0" t="s">
        <v>126</v>
      </c>
      <c r="C1431" s="0" t="n">
        <v>229127.069533</v>
      </c>
      <c r="D1431" s="0" t="s">
        <v>17</v>
      </c>
    </row>
    <row r="1432" customFormat="false" ht="15" hidden="false" customHeight="false" outlineLevel="0" collapsed="false">
      <c r="A1432" s="0" t="str">
        <f aca="false">IFERROR(VLOOKUP(SUBSTITUTE(B1432,"nec","(not elsewhere specified)"),'Reference data'!A:C,3,FALSE()),VLOOKUP(VLOOKUP(B1432,Mapping!A:B,2,FALSE()),'Reference data'!A:C,3,FALSE()))</f>
        <v>carbon_factor.waste_management-type_plastic_waste_for_treatment_incineration</v>
      </c>
      <c r="B1432" s="0" t="s">
        <v>127</v>
      </c>
      <c r="C1432" s="0" t="n">
        <v>1036962.17735</v>
      </c>
      <c r="D1432" s="0" t="s">
        <v>5</v>
      </c>
    </row>
    <row r="1433" customFormat="false" ht="15" hidden="false" customHeight="false" outlineLevel="0" collapsed="false">
      <c r="A1433" s="0" t="str">
        <f aca="false">IFERROR(VLOOKUP(SUBSTITUTE(B1433,"nec","(not elsewhere specified)"),'Reference data'!A:C,3,FALSE()),VLOOKUP(VLOOKUP(B1433,Mapping!A:B,2,FALSE()),'Reference data'!A:C,3,FALSE()))</f>
        <v>carbon_factor.waste_management-type_plastic_waste_for_treatment_incineration</v>
      </c>
      <c r="B1433" s="0" t="s">
        <v>127</v>
      </c>
      <c r="C1433" s="0" t="n">
        <v>939269.380195</v>
      </c>
      <c r="D1433" s="0" t="s">
        <v>6</v>
      </c>
    </row>
    <row r="1434" customFormat="false" ht="15" hidden="false" customHeight="false" outlineLevel="0" collapsed="false">
      <c r="A1434" s="0" t="str">
        <f aca="false">IFERROR(VLOOKUP(SUBSTITUTE(B1434,"nec","(not elsewhere specified)"),'Reference data'!A:C,3,FALSE()),VLOOKUP(VLOOKUP(B1434,Mapping!A:B,2,FALSE()),'Reference data'!A:C,3,FALSE()))</f>
        <v>carbon_factor.waste_management-type_plastic_waste_for_treatment_incineration</v>
      </c>
      <c r="B1434" s="0" t="s">
        <v>127</v>
      </c>
      <c r="C1434" s="0" t="n">
        <v>1007693.26259</v>
      </c>
      <c r="D1434" s="0" t="s">
        <v>7</v>
      </c>
    </row>
    <row r="1435" customFormat="false" ht="15" hidden="false" customHeight="false" outlineLevel="0" collapsed="false">
      <c r="A1435" s="0" t="str">
        <f aca="false">IFERROR(VLOOKUP(SUBSTITUTE(B1435,"nec","(not elsewhere specified)"),'Reference data'!A:C,3,FALSE()),VLOOKUP(VLOOKUP(B1435,Mapping!A:B,2,FALSE()),'Reference data'!A:C,3,FALSE()))</f>
        <v>carbon_factor.waste_management-type_plastic_waste_for_treatment_incineration</v>
      </c>
      <c r="B1435" s="0" t="s">
        <v>127</v>
      </c>
      <c r="C1435" s="0" t="n">
        <v>962540.839415</v>
      </c>
      <c r="D1435" s="0" t="s">
        <v>8</v>
      </c>
    </row>
    <row r="1436" customFormat="false" ht="15" hidden="false" customHeight="false" outlineLevel="0" collapsed="false">
      <c r="A1436" s="0" t="str">
        <f aca="false">IFERROR(VLOOKUP(SUBSTITUTE(B1436,"nec","(not elsewhere specified)"),'Reference data'!A:C,3,FALSE()),VLOOKUP(VLOOKUP(B1436,Mapping!A:B,2,FALSE()),'Reference data'!A:C,3,FALSE()))</f>
        <v>carbon_factor.waste_management-type_plastic_waste_for_treatment_incineration</v>
      </c>
      <c r="B1436" s="0" t="s">
        <v>127</v>
      </c>
      <c r="C1436" s="0" t="n">
        <v>889659.504385</v>
      </c>
      <c r="D1436" s="0" t="s">
        <v>9</v>
      </c>
    </row>
    <row r="1437" customFormat="false" ht="15" hidden="false" customHeight="false" outlineLevel="0" collapsed="false">
      <c r="A1437" s="0" t="str">
        <f aca="false">IFERROR(VLOOKUP(SUBSTITUTE(B1437,"nec","(not elsewhere specified)"),'Reference data'!A:C,3,FALSE()),VLOOKUP(VLOOKUP(B1437,Mapping!A:B,2,FALSE()),'Reference data'!A:C,3,FALSE()))</f>
        <v>carbon_factor.waste_management-type_plastic_waste_for_treatment_incineration</v>
      </c>
      <c r="B1437" s="0" t="s">
        <v>127</v>
      </c>
      <c r="C1437" s="0" t="n">
        <v>925643.305735</v>
      </c>
      <c r="D1437" s="0" t="s">
        <v>10</v>
      </c>
    </row>
    <row r="1438" customFormat="false" ht="15" hidden="false" customHeight="false" outlineLevel="0" collapsed="false">
      <c r="A1438" s="0" t="str">
        <f aca="false">IFERROR(VLOOKUP(SUBSTITUTE(B1438,"nec","(not elsewhere specified)"),'Reference data'!A:C,3,FALSE()),VLOOKUP(VLOOKUP(B1438,Mapping!A:B,2,FALSE()),'Reference data'!A:C,3,FALSE()))</f>
        <v>carbon_factor.waste_management-type_plastic_waste_for_treatment_incineration</v>
      </c>
      <c r="B1438" s="0" t="s">
        <v>127</v>
      </c>
      <c r="C1438" s="0" t="n">
        <v>924311.438103</v>
      </c>
      <c r="D1438" s="0" t="s">
        <v>11</v>
      </c>
    </row>
    <row r="1439" customFormat="false" ht="15" hidden="false" customHeight="false" outlineLevel="0" collapsed="false">
      <c r="A1439" s="0" t="str">
        <f aca="false">IFERROR(VLOOKUP(SUBSTITUTE(B1439,"nec","(not elsewhere specified)"),'Reference data'!A:C,3,FALSE()),VLOOKUP(VLOOKUP(B1439,Mapping!A:B,2,FALSE()),'Reference data'!A:C,3,FALSE()))</f>
        <v>carbon_factor.waste_management-type_plastic_waste_for_treatment_incineration</v>
      </c>
      <c r="B1439" s="0" t="s">
        <v>127</v>
      </c>
      <c r="C1439" s="0" t="n">
        <v>927372.608763</v>
      </c>
      <c r="D1439" s="0" t="s">
        <v>12</v>
      </c>
    </row>
    <row r="1440" customFormat="false" ht="15" hidden="false" customHeight="false" outlineLevel="0" collapsed="false">
      <c r="A1440" s="0" t="str">
        <f aca="false">IFERROR(VLOOKUP(SUBSTITUTE(B1440,"nec","(not elsewhere specified)"),'Reference data'!A:C,3,FALSE()),VLOOKUP(VLOOKUP(B1440,Mapping!A:B,2,FALSE()),'Reference data'!A:C,3,FALSE()))</f>
        <v>carbon_factor.waste_management-type_plastic_waste_for_treatment_incineration</v>
      </c>
      <c r="B1440" s="0" t="s">
        <v>127</v>
      </c>
      <c r="C1440" s="0" t="n">
        <v>875539.859906</v>
      </c>
      <c r="D1440" s="0" t="s">
        <v>13</v>
      </c>
    </row>
    <row r="1441" customFormat="false" ht="15" hidden="false" customHeight="false" outlineLevel="0" collapsed="false">
      <c r="A1441" s="0" t="str">
        <f aca="false">IFERROR(VLOOKUP(SUBSTITUTE(B1441,"nec","(not elsewhere specified)"),'Reference data'!A:C,3,FALSE()),VLOOKUP(VLOOKUP(B1441,Mapping!A:B,2,FALSE()),'Reference data'!A:C,3,FALSE()))</f>
        <v>carbon_factor.waste_management-type_plastic_waste_for_treatment_incineration</v>
      </c>
      <c r="B1441" s="0" t="s">
        <v>127</v>
      </c>
      <c r="C1441" s="0" t="n">
        <v>844514.656642</v>
      </c>
      <c r="D1441" s="0" t="s">
        <v>14</v>
      </c>
    </row>
    <row r="1442" customFormat="false" ht="15" hidden="false" customHeight="false" outlineLevel="0" collapsed="false">
      <c r="A1442" s="0" t="str">
        <f aca="false">IFERROR(VLOOKUP(SUBSTITUTE(B1442,"nec","(not elsewhere specified)"),'Reference data'!A:C,3,FALSE()),VLOOKUP(VLOOKUP(B1442,Mapping!A:B,2,FALSE()),'Reference data'!A:C,3,FALSE()))</f>
        <v>carbon_factor.waste_management-type_plastic_waste_for_treatment_incineration</v>
      </c>
      <c r="B1442" s="0" t="s">
        <v>127</v>
      </c>
      <c r="C1442" s="0" t="n">
        <v>826484.749094</v>
      </c>
      <c r="D1442" s="0" t="s">
        <v>15</v>
      </c>
    </row>
    <row r="1443" customFormat="false" ht="15" hidden="false" customHeight="false" outlineLevel="0" collapsed="false">
      <c r="A1443" s="0" t="str">
        <f aca="false">IFERROR(VLOOKUP(SUBSTITUTE(B1443,"nec","(not elsewhere specified)"),'Reference data'!A:C,3,FALSE()),VLOOKUP(VLOOKUP(B1443,Mapping!A:B,2,FALSE()),'Reference data'!A:C,3,FALSE()))</f>
        <v>carbon_factor.waste_management-type_plastic_waste_for_treatment_incineration</v>
      </c>
      <c r="B1443" s="0" t="s">
        <v>127</v>
      </c>
      <c r="C1443" s="0" t="n">
        <v>820420.858701</v>
      </c>
      <c r="D1443" s="0" t="s">
        <v>16</v>
      </c>
    </row>
    <row r="1444" customFormat="false" ht="15" hidden="false" customHeight="false" outlineLevel="0" collapsed="false">
      <c r="A1444" s="0" t="str">
        <f aca="false">IFERROR(VLOOKUP(SUBSTITUTE(B1444,"nec","(not elsewhere specified)"),'Reference data'!A:C,3,FALSE()),VLOOKUP(VLOOKUP(B1444,Mapping!A:B,2,FALSE()),'Reference data'!A:C,3,FALSE()))</f>
        <v>carbon_factor.waste_management-type_plastic_waste_for_treatment_incineration</v>
      </c>
      <c r="B1444" s="0" t="s">
        <v>127</v>
      </c>
      <c r="C1444" s="0" t="n">
        <v>809625.572946</v>
      </c>
      <c r="D1444" s="0" t="s">
        <v>17</v>
      </c>
    </row>
    <row r="1445" customFormat="false" ht="15" hidden="false" customHeight="false" outlineLevel="0" collapsed="false">
      <c r="A1445" s="0" t="str">
        <f aca="false">IFERROR(VLOOKUP(SUBSTITUTE(B1445,"nec","(not elsewhere specified)"),'Reference data'!A:C,3,FALSE()),VLOOKUP(VLOOKUP(B1445,Mapping!A:B,2,FALSE()),'Reference data'!A:C,3,FALSE()))</f>
        <v>carbon_factor.waste_management-type_plastic_waste_for_treatment_landfill</v>
      </c>
      <c r="B1445" s="0" t="s">
        <v>128</v>
      </c>
      <c r="C1445" s="0" t="n">
        <v>1075046.03839</v>
      </c>
      <c r="D1445" s="0" t="s">
        <v>5</v>
      </c>
    </row>
    <row r="1446" customFormat="false" ht="15" hidden="false" customHeight="false" outlineLevel="0" collapsed="false">
      <c r="A1446" s="0" t="str">
        <f aca="false">IFERROR(VLOOKUP(SUBSTITUTE(B1446,"nec","(not elsewhere specified)"),'Reference data'!A:C,3,FALSE()),VLOOKUP(VLOOKUP(B1446,Mapping!A:B,2,FALSE()),'Reference data'!A:C,3,FALSE()))</f>
        <v>carbon_factor.waste_management-type_plastic_waste_for_treatment_landfill</v>
      </c>
      <c r="B1446" s="0" t="s">
        <v>128</v>
      </c>
      <c r="C1446" s="0" t="n">
        <v>996772.146949</v>
      </c>
      <c r="D1446" s="0" t="s">
        <v>6</v>
      </c>
    </row>
    <row r="1447" customFormat="false" ht="15" hidden="false" customHeight="false" outlineLevel="0" collapsed="false">
      <c r="A1447" s="0" t="str">
        <f aca="false">IFERROR(VLOOKUP(SUBSTITUTE(B1447,"nec","(not elsewhere specified)"),'Reference data'!A:C,3,FALSE()),VLOOKUP(VLOOKUP(B1447,Mapping!A:B,2,FALSE()),'Reference data'!A:C,3,FALSE()))</f>
        <v>carbon_factor.waste_management-type_plastic_waste_for_treatment_landfill</v>
      </c>
      <c r="B1447" s="0" t="s">
        <v>128</v>
      </c>
      <c r="C1447" s="0" t="n">
        <v>1022993.99796</v>
      </c>
      <c r="D1447" s="0" t="s">
        <v>7</v>
      </c>
    </row>
    <row r="1448" customFormat="false" ht="15" hidden="false" customHeight="false" outlineLevel="0" collapsed="false">
      <c r="A1448" s="0" t="str">
        <f aca="false">IFERROR(VLOOKUP(SUBSTITUTE(B1448,"nec","(not elsewhere specified)"),'Reference data'!A:C,3,FALSE()),VLOOKUP(VLOOKUP(B1448,Mapping!A:B,2,FALSE()),'Reference data'!A:C,3,FALSE()))</f>
        <v>carbon_factor.waste_management-type_plastic_waste_for_treatment_landfill</v>
      </c>
      <c r="B1448" s="0" t="s">
        <v>128</v>
      </c>
      <c r="C1448" s="0" t="n">
        <v>972439.674681</v>
      </c>
      <c r="D1448" s="0" t="s">
        <v>8</v>
      </c>
    </row>
    <row r="1449" customFormat="false" ht="15" hidden="false" customHeight="false" outlineLevel="0" collapsed="false">
      <c r="A1449" s="0" t="str">
        <f aca="false">IFERROR(VLOOKUP(SUBSTITUTE(B1449,"nec","(not elsewhere specified)"),'Reference data'!A:C,3,FALSE()),VLOOKUP(VLOOKUP(B1449,Mapping!A:B,2,FALSE()),'Reference data'!A:C,3,FALSE()))</f>
        <v>carbon_factor.waste_management-type_plastic_waste_for_treatment_landfill</v>
      </c>
      <c r="B1449" s="0" t="s">
        <v>128</v>
      </c>
      <c r="C1449" s="0" t="n">
        <v>933179.054083</v>
      </c>
      <c r="D1449" s="0" t="s">
        <v>9</v>
      </c>
    </row>
    <row r="1450" customFormat="false" ht="15" hidden="false" customHeight="false" outlineLevel="0" collapsed="false">
      <c r="A1450" s="0" t="str">
        <f aca="false">IFERROR(VLOOKUP(SUBSTITUTE(B1450,"nec","(not elsewhere specified)"),'Reference data'!A:C,3,FALSE()),VLOOKUP(VLOOKUP(B1450,Mapping!A:B,2,FALSE()),'Reference data'!A:C,3,FALSE()))</f>
        <v>carbon_factor.waste_management-type_plastic_waste_for_treatment_landfill</v>
      </c>
      <c r="B1450" s="0" t="s">
        <v>128</v>
      </c>
      <c r="C1450" s="0" t="n">
        <v>887414.961476</v>
      </c>
      <c r="D1450" s="0" t="s">
        <v>10</v>
      </c>
    </row>
    <row r="1451" customFormat="false" ht="15" hidden="false" customHeight="false" outlineLevel="0" collapsed="false">
      <c r="A1451" s="0" t="str">
        <f aca="false">IFERROR(VLOOKUP(SUBSTITUTE(B1451,"nec","(not elsewhere specified)"),'Reference data'!A:C,3,FALSE()),VLOOKUP(VLOOKUP(B1451,Mapping!A:B,2,FALSE()),'Reference data'!A:C,3,FALSE()))</f>
        <v>carbon_factor.waste_management-type_plastic_waste_for_treatment_landfill</v>
      </c>
      <c r="B1451" s="0" t="s">
        <v>128</v>
      </c>
      <c r="C1451" s="0" t="n">
        <v>851687.726234</v>
      </c>
      <c r="D1451" s="0" t="s">
        <v>11</v>
      </c>
    </row>
    <row r="1452" customFormat="false" ht="15" hidden="false" customHeight="false" outlineLevel="0" collapsed="false">
      <c r="A1452" s="0" t="str">
        <f aca="false">IFERROR(VLOOKUP(SUBSTITUTE(B1452,"nec","(not elsewhere specified)"),'Reference data'!A:C,3,FALSE()),VLOOKUP(VLOOKUP(B1452,Mapping!A:B,2,FALSE()),'Reference data'!A:C,3,FALSE()))</f>
        <v>carbon_factor.waste_management-type_plastic_waste_for_treatment_landfill</v>
      </c>
      <c r="B1452" s="0" t="s">
        <v>128</v>
      </c>
      <c r="C1452" s="0" t="n">
        <v>828852.822948</v>
      </c>
      <c r="D1452" s="0" t="s">
        <v>12</v>
      </c>
    </row>
    <row r="1453" customFormat="false" ht="15" hidden="false" customHeight="false" outlineLevel="0" collapsed="false">
      <c r="A1453" s="0" t="str">
        <f aca="false">IFERROR(VLOOKUP(SUBSTITUTE(B1453,"nec","(not elsewhere specified)"),'Reference data'!A:C,3,FALSE()),VLOOKUP(VLOOKUP(B1453,Mapping!A:B,2,FALSE()),'Reference data'!A:C,3,FALSE()))</f>
        <v>carbon_factor.waste_management-type_plastic_waste_for_treatment_landfill</v>
      </c>
      <c r="B1453" s="0" t="s">
        <v>128</v>
      </c>
      <c r="C1453" s="0" t="n">
        <v>823107.037234</v>
      </c>
      <c r="D1453" s="0" t="s">
        <v>13</v>
      </c>
    </row>
    <row r="1454" customFormat="false" ht="15" hidden="false" customHeight="false" outlineLevel="0" collapsed="false">
      <c r="A1454" s="0" t="str">
        <f aca="false">IFERROR(VLOOKUP(SUBSTITUTE(B1454,"nec","(not elsewhere specified)"),'Reference data'!A:C,3,FALSE()),VLOOKUP(VLOOKUP(B1454,Mapping!A:B,2,FALSE()),'Reference data'!A:C,3,FALSE()))</f>
        <v>carbon_factor.waste_management-type_plastic_waste_for_treatment_landfill</v>
      </c>
      <c r="B1454" s="0" t="s">
        <v>128</v>
      </c>
      <c r="C1454" s="0" t="n">
        <v>779040.289446</v>
      </c>
      <c r="D1454" s="0" t="s">
        <v>14</v>
      </c>
    </row>
    <row r="1455" customFormat="false" ht="15" hidden="false" customHeight="false" outlineLevel="0" collapsed="false">
      <c r="A1455" s="0" t="str">
        <f aca="false">IFERROR(VLOOKUP(SUBSTITUTE(B1455,"nec","(not elsewhere specified)"),'Reference data'!A:C,3,FALSE()),VLOOKUP(VLOOKUP(B1455,Mapping!A:B,2,FALSE()),'Reference data'!A:C,3,FALSE()))</f>
        <v>carbon_factor.waste_management-type_plastic_waste_for_treatment_landfill</v>
      </c>
      <c r="B1455" s="0" t="s">
        <v>128</v>
      </c>
      <c r="C1455" s="0" t="n">
        <v>741418.009479</v>
      </c>
      <c r="D1455" s="0" t="s">
        <v>15</v>
      </c>
    </row>
    <row r="1456" customFormat="false" ht="15" hidden="false" customHeight="false" outlineLevel="0" collapsed="false">
      <c r="A1456" s="0" t="str">
        <f aca="false">IFERROR(VLOOKUP(SUBSTITUTE(B1456,"nec","(not elsewhere specified)"),'Reference data'!A:C,3,FALSE()),VLOOKUP(VLOOKUP(B1456,Mapping!A:B,2,FALSE()),'Reference data'!A:C,3,FALSE()))</f>
        <v>carbon_factor.waste_management-type_plastic_waste_for_treatment_landfill</v>
      </c>
      <c r="B1456" s="0" t="s">
        <v>128</v>
      </c>
      <c r="C1456" s="0" t="n">
        <v>719184.54076</v>
      </c>
      <c r="D1456" s="0" t="s">
        <v>16</v>
      </c>
    </row>
    <row r="1457" customFormat="false" ht="15" hidden="false" customHeight="false" outlineLevel="0" collapsed="false">
      <c r="A1457" s="0" t="str">
        <f aca="false">IFERROR(VLOOKUP(SUBSTITUTE(B1457,"nec","(not elsewhere specified)"),'Reference data'!A:C,3,FALSE()),VLOOKUP(VLOOKUP(B1457,Mapping!A:B,2,FALSE()),'Reference data'!A:C,3,FALSE()))</f>
        <v>carbon_factor.waste_management-type_plastic_waste_for_treatment_landfill</v>
      </c>
      <c r="B1457" s="0" t="s">
        <v>128</v>
      </c>
      <c r="C1457" s="0" t="n">
        <v>693884.992144</v>
      </c>
      <c r="D1457" s="0" t="s">
        <v>17</v>
      </c>
    </row>
    <row r="1458" customFormat="false" ht="15" hidden="false" customHeight="false" outlineLevel="0" collapsed="false">
      <c r="A1458" s="0" t="str">
        <f aca="false">IFERROR(VLOOKUP(SUBSTITUTE(B1458,"nec","(not elsewhere specified)"),'Reference data'!A:C,3,FALSE()),VLOOKUP(VLOOKUP(B1458,Mapping!A:B,2,FALSE()),'Reference data'!A:C,3,FALSE()))</f>
        <v>carbon_factor.plastics_rubber-type_plastics_basic</v>
      </c>
      <c r="B1458" s="0" t="s">
        <v>129</v>
      </c>
      <c r="C1458" s="0" t="n">
        <v>297842.181026</v>
      </c>
      <c r="D1458" s="0" t="s">
        <v>5</v>
      </c>
    </row>
    <row r="1459" customFormat="false" ht="15" hidden="false" customHeight="false" outlineLevel="0" collapsed="false">
      <c r="A1459" s="0" t="str">
        <f aca="false">IFERROR(VLOOKUP(SUBSTITUTE(B1459,"nec","(not elsewhere specified)"),'Reference data'!A:C,3,FALSE()),VLOOKUP(VLOOKUP(B1459,Mapping!A:B,2,FALSE()),'Reference data'!A:C,3,FALSE()))</f>
        <v>carbon_factor.plastics_rubber-type_plastics_basic</v>
      </c>
      <c r="B1459" s="0" t="s">
        <v>129</v>
      </c>
      <c r="C1459" s="0" t="n">
        <v>265551.91797</v>
      </c>
      <c r="D1459" s="0" t="s">
        <v>6</v>
      </c>
    </row>
    <row r="1460" customFormat="false" ht="15" hidden="false" customHeight="false" outlineLevel="0" collapsed="false">
      <c r="A1460" s="0" t="str">
        <f aca="false">IFERROR(VLOOKUP(SUBSTITUTE(B1460,"nec","(not elsewhere specified)"),'Reference data'!A:C,3,FALSE()),VLOOKUP(VLOOKUP(B1460,Mapping!A:B,2,FALSE()),'Reference data'!A:C,3,FALSE()))</f>
        <v>carbon_factor.plastics_rubber-type_plastics_basic</v>
      </c>
      <c r="B1460" s="0" t="s">
        <v>129</v>
      </c>
      <c r="C1460" s="0" t="n">
        <v>379021.428469</v>
      </c>
      <c r="D1460" s="0" t="s">
        <v>7</v>
      </c>
    </row>
    <row r="1461" customFormat="false" ht="15" hidden="false" customHeight="false" outlineLevel="0" collapsed="false">
      <c r="A1461" s="0" t="str">
        <f aca="false">IFERROR(VLOOKUP(SUBSTITUTE(B1461,"nec","(not elsewhere specified)"),'Reference data'!A:C,3,FALSE()),VLOOKUP(VLOOKUP(B1461,Mapping!A:B,2,FALSE()),'Reference data'!A:C,3,FALSE()))</f>
        <v>carbon_factor.plastics_rubber-type_plastics_basic</v>
      </c>
      <c r="B1461" s="0" t="s">
        <v>129</v>
      </c>
      <c r="C1461" s="0" t="n">
        <v>569610.346793</v>
      </c>
      <c r="D1461" s="0" t="s">
        <v>8</v>
      </c>
    </row>
    <row r="1462" customFormat="false" ht="15" hidden="false" customHeight="false" outlineLevel="0" collapsed="false">
      <c r="A1462" s="0" t="str">
        <f aca="false">IFERROR(VLOOKUP(SUBSTITUTE(B1462,"nec","(not elsewhere specified)"),'Reference data'!A:C,3,FALSE()),VLOOKUP(VLOOKUP(B1462,Mapping!A:B,2,FALSE()),'Reference data'!A:C,3,FALSE()))</f>
        <v>carbon_factor.plastics_rubber-type_plastics_basic</v>
      </c>
      <c r="B1462" s="0" t="s">
        <v>129</v>
      </c>
      <c r="C1462" s="0" t="n">
        <v>375945.60744</v>
      </c>
      <c r="D1462" s="0" t="s">
        <v>9</v>
      </c>
    </row>
    <row r="1463" customFormat="false" ht="15" hidden="false" customHeight="false" outlineLevel="0" collapsed="false">
      <c r="A1463" s="0" t="str">
        <f aca="false">IFERROR(VLOOKUP(SUBSTITUTE(B1463,"nec","(not elsewhere specified)"),'Reference data'!A:C,3,FALSE()),VLOOKUP(VLOOKUP(B1463,Mapping!A:B,2,FALSE()),'Reference data'!A:C,3,FALSE()))</f>
        <v>carbon_factor.plastics_rubber-type_plastics_basic</v>
      </c>
      <c r="B1463" s="0" t="s">
        <v>129</v>
      </c>
      <c r="C1463" s="0" t="n">
        <v>351827.320621</v>
      </c>
      <c r="D1463" s="0" t="s">
        <v>10</v>
      </c>
    </row>
    <row r="1464" customFormat="false" ht="15" hidden="false" customHeight="false" outlineLevel="0" collapsed="false">
      <c r="A1464" s="0" t="str">
        <f aca="false">IFERROR(VLOOKUP(SUBSTITUTE(B1464,"nec","(not elsewhere specified)"),'Reference data'!A:C,3,FALSE()),VLOOKUP(VLOOKUP(B1464,Mapping!A:B,2,FALSE()),'Reference data'!A:C,3,FALSE()))</f>
        <v>carbon_factor.plastics_rubber-type_plastics_basic</v>
      </c>
      <c r="B1464" s="0" t="s">
        <v>129</v>
      </c>
      <c r="C1464" s="0" t="n">
        <v>255955.133955</v>
      </c>
      <c r="D1464" s="0" t="s">
        <v>11</v>
      </c>
    </row>
    <row r="1465" customFormat="false" ht="15" hidden="false" customHeight="false" outlineLevel="0" collapsed="false">
      <c r="A1465" s="0" t="str">
        <f aca="false">IFERROR(VLOOKUP(SUBSTITUTE(B1465,"nec","(not elsewhere specified)"),'Reference data'!A:C,3,FALSE()),VLOOKUP(VLOOKUP(B1465,Mapping!A:B,2,FALSE()),'Reference data'!A:C,3,FALSE()))</f>
        <v>carbon_factor.plastics_rubber-type_plastics_basic</v>
      </c>
      <c r="B1465" s="0" t="s">
        <v>129</v>
      </c>
      <c r="C1465" s="0" t="n">
        <v>228408.926961</v>
      </c>
      <c r="D1465" s="0" t="s">
        <v>12</v>
      </c>
    </row>
    <row r="1466" customFormat="false" ht="15" hidden="false" customHeight="false" outlineLevel="0" collapsed="false">
      <c r="A1466" s="0" t="str">
        <f aca="false">IFERROR(VLOOKUP(SUBSTITUTE(B1466,"nec","(not elsewhere specified)"),'Reference data'!A:C,3,FALSE()),VLOOKUP(VLOOKUP(B1466,Mapping!A:B,2,FALSE()),'Reference data'!A:C,3,FALSE()))</f>
        <v>carbon_factor.plastics_rubber-type_plastics_basic</v>
      </c>
      <c r="B1466" s="0" t="s">
        <v>129</v>
      </c>
      <c r="C1466" s="0" t="n">
        <v>329224.507547</v>
      </c>
      <c r="D1466" s="0" t="s">
        <v>13</v>
      </c>
    </row>
    <row r="1467" customFormat="false" ht="15" hidden="false" customHeight="false" outlineLevel="0" collapsed="false">
      <c r="A1467" s="0" t="str">
        <f aca="false">IFERROR(VLOOKUP(SUBSTITUTE(B1467,"nec","(not elsewhere specified)"),'Reference data'!A:C,3,FALSE()),VLOOKUP(VLOOKUP(B1467,Mapping!A:B,2,FALSE()),'Reference data'!A:C,3,FALSE()))</f>
        <v>carbon_factor.plastics_rubber-type_plastics_basic</v>
      </c>
      <c r="B1467" s="0" t="s">
        <v>129</v>
      </c>
      <c r="C1467" s="0" t="n">
        <v>287843.545913</v>
      </c>
      <c r="D1467" s="0" t="s">
        <v>14</v>
      </c>
    </row>
    <row r="1468" customFormat="false" ht="15" hidden="false" customHeight="false" outlineLevel="0" collapsed="false">
      <c r="A1468" s="0" t="str">
        <f aca="false">IFERROR(VLOOKUP(SUBSTITUTE(B1468,"nec","(not elsewhere specified)"),'Reference data'!A:C,3,FALSE()),VLOOKUP(VLOOKUP(B1468,Mapping!A:B,2,FALSE()),'Reference data'!A:C,3,FALSE()))</f>
        <v>carbon_factor.plastics_rubber-type_plastics_basic</v>
      </c>
      <c r="B1468" s="0" t="s">
        <v>129</v>
      </c>
      <c r="C1468" s="0" t="n">
        <v>238352.60033</v>
      </c>
      <c r="D1468" s="0" t="s">
        <v>15</v>
      </c>
    </row>
    <row r="1469" customFormat="false" ht="15" hidden="false" customHeight="false" outlineLevel="0" collapsed="false">
      <c r="A1469" s="0" t="str">
        <f aca="false">IFERROR(VLOOKUP(SUBSTITUTE(B1469,"nec","(not elsewhere specified)"),'Reference data'!A:C,3,FALSE()),VLOOKUP(VLOOKUP(B1469,Mapping!A:B,2,FALSE()),'Reference data'!A:C,3,FALSE()))</f>
        <v>carbon_factor.plastics_rubber-type_plastics_basic</v>
      </c>
      <c r="B1469" s="0" t="s">
        <v>129</v>
      </c>
      <c r="C1469" s="0" t="n">
        <v>374188.309796</v>
      </c>
      <c r="D1469" s="0" t="s">
        <v>16</v>
      </c>
    </row>
    <row r="1470" customFormat="false" ht="15" hidden="false" customHeight="false" outlineLevel="0" collapsed="false">
      <c r="A1470" s="0" t="str">
        <f aca="false">IFERROR(VLOOKUP(SUBSTITUTE(B1470,"nec","(not elsewhere specified)"),'Reference data'!A:C,3,FALSE()),VLOOKUP(VLOOKUP(B1470,Mapping!A:B,2,FALSE()),'Reference data'!A:C,3,FALSE()))</f>
        <v>carbon_factor.plastics_rubber-type_plastics_basic</v>
      </c>
      <c r="B1470" s="0" t="s">
        <v>129</v>
      </c>
      <c r="C1470" s="0" t="n">
        <v>234937.747239</v>
      </c>
      <c r="D1470" s="0" t="s">
        <v>17</v>
      </c>
    </row>
    <row r="1471" customFormat="false" ht="15" hidden="false" customHeight="false" outlineLevel="0" collapsed="false">
      <c r="A1471" s="0" t="str">
        <f aca="false">IFERROR(VLOOKUP(SUBSTITUTE(B1471,"nec","(not elsewhere specified)"),'Reference data'!A:C,3,FALSE()),VLOOKUP(VLOOKUP(B1471,Mapping!A:B,2,FALSE()),'Reference data'!A:C,3,FALSE()))</f>
        <v>carbon_factor.communication_services-type_post_telecommunication</v>
      </c>
      <c r="B1471" s="0" t="s">
        <v>130</v>
      </c>
      <c r="C1471" s="0" t="n">
        <v>83703.1923657</v>
      </c>
      <c r="D1471" s="0" t="s">
        <v>5</v>
      </c>
    </row>
    <row r="1472" customFormat="false" ht="15" hidden="false" customHeight="false" outlineLevel="0" collapsed="false">
      <c r="A1472" s="0" t="str">
        <f aca="false">IFERROR(VLOOKUP(SUBSTITUTE(B1472,"nec","(not elsewhere specified)"),'Reference data'!A:C,3,FALSE()),VLOOKUP(VLOOKUP(B1472,Mapping!A:B,2,FALSE()),'Reference data'!A:C,3,FALSE()))</f>
        <v>carbon_factor.communication_services-type_post_telecommunication</v>
      </c>
      <c r="B1472" s="0" t="s">
        <v>130</v>
      </c>
      <c r="C1472" s="0" t="n">
        <v>87766.0396234</v>
      </c>
      <c r="D1472" s="0" t="s">
        <v>6</v>
      </c>
    </row>
    <row r="1473" customFormat="false" ht="15" hidden="false" customHeight="false" outlineLevel="0" collapsed="false">
      <c r="A1473" s="0" t="str">
        <f aca="false">IFERROR(VLOOKUP(SUBSTITUTE(B1473,"nec","(not elsewhere specified)"),'Reference data'!A:C,3,FALSE()),VLOOKUP(VLOOKUP(B1473,Mapping!A:B,2,FALSE()),'Reference data'!A:C,3,FALSE()))</f>
        <v>carbon_factor.communication_services-type_post_telecommunication</v>
      </c>
      <c r="B1473" s="0" t="s">
        <v>130</v>
      </c>
      <c r="C1473" s="0" t="n">
        <v>82108.2714117</v>
      </c>
      <c r="D1473" s="0" t="s">
        <v>7</v>
      </c>
    </row>
    <row r="1474" customFormat="false" ht="15" hidden="false" customHeight="false" outlineLevel="0" collapsed="false">
      <c r="A1474" s="0" t="str">
        <f aca="false">IFERROR(VLOOKUP(SUBSTITUTE(B1474,"nec","(not elsewhere specified)"),'Reference data'!A:C,3,FALSE()),VLOOKUP(VLOOKUP(B1474,Mapping!A:B,2,FALSE()),'Reference data'!A:C,3,FALSE()))</f>
        <v>carbon_factor.communication_services-type_post_telecommunication</v>
      </c>
      <c r="B1474" s="0" t="s">
        <v>130</v>
      </c>
      <c r="C1474" s="0" t="n">
        <v>87114.26739</v>
      </c>
      <c r="D1474" s="0" t="s">
        <v>8</v>
      </c>
    </row>
    <row r="1475" customFormat="false" ht="15" hidden="false" customHeight="false" outlineLevel="0" collapsed="false">
      <c r="A1475" s="0" t="str">
        <f aca="false">IFERROR(VLOOKUP(SUBSTITUTE(B1475,"nec","(not elsewhere specified)"),'Reference data'!A:C,3,FALSE()),VLOOKUP(VLOOKUP(B1475,Mapping!A:B,2,FALSE()),'Reference data'!A:C,3,FALSE()))</f>
        <v>carbon_factor.communication_services-type_post_telecommunication</v>
      </c>
      <c r="B1475" s="0" t="s">
        <v>130</v>
      </c>
      <c r="C1475" s="0" t="n">
        <v>77353.7122462</v>
      </c>
      <c r="D1475" s="0" t="s">
        <v>9</v>
      </c>
    </row>
    <row r="1476" customFormat="false" ht="15" hidden="false" customHeight="false" outlineLevel="0" collapsed="false">
      <c r="A1476" s="0" t="str">
        <f aca="false">IFERROR(VLOOKUP(SUBSTITUTE(B1476,"nec","(not elsewhere specified)"),'Reference data'!A:C,3,FALSE()),VLOOKUP(VLOOKUP(B1476,Mapping!A:B,2,FALSE()),'Reference data'!A:C,3,FALSE()))</f>
        <v>carbon_factor.communication_services-type_post_telecommunication</v>
      </c>
      <c r="B1476" s="0" t="s">
        <v>130</v>
      </c>
      <c r="C1476" s="0" t="n">
        <v>77503.5623574</v>
      </c>
      <c r="D1476" s="0" t="s">
        <v>10</v>
      </c>
    </row>
    <row r="1477" customFormat="false" ht="15" hidden="false" customHeight="false" outlineLevel="0" collapsed="false">
      <c r="A1477" s="0" t="str">
        <f aca="false">IFERROR(VLOOKUP(SUBSTITUTE(B1477,"nec","(not elsewhere specified)"),'Reference data'!A:C,3,FALSE()),VLOOKUP(VLOOKUP(B1477,Mapping!A:B,2,FALSE()),'Reference data'!A:C,3,FALSE()))</f>
        <v>carbon_factor.communication_services-type_post_telecommunication</v>
      </c>
      <c r="B1477" s="0" t="s">
        <v>130</v>
      </c>
      <c r="C1477" s="0" t="n">
        <v>84051.0426424</v>
      </c>
      <c r="D1477" s="0" t="s">
        <v>11</v>
      </c>
    </row>
    <row r="1478" customFormat="false" ht="15" hidden="false" customHeight="false" outlineLevel="0" collapsed="false">
      <c r="A1478" s="0" t="str">
        <f aca="false">IFERROR(VLOOKUP(SUBSTITUTE(B1478,"nec","(not elsewhere specified)"),'Reference data'!A:C,3,FALSE()),VLOOKUP(VLOOKUP(B1478,Mapping!A:B,2,FALSE()),'Reference data'!A:C,3,FALSE()))</f>
        <v>carbon_factor.communication_services-type_post_telecommunication</v>
      </c>
      <c r="B1478" s="0" t="s">
        <v>130</v>
      </c>
      <c r="C1478" s="0" t="n">
        <v>74009.5174812</v>
      </c>
      <c r="D1478" s="0" t="s">
        <v>12</v>
      </c>
    </row>
    <row r="1479" customFormat="false" ht="15" hidden="false" customHeight="false" outlineLevel="0" collapsed="false">
      <c r="A1479" s="0" t="str">
        <f aca="false">IFERROR(VLOOKUP(SUBSTITUTE(B1479,"nec","(not elsewhere specified)"),'Reference data'!A:C,3,FALSE()),VLOOKUP(VLOOKUP(B1479,Mapping!A:B,2,FALSE()),'Reference data'!A:C,3,FALSE()))</f>
        <v>carbon_factor.communication_services-type_post_telecommunication</v>
      </c>
      <c r="B1479" s="0" t="s">
        <v>130</v>
      </c>
      <c r="C1479" s="0" t="n">
        <v>73036.0382162</v>
      </c>
      <c r="D1479" s="0" t="s">
        <v>13</v>
      </c>
    </row>
    <row r="1480" customFormat="false" ht="15" hidden="false" customHeight="false" outlineLevel="0" collapsed="false">
      <c r="A1480" s="0" t="str">
        <f aca="false">IFERROR(VLOOKUP(SUBSTITUTE(B1480,"nec","(not elsewhere specified)"),'Reference data'!A:C,3,FALSE()),VLOOKUP(VLOOKUP(B1480,Mapping!A:B,2,FALSE()),'Reference data'!A:C,3,FALSE()))</f>
        <v>carbon_factor.communication_services-type_post_telecommunication</v>
      </c>
      <c r="B1480" s="0" t="s">
        <v>130</v>
      </c>
      <c r="C1480" s="0" t="n">
        <v>69123.3691944</v>
      </c>
      <c r="D1480" s="0" t="s">
        <v>14</v>
      </c>
    </row>
    <row r="1481" customFormat="false" ht="15" hidden="false" customHeight="false" outlineLevel="0" collapsed="false">
      <c r="A1481" s="0" t="str">
        <f aca="false">IFERROR(VLOOKUP(SUBSTITUTE(B1481,"nec","(not elsewhere specified)"),'Reference data'!A:C,3,FALSE()),VLOOKUP(VLOOKUP(B1481,Mapping!A:B,2,FALSE()),'Reference data'!A:C,3,FALSE()))</f>
        <v>carbon_factor.communication_services-type_post_telecommunication</v>
      </c>
      <c r="B1481" s="0" t="s">
        <v>130</v>
      </c>
      <c r="C1481" s="0" t="n">
        <v>46137.13244</v>
      </c>
      <c r="D1481" s="0" t="s">
        <v>15</v>
      </c>
    </row>
    <row r="1482" customFormat="false" ht="15" hidden="false" customHeight="false" outlineLevel="0" collapsed="false">
      <c r="A1482" s="0" t="str">
        <f aca="false">IFERROR(VLOOKUP(SUBSTITUTE(B1482,"nec","(not elsewhere specified)"),'Reference data'!A:C,3,FALSE()),VLOOKUP(VLOOKUP(B1482,Mapping!A:B,2,FALSE()),'Reference data'!A:C,3,FALSE()))</f>
        <v>carbon_factor.communication_services-type_post_telecommunication</v>
      </c>
      <c r="B1482" s="0" t="s">
        <v>130</v>
      </c>
      <c r="C1482" s="0" t="n">
        <v>71484.2378231</v>
      </c>
      <c r="D1482" s="0" t="s">
        <v>16</v>
      </c>
    </row>
    <row r="1483" customFormat="false" ht="15" hidden="false" customHeight="false" outlineLevel="0" collapsed="false">
      <c r="A1483" s="0" t="str">
        <f aca="false">IFERROR(VLOOKUP(SUBSTITUTE(B1483,"nec","(not elsewhere specified)"),'Reference data'!A:C,3,FALSE()),VLOOKUP(VLOOKUP(B1483,Mapping!A:B,2,FALSE()),'Reference data'!A:C,3,FALSE()))</f>
        <v>carbon_factor.communication_services-type_post_telecommunication</v>
      </c>
      <c r="B1483" s="0" t="s">
        <v>130</v>
      </c>
      <c r="C1483" s="0" t="n">
        <v>72572.0685153</v>
      </c>
      <c r="D1483" s="0" t="s">
        <v>17</v>
      </c>
    </row>
    <row r="1484" customFormat="false" ht="15" hidden="false" customHeight="false" outlineLevel="0" collapsed="false">
      <c r="A1484" s="0" t="str">
        <f aca="false">IFERROR(VLOOKUP(SUBSTITUTE(B1484,"nec","(not elsewhere specified)"),'Reference data'!A:C,3,FALSE()),VLOOKUP(VLOOKUP(B1484,Mapping!A:B,2,FALSE()),'Reference data'!A:C,3,FALSE()))</f>
        <v>carbon_factor.livestock_farming-type_poultry</v>
      </c>
      <c r="B1484" s="0" t="s">
        <v>131</v>
      </c>
      <c r="C1484" s="0" t="n">
        <v>877464.232964</v>
      </c>
      <c r="D1484" s="0" t="s">
        <v>5</v>
      </c>
    </row>
    <row r="1485" customFormat="false" ht="15" hidden="false" customHeight="false" outlineLevel="0" collapsed="false">
      <c r="A1485" s="0" t="str">
        <f aca="false">IFERROR(VLOOKUP(SUBSTITUTE(B1485,"nec","(not elsewhere specified)"),'Reference data'!A:C,3,FALSE()),VLOOKUP(VLOOKUP(B1485,Mapping!A:B,2,FALSE()),'Reference data'!A:C,3,FALSE()))</f>
        <v>carbon_factor.livestock_farming-type_poultry</v>
      </c>
      <c r="B1485" s="0" t="s">
        <v>131</v>
      </c>
      <c r="C1485" s="0" t="n">
        <v>827092.780842</v>
      </c>
      <c r="D1485" s="0" t="s">
        <v>6</v>
      </c>
    </row>
    <row r="1486" customFormat="false" ht="15" hidden="false" customHeight="false" outlineLevel="0" collapsed="false">
      <c r="A1486" s="0" t="str">
        <f aca="false">IFERROR(VLOOKUP(SUBSTITUTE(B1486,"nec","(not elsewhere specified)"),'Reference data'!A:C,3,FALSE()),VLOOKUP(VLOOKUP(B1486,Mapping!A:B,2,FALSE()),'Reference data'!A:C,3,FALSE()))</f>
        <v>carbon_factor.livestock_farming-type_poultry</v>
      </c>
      <c r="B1486" s="0" t="s">
        <v>131</v>
      </c>
      <c r="C1486" s="0" t="n">
        <v>804368.176658</v>
      </c>
      <c r="D1486" s="0" t="s">
        <v>7</v>
      </c>
    </row>
    <row r="1487" customFormat="false" ht="15" hidden="false" customHeight="false" outlineLevel="0" collapsed="false">
      <c r="A1487" s="0" t="str">
        <f aca="false">IFERROR(VLOOKUP(SUBSTITUTE(B1487,"nec","(not elsewhere specified)"),'Reference data'!A:C,3,FALSE()),VLOOKUP(VLOOKUP(B1487,Mapping!A:B,2,FALSE()),'Reference data'!A:C,3,FALSE()))</f>
        <v>carbon_factor.livestock_farming-type_poultry</v>
      </c>
      <c r="B1487" s="0" t="s">
        <v>131</v>
      </c>
      <c r="C1487" s="0" t="n">
        <v>868309.668781</v>
      </c>
      <c r="D1487" s="0" t="s">
        <v>8</v>
      </c>
    </row>
    <row r="1488" customFormat="false" ht="15" hidden="false" customHeight="false" outlineLevel="0" collapsed="false">
      <c r="A1488" s="0" t="str">
        <f aca="false">IFERROR(VLOOKUP(SUBSTITUTE(B1488,"nec","(not elsewhere specified)"),'Reference data'!A:C,3,FALSE()),VLOOKUP(VLOOKUP(B1488,Mapping!A:B,2,FALSE()),'Reference data'!A:C,3,FALSE()))</f>
        <v>carbon_factor.livestock_farming-type_poultry</v>
      </c>
      <c r="B1488" s="0" t="s">
        <v>131</v>
      </c>
      <c r="C1488" s="0" t="n">
        <v>788666.505763</v>
      </c>
      <c r="D1488" s="0" t="s">
        <v>9</v>
      </c>
    </row>
    <row r="1489" customFormat="false" ht="15" hidden="false" customHeight="false" outlineLevel="0" collapsed="false">
      <c r="A1489" s="0" t="str">
        <f aca="false">IFERROR(VLOOKUP(SUBSTITUTE(B1489,"nec","(not elsewhere specified)"),'Reference data'!A:C,3,FALSE()),VLOOKUP(VLOOKUP(B1489,Mapping!A:B,2,FALSE()),'Reference data'!A:C,3,FALSE()))</f>
        <v>carbon_factor.livestock_farming-type_poultry</v>
      </c>
      <c r="B1489" s="0" t="s">
        <v>131</v>
      </c>
      <c r="C1489" s="0" t="n">
        <v>749456.243229</v>
      </c>
      <c r="D1489" s="0" t="s">
        <v>10</v>
      </c>
    </row>
    <row r="1490" customFormat="false" ht="15" hidden="false" customHeight="false" outlineLevel="0" collapsed="false">
      <c r="A1490" s="0" t="str">
        <f aca="false">IFERROR(VLOOKUP(SUBSTITUTE(B1490,"nec","(not elsewhere specified)"),'Reference data'!A:C,3,FALSE()),VLOOKUP(VLOOKUP(B1490,Mapping!A:B,2,FALSE()),'Reference data'!A:C,3,FALSE()))</f>
        <v>carbon_factor.livestock_farming-type_poultry</v>
      </c>
      <c r="B1490" s="0" t="s">
        <v>131</v>
      </c>
      <c r="C1490" s="0" t="n">
        <v>808436.040367</v>
      </c>
      <c r="D1490" s="0" t="s">
        <v>11</v>
      </c>
    </row>
    <row r="1491" customFormat="false" ht="15" hidden="false" customHeight="false" outlineLevel="0" collapsed="false">
      <c r="A1491" s="0" t="str">
        <f aca="false">IFERROR(VLOOKUP(SUBSTITUTE(B1491,"nec","(not elsewhere specified)"),'Reference data'!A:C,3,FALSE()),VLOOKUP(VLOOKUP(B1491,Mapping!A:B,2,FALSE()),'Reference data'!A:C,3,FALSE()))</f>
        <v>carbon_factor.livestock_farming-type_poultry</v>
      </c>
      <c r="B1491" s="0" t="s">
        <v>131</v>
      </c>
      <c r="C1491" s="0" t="n">
        <v>759602.804009</v>
      </c>
      <c r="D1491" s="0" t="s">
        <v>12</v>
      </c>
    </row>
    <row r="1492" customFormat="false" ht="15" hidden="false" customHeight="false" outlineLevel="0" collapsed="false">
      <c r="A1492" s="0" t="str">
        <f aca="false">IFERROR(VLOOKUP(SUBSTITUTE(B1492,"nec","(not elsewhere specified)"),'Reference data'!A:C,3,FALSE()),VLOOKUP(VLOOKUP(B1492,Mapping!A:B,2,FALSE()),'Reference data'!A:C,3,FALSE()))</f>
        <v>carbon_factor.livestock_farming-type_poultry</v>
      </c>
      <c r="B1492" s="0" t="s">
        <v>131</v>
      </c>
      <c r="C1492" s="0" t="n">
        <v>660258.815222</v>
      </c>
      <c r="D1492" s="0" t="s">
        <v>13</v>
      </c>
    </row>
    <row r="1493" customFormat="false" ht="15" hidden="false" customHeight="false" outlineLevel="0" collapsed="false">
      <c r="A1493" s="0" t="str">
        <f aca="false">IFERROR(VLOOKUP(SUBSTITUTE(B1493,"nec","(not elsewhere specified)"),'Reference data'!A:C,3,FALSE()),VLOOKUP(VLOOKUP(B1493,Mapping!A:B,2,FALSE()),'Reference data'!A:C,3,FALSE()))</f>
        <v>carbon_factor.livestock_farming-type_poultry</v>
      </c>
      <c r="B1493" s="0" t="s">
        <v>131</v>
      </c>
      <c r="C1493" s="0" t="n">
        <v>620342.227343</v>
      </c>
      <c r="D1493" s="0" t="s">
        <v>14</v>
      </c>
    </row>
    <row r="1494" customFormat="false" ht="15" hidden="false" customHeight="false" outlineLevel="0" collapsed="false">
      <c r="A1494" s="0" t="str">
        <f aca="false">IFERROR(VLOOKUP(SUBSTITUTE(B1494,"nec","(not elsewhere specified)"),'Reference data'!A:C,3,FALSE()),VLOOKUP(VLOOKUP(B1494,Mapping!A:B,2,FALSE()),'Reference data'!A:C,3,FALSE()))</f>
        <v>carbon_factor.livestock_farming-type_poultry</v>
      </c>
      <c r="B1494" s="0" t="s">
        <v>131</v>
      </c>
      <c r="C1494" s="0" t="n">
        <v>661256.94619</v>
      </c>
      <c r="D1494" s="0" t="s">
        <v>15</v>
      </c>
    </row>
    <row r="1495" customFormat="false" ht="15" hidden="false" customHeight="false" outlineLevel="0" collapsed="false">
      <c r="A1495" s="0" t="str">
        <f aca="false">IFERROR(VLOOKUP(SUBSTITUTE(B1495,"nec","(not elsewhere specified)"),'Reference data'!A:C,3,FALSE()),VLOOKUP(VLOOKUP(B1495,Mapping!A:B,2,FALSE()),'Reference data'!A:C,3,FALSE()))</f>
        <v>carbon_factor.livestock_farming-type_poultry</v>
      </c>
      <c r="B1495" s="0" t="s">
        <v>131</v>
      </c>
      <c r="C1495" s="0" t="n">
        <v>660789.303768</v>
      </c>
      <c r="D1495" s="0" t="s">
        <v>16</v>
      </c>
    </row>
    <row r="1496" customFormat="false" ht="15" hidden="false" customHeight="false" outlineLevel="0" collapsed="false">
      <c r="A1496" s="0" t="str">
        <f aca="false">IFERROR(VLOOKUP(SUBSTITUTE(B1496,"nec","(not elsewhere specified)"),'Reference data'!A:C,3,FALSE()),VLOOKUP(VLOOKUP(B1496,Mapping!A:B,2,FALSE()),'Reference data'!A:C,3,FALSE()))</f>
        <v>carbon_factor.livestock_farming-type_poultry</v>
      </c>
      <c r="B1496" s="0" t="s">
        <v>131</v>
      </c>
      <c r="C1496" s="0" t="n">
        <v>639725.179475</v>
      </c>
      <c r="D1496" s="0" t="s">
        <v>17</v>
      </c>
    </row>
    <row r="1497" customFormat="false" ht="15" hidden="false" customHeight="false" outlineLevel="0" collapsed="false">
      <c r="A1497" s="0" t="str">
        <f aca="false">IFERROR(VLOOKUP(SUBSTITUTE(B1497,"nec","(not elsewhere specified)"),'Reference data'!A:C,3,FALSE()),VLOOKUP(VLOOKUP(B1497,Mapping!A:B,2,FALSE()),'Reference data'!A:C,3,FALSE()))</f>
        <v>carbon_factor.metals-type_precious_metals</v>
      </c>
      <c r="B1497" s="0" t="s">
        <v>132</v>
      </c>
      <c r="C1497" s="0" t="n">
        <v>846922.517341</v>
      </c>
      <c r="D1497" s="0" t="s">
        <v>5</v>
      </c>
    </row>
    <row r="1498" customFormat="false" ht="15" hidden="false" customHeight="false" outlineLevel="0" collapsed="false">
      <c r="A1498" s="0" t="str">
        <f aca="false">IFERROR(VLOOKUP(SUBSTITUTE(B1498,"nec","(not elsewhere specified)"),'Reference data'!A:C,3,FALSE()),VLOOKUP(VLOOKUP(B1498,Mapping!A:B,2,FALSE()),'Reference data'!A:C,3,FALSE()))</f>
        <v>carbon_factor.metals-type_precious_metals</v>
      </c>
      <c r="B1498" s="0" t="s">
        <v>132</v>
      </c>
      <c r="C1498" s="0" t="n">
        <v>897964.017803</v>
      </c>
      <c r="D1498" s="0" t="s">
        <v>6</v>
      </c>
    </row>
    <row r="1499" customFormat="false" ht="15" hidden="false" customHeight="false" outlineLevel="0" collapsed="false">
      <c r="A1499" s="0" t="str">
        <f aca="false">IFERROR(VLOOKUP(SUBSTITUTE(B1499,"nec","(not elsewhere specified)"),'Reference data'!A:C,3,FALSE()),VLOOKUP(VLOOKUP(B1499,Mapping!A:B,2,FALSE()),'Reference data'!A:C,3,FALSE()))</f>
        <v>carbon_factor.metals-type_precious_metals</v>
      </c>
      <c r="B1499" s="0" t="s">
        <v>132</v>
      </c>
      <c r="C1499" s="0" t="n">
        <v>795282.853694</v>
      </c>
      <c r="D1499" s="0" t="s">
        <v>7</v>
      </c>
    </row>
    <row r="1500" customFormat="false" ht="15" hidden="false" customHeight="false" outlineLevel="0" collapsed="false">
      <c r="A1500" s="0" t="str">
        <f aca="false">IFERROR(VLOOKUP(SUBSTITUTE(B1500,"nec","(not elsewhere specified)"),'Reference data'!A:C,3,FALSE()),VLOOKUP(VLOOKUP(B1500,Mapping!A:B,2,FALSE()),'Reference data'!A:C,3,FALSE()))</f>
        <v>carbon_factor.metals-type_precious_metals</v>
      </c>
      <c r="B1500" s="0" t="s">
        <v>132</v>
      </c>
      <c r="C1500" s="0" t="n">
        <v>1084900.09223</v>
      </c>
      <c r="D1500" s="0" t="s">
        <v>8</v>
      </c>
    </row>
    <row r="1501" customFormat="false" ht="15" hidden="false" customHeight="false" outlineLevel="0" collapsed="false">
      <c r="A1501" s="0" t="str">
        <f aca="false">IFERROR(VLOOKUP(SUBSTITUTE(B1501,"nec","(not elsewhere specified)"),'Reference data'!A:C,3,FALSE()),VLOOKUP(VLOOKUP(B1501,Mapping!A:B,2,FALSE()),'Reference data'!A:C,3,FALSE()))</f>
        <v>carbon_factor.metals-type_precious_metals</v>
      </c>
      <c r="B1501" s="0" t="s">
        <v>132</v>
      </c>
      <c r="C1501" s="0" t="n">
        <v>769784.16379</v>
      </c>
      <c r="D1501" s="0" t="s">
        <v>9</v>
      </c>
    </row>
    <row r="1502" customFormat="false" ht="15" hidden="false" customHeight="false" outlineLevel="0" collapsed="false">
      <c r="A1502" s="0" t="str">
        <f aca="false">IFERROR(VLOOKUP(SUBSTITUTE(B1502,"nec","(not elsewhere specified)"),'Reference data'!A:C,3,FALSE()),VLOOKUP(VLOOKUP(B1502,Mapping!A:B,2,FALSE()),'Reference data'!A:C,3,FALSE()))</f>
        <v>carbon_factor.metals-type_precious_metals</v>
      </c>
      <c r="B1502" s="0" t="s">
        <v>132</v>
      </c>
      <c r="C1502" s="0" t="n">
        <v>800140.360874</v>
      </c>
      <c r="D1502" s="0" t="s">
        <v>10</v>
      </c>
    </row>
    <row r="1503" customFormat="false" ht="15" hidden="false" customHeight="false" outlineLevel="0" collapsed="false">
      <c r="A1503" s="0" t="str">
        <f aca="false">IFERROR(VLOOKUP(SUBSTITUTE(B1503,"nec","(not elsewhere specified)"),'Reference data'!A:C,3,FALSE()),VLOOKUP(VLOOKUP(B1503,Mapping!A:B,2,FALSE()),'Reference data'!A:C,3,FALSE()))</f>
        <v>carbon_factor.metals-type_precious_metals</v>
      </c>
      <c r="B1503" s="0" t="s">
        <v>132</v>
      </c>
      <c r="C1503" s="0" t="n">
        <v>847216.014701</v>
      </c>
      <c r="D1503" s="0" t="s">
        <v>11</v>
      </c>
    </row>
    <row r="1504" customFormat="false" ht="15" hidden="false" customHeight="false" outlineLevel="0" collapsed="false">
      <c r="A1504" s="0" t="str">
        <f aca="false">IFERROR(VLOOKUP(SUBSTITUTE(B1504,"nec","(not elsewhere specified)"),'Reference data'!A:C,3,FALSE()),VLOOKUP(VLOOKUP(B1504,Mapping!A:B,2,FALSE()),'Reference data'!A:C,3,FALSE()))</f>
        <v>carbon_factor.metals-type_precious_metals</v>
      </c>
      <c r="B1504" s="0" t="s">
        <v>132</v>
      </c>
      <c r="C1504" s="0" t="n">
        <v>755191.561078</v>
      </c>
      <c r="D1504" s="0" t="s">
        <v>12</v>
      </c>
    </row>
    <row r="1505" customFormat="false" ht="15" hidden="false" customHeight="false" outlineLevel="0" collapsed="false">
      <c r="A1505" s="0" t="str">
        <f aca="false">IFERROR(VLOOKUP(SUBSTITUTE(B1505,"nec","(not elsewhere specified)"),'Reference data'!A:C,3,FALSE()),VLOOKUP(VLOOKUP(B1505,Mapping!A:B,2,FALSE()),'Reference data'!A:C,3,FALSE()))</f>
        <v>carbon_factor.metals-type_precious_metals</v>
      </c>
      <c r="B1505" s="0" t="s">
        <v>132</v>
      </c>
      <c r="C1505" s="0" t="n">
        <v>702945.476507</v>
      </c>
      <c r="D1505" s="0" t="s">
        <v>13</v>
      </c>
    </row>
    <row r="1506" customFormat="false" ht="15" hidden="false" customHeight="false" outlineLevel="0" collapsed="false">
      <c r="A1506" s="0" t="str">
        <f aca="false">IFERROR(VLOOKUP(SUBSTITUTE(B1506,"nec","(not elsewhere specified)"),'Reference data'!A:C,3,FALSE()),VLOOKUP(VLOOKUP(B1506,Mapping!A:B,2,FALSE()),'Reference data'!A:C,3,FALSE()))</f>
        <v>carbon_factor.metals-type_precious_metals</v>
      </c>
      <c r="B1506" s="0" t="s">
        <v>132</v>
      </c>
      <c r="C1506" s="0" t="n">
        <v>698223.02569</v>
      </c>
      <c r="D1506" s="0" t="s">
        <v>14</v>
      </c>
    </row>
    <row r="1507" customFormat="false" ht="15" hidden="false" customHeight="false" outlineLevel="0" collapsed="false">
      <c r="A1507" s="0" t="str">
        <f aca="false">IFERROR(VLOOKUP(SUBSTITUTE(B1507,"nec","(not elsewhere specified)"),'Reference data'!A:C,3,FALSE()),VLOOKUP(VLOOKUP(B1507,Mapping!A:B,2,FALSE()),'Reference data'!A:C,3,FALSE()))</f>
        <v>carbon_factor.metals-type_precious_metals</v>
      </c>
      <c r="B1507" s="0" t="s">
        <v>132</v>
      </c>
      <c r="C1507" s="0" t="n">
        <v>754010.91453</v>
      </c>
      <c r="D1507" s="0" t="s">
        <v>15</v>
      </c>
    </row>
    <row r="1508" customFormat="false" ht="15" hidden="false" customHeight="false" outlineLevel="0" collapsed="false">
      <c r="A1508" s="0" t="str">
        <f aca="false">IFERROR(VLOOKUP(SUBSTITUTE(B1508,"nec","(not elsewhere specified)"),'Reference data'!A:C,3,FALSE()),VLOOKUP(VLOOKUP(B1508,Mapping!A:B,2,FALSE()),'Reference data'!A:C,3,FALSE()))</f>
        <v>carbon_factor.metals-type_precious_metals</v>
      </c>
      <c r="B1508" s="0" t="s">
        <v>132</v>
      </c>
      <c r="C1508" s="0" t="n">
        <v>786862.746498</v>
      </c>
      <c r="D1508" s="0" t="s">
        <v>16</v>
      </c>
    </row>
    <row r="1509" customFormat="false" ht="15" hidden="false" customHeight="false" outlineLevel="0" collapsed="false">
      <c r="A1509" s="0" t="str">
        <f aca="false">IFERROR(VLOOKUP(SUBSTITUTE(B1509,"nec","(not elsewhere specified)"),'Reference data'!A:C,3,FALSE()),VLOOKUP(VLOOKUP(B1509,Mapping!A:B,2,FALSE()),'Reference data'!A:C,3,FALSE()))</f>
        <v>carbon_factor.metals-type_precious_metals</v>
      </c>
      <c r="B1509" s="0" t="s">
        <v>132</v>
      </c>
      <c r="C1509" s="0" t="n">
        <v>729769.510457</v>
      </c>
      <c r="D1509" s="0" t="s">
        <v>17</v>
      </c>
    </row>
    <row r="1510" customFormat="false" ht="15" hidden="false" customHeight="false" outlineLevel="0" collapsed="false">
      <c r="A1510" s="0" t="str">
        <f aca="false">IFERROR(VLOOKUP(SUBSTITUTE(B1510,"nec","(not elsewhere specified)"),'Reference data'!A:C,3,FALSE()),VLOOKUP(VLOOKUP(B1510,Mapping!A:B,2,FALSE()),'Reference data'!A:C,3,FALSE()))</f>
        <v>carbon_factor.paper_products-type_printed_matter_recorded_media</v>
      </c>
      <c r="B1510" s="0" t="s">
        <v>133</v>
      </c>
      <c r="C1510" s="0" t="n">
        <v>214879.80409</v>
      </c>
      <c r="D1510" s="0" t="s">
        <v>5</v>
      </c>
    </row>
    <row r="1511" customFormat="false" ht="15" hidden="false" customHeight="false" outlineLevel="0" collapsed="false">
      <c r="A1511" s="0" t="str">
        <f aca="false">IFERROR(VLOOKUP(SUBSTITUTE(B1511,"nec","(not elsewhere specified)"),'Reference data'!A:C,3,FALSE()),VLOOKUP(VLOOKUP(B1511,Mapping!A:B,2,FALSE()),'Reference data'!A:C,3,FALSE()))</f>
        <v>carbon_factor.paper_products-type_printed_matter_recorded_media</v>
      </c>
      <c r="B1511" s="0" t="s">
        <v>133</v>
      </c>
      <c r="C1511" s="0" t="n">
        <v>199682.992414</v>
      </c>
      <c r="D1511" s="0" t="s">
        <v>6</v>
      </c>
    </row>
    <row r="1512" customFormat="false" ht="15" hidden="false" customHeight="false" outlineLevel="0" collapsed="false">
      <c r="A1512" s="0" t="str">
        <f aca="false">IFERROR(VLOOKUP(SUBSTITUTE(B1512,"nec","(not elsewhere specified)"),'Reference data'!A:C,3,FALSE()),VLOOKUP(VLOOKUP(B1512,Mapping!A:B,2,FALSE()),'Reference data'!A:C,3,FALSE()))</f>
        <v>carbon_factor.paper_products-type_printed_matter_recorded_media</v>
      </c>
      <c r="B1512" s="0" t="s">
        <v>133</v>
      </c>
      <c r="C1512" s="0" t="n">
        <v>185688.741896</v>
      </c>
      <c r="D1512" s="0" t="s">
        <v>7</v>
      </c>
    </row>
    <row r="1513" customFormat="false" ht="15" hidden="false" customHeight="false" outlineLevel="0" collapsed="false">
      <c r="A1513" s="0" t="str">
        <f aca="false">IFERROR(VLOOKUP(SUBSTITUTE(B1513,"nec","(not elsewhere specified)"),'Reference data'!A:C,3,FALSE()),VLOOKUP(VLOOKUP(B1513,Mapping!A:B,2,FALSE()),'Reference data'!A:C,3,FALSE()))</f>
        <v>carbon_factor.paper_products-type_printed_matter_recorded_media</v>
      </c>
      <c r="B1513" s="0" t="s">
        <v>133</v>
      </c>
      <c r="C1513" s="0" t="n">
        <v>211675.218048</v>
      </c>
      <c r="D1513" s="0" t="s">
        <v>8</v>
      </c>
    </row>
    <row r="1514" customFormat="false" ht="15" hidden="false" customHeight="false" outlineLevel="0" collapsed="false">
      <c r="A1514" s="0" t="str">
        <f aca="false">IFERROR(VLOOKUP(SUBSTITUTE(B1514,"nec","(not elsewhere specified)"),'Reference data'!A:C,3,FALSE()),VLOOKUP(VLOOKUP(B1514,Mapping!A:B,2,FALSE()),'Reference data'!A:C,3,FALSE()))</f>
        <v>carbon_factor.paper_products-type_printed_matter_recorded_media</v>
      </c>
      <c r="B1514" s="0" t="s">
        <v>133</v>
      </c>
      <c r="C1514" s="0" t="n">
        <v>171629.557554</v>
      </c>
      <c r="D1514" s="0" t="s">
        <v>9</v>
      </c>
    </row>
    <row r="1515" customFormat="false" ht="15" hidden="false" customHeight="false" outlineLevel="0" collapsed="false">
      <c r="A1515" s="0" t="str">
        <f aca="false">IFERROR(VLOOKUP(SUBSTITUTE(B1515,"nec","(not elsewhere specified)"),'Reference data'!A:C,3,FALSE()),VLOOKUP(VLOOKUP(B1515,Mapping!A:B,2,FALSE()),'Reference data'!A:C,3,FALSE()))</f>
        <v>carbon_factor.paper_products-type_printed_matter_recorded_media</v>
      </c>
      <c r="B1515" s="0" t="s">
        <v>133</v>
      </c>
      <c r="C1515" s="0" t="n">
        <v>166740.729755</v>
      </c>
      <c r="D1515" s="0" t="s">
        <v>10</v>
      </c>
    </row>
    <row r="1516" customFormat="false" ht="15" hidden="false" customHeight="false" outlineLevel="0" collapsed="false">
      <c r="A1516" s="0" t="str">
        <f aca="false">IFERROR(VLOOKUP(SUBSTITUTE(B1516,"nec","(not elsewhere specified)"),'Reference data'!A:C,3,FALSE()),VLOOKUP(VLOOKUP(B1516,Mapping!A:B,2,FALSE()),'Reference data'!A:C,3,FALSE()))</f>
        <v>carbon_factor.paper_products-type_printed_matter_recorded_media</v>
      </c>
      <c r="B1516" s="0" t="s">
        <v>133</v>
      </c>
      <c r="C1516" s="0" t="n">
        <v>175529.52461</v>
      </c>
      <c r="D1516" s="0" t="s">
        <v>11</v>
      </c>
    </row>
    <row r="1517" customFormat="false" ht="15" hidden="false" customHeight="false" outlineLevel="0" collapsed="false">
      <c r="A1517" s="0" t="str">
        <f aca="false">IFERROR(VLOOKUP(SUBSTITUTE(B1517,"nec","(not elsewhere specified)"),'Reference data'!A:C,3,FALSE()),VLOOKUP(VLOOKUP(B1517,Mapping!A:B,2,FALSE()),'Reference data'!A:C,3,FALSE()))</f>
        <v>carbon_factor.paper_products-type_printed_matter_recorded_media</v>
      </c>
      <c r="B1517" s="0" t="s">
        <v>133</v>
      </c>
      <c r="C1517" s="0" t="n">
        <v>158767.235805</v>
      </c>
      <c r="D1517" s="0" t="s">
        <v>12</v>
      </c>
    </row>
    <row r="1518" customFormat="false" ht="15" hidden="false" customHeight="false" outlineLevel="0" collapsed="false">
      <c r="A1518" s="0" t="str">
        <f aca="false">IFERROR(VLOOKUP(SUBSTITUTE(B1518,"nec","(not elsewhere specified)"),'Reference data'!A:C,3,FALSE()),VLOOKUP(VLOOKUP(B1518,Mapping!A:B,2,FALSE()),'Reference data'!A:C,3,FALSE()))</f>
        <v>carbon_factor.paper_products-type_printed_matter_recorded_media</v>
      </c>
      <c r="B1518" s="0" t="s">
        <v>133</v>
      </c>
      <c r="C1518" s="0" t="n">
        <v>152105.42752</v>
      </c>
      <c r="D1518" s="0" t="s">
        <v>13</v>
      </c>
    </row>
    <row r="1519" customFormat="false" ht="15" hidden="false" customHeight="false" outlineLevel="0" collapsed="false">
      <c r="A1519" s="0" t="str">
        <f aca="false">IFERROR(VLOOKUP(SUBSTITUTE(B1519,"nec","(not elsewhere specified)"),'Reference data'!A:C,3,FALSE()),VLOOKUP(VLOOKUP(B1519,Mapping!A:B,2,FALSE()),'Reference data'!A:C,3,FALSE()))</f>
        <v>carbon_factor.paper_products-type_printed_matter_recorded_media</v>
      </c>
      <c r="B1519" s="0" t="s">
        <v>133</v>
      </c>
      <c r="C1519" s="0" t="n">
        <v>142515.900976</v>
      </c>
      <c r="D1519" s="0" t="s">
        <v>14</v>
      </c>
    </row>
    <row r="1520" customFormat="false" ht="15" hidden="false" customHeight="false" outlineLevel="0" collapsed="false">
      <c r="A1520" s="0" t="str">
        <f aca="false">IFERROR(VLOOKUP(SUBSTITUTE(B1520,"nec","(not elsewhere specified)"),'Reference data'!A:C,3,FALSE()),VLOOKUP(VLOOKUP(B1520,Mapping!A:B,2,FALSE()),'Reference data'!A:C,3,FALSE()))</f>
        <v>carbon_factor.paper_products-type_printed_matter_recorded_media</v>
      </c>
      <c r="B1520" s="0" t="s">
        <v>133</v>
      </c>
      <c r="C1520" s="0" t="n">
        <v>141428.42096</v>
      </c>
      <c r="D1520" s="0" t="s">
        <v>15</v>
      </c>
    </row>
    <row r="1521" customFormat="false" ht="15" hidden="false" customHeight="false" outlineLevel="0" collapsed="false">
      <c r="A1521" s="0" t="str">
        <f aca="false">IFERROR(VLOOKUP(SUBSTITUTE(B1521,"nec","(not elsewhere specified)"),'Reference data'!A:C,3,FALSE()),VLOOKUP(VLOOKUP(B1521,Mapping!A:B,2,FALSE()),'Reference data'!A:C,3,FALSE()))</f>
        <v>carbon_factor.paper_products-type_printed_matter_recorded_media</v>
      </c>
      <c r="B1521" s="0" t="s">
        <v>133</v>
      </c>
      <c r="C1521" s="0" t="n">
        <v>140586.611904</v>
      </c>
      <c r="D1521" s="0" t="s">
        <v>16</v>
      </c>
    </row>
    <row r="1522" customFormat="false" ht="15" hidden="false" customHeight="false" outlineLevel="0" collapsed="false">
      <c r="A1522" s="0" t="str">
        <f aca="false">IFERROR(VLOOKUP(SUBSTITUTE(B1522,"nec","(not elsewhere specified)"),'Reference data'!A:C,3,FALSE()),VLOOKUP(VLOOKUP(B1522,Mapping!A:B,2,FALSE()),'Reference data'!A:C,3,FALSE()))</f>
        <v>carbon_factor.paper_products-type_printed_matter_recorded_media</v>
      </c>
      <c r="B1522" s="0" t="s">
        <v>133</v>
      </c>
      <c r="C1522" s="0" t="n">
        <v>140924.417199</v>
      </c>
      <c r="D1522" s="0" t="s">
        <v>17</v>
      </c>
    </row>
    <row r="1523" customFormat="false" ht="15" hidden="false" customHeight="false" outlineLevel="0" collapsed="false">
      <c r="A1523" s="0" t="str">
        <f aca="false">IFERROR(VLOOKUP(SUBSTITUTE(B1523,"nec","(not elsewhere specified)"),'Reference data'!A:C,3,FALSE()),VLOOKUP(VLOOKUP(B1523,Mapping!A:B,2,FALSE()),'Reference data'!A:C,3,FALSE()))</f>
        <v>carbon_factor.domestic_services-type_private_households_with_employed_persons</v>
      </c>
      <c r="B1523" s="0" t="s">
        <v>134</v>
      </c>
      <c r="C1523" s="0" t="n">
        <v>9452.04771909</v>
      </c>
      <c r="D1523" s="0" t="s">
        <v>5</v>
      </c>
    </row>
    <row r="1524" customFormat="false" ht="15" hidden="false" customHeight="false" outlineLevel="0" collapsed="false">
      <c r="A1524" s="0" t="str">
        <f aca="false">IFERROR(VLOOKUP(SUBSTITUTE(B1524,"nec","(not elsewhere specified)"),'Reference data'!A:C,3,FALSE()),VLOOKUP(VLOOKUP(B1524,Mapping!A:B,2,FALSE()),'Reference data'!A:C,3,FALSE()))</f>
        <v>carbon_factor.domestic_services-type_private_households_with_employed_persons</v>
      </c>
      <c r="B1524" s="0" t="s">
        <v>134</v>
      </c>
      <c r="C1524" s="0" t="n">
        <v>5263.37987534</v>
      </c>
      <c r="D1524" s="0" t="s">
        <v>6</v>
      </c>
    </row>
    <row r="1525" customFormat="false" ht="15" hidden="false" customHeight="false" outlineLevel="0" collapsed="false">
      <c r="A1525" s="0" t="str">
        <f aca="false">IFERROR(VLOOKUP(SUBSTITUTE(B1525,"nec","(not elsewhere specified)"),'Reference data'!A:C,3,FALSE()),VLOOKUP(VLOOKUP(B1525,Mapping!A:B,2,FALSE()),'Reference data'!A:C,3,FALSE()))</f>
        <v>carbon_factor.domestic_services-type_private_households_with_employed_persons</v>
      </c>
      <c r="B1525" s="0" t="s">
        <v>134</v>
      </c>
      <c r="C1525" s="0" t="n">
        <v>6655.98403879</v>
      </c>
      <c r="D1525" s="0" t="s">
        <v>7</v>
      </c>
    </row>
    <row r="1526" customFormat="false" ht="15" hidden="false" customHeight="false" outlineLevel="0" collapsed="false">
      <c r="A1526" s="0" t="str">
        <f aca="false">IFERROR(VLOOKUP(SUBSTITUTE(B1526,"nec","(not elsewhere specified)"),'Reference data'!A:C,3,FALSE()),VLOOKUP(VLOOKUP(B1526,Mapping!A:B,2,FALSE()),'Reference data'!A:C,3,FALSE()))</f>
        <v>carbon_factor.domestic_services-type_private_households_with_employed_persons</v>
      </c>
      <c r="B1526" s="0" t="s">
        <v>134</v>
      </c>
      <c r="C1526" s="0" t="n">
        <v>6888.36291488</v>
      </c>
      <c r="D1526" s="0" t="s">
        <v>8</v>
      </c>
    </row>
    <row r="1527" customFormat="false" ht="15" hidden="false" customHeight="false" outlineLevel="0" collapsed="false">
      <c r="A1527" s="0" t="str">
        <f aca="false">IFERROR(VLOOKUP(SUBSTITUTE(B1527,"nec","(not elsewhere specified)"),'Reference data'!A:C,3,FALSE()),VLOOKUP(VLOOKUP(B1527,Mapping!A:B,2,FALSE()),'Reference data'!A:C,3,FALSE()))</f>
        <v>carbon_factor.domestic_services-type_private_households_with_employed_persons</v>
      </c>
      <c r="B1527" s="0" t="s">
        <v>134</v>
      </c>
      <c r="C1527" s="0" t="n">
        <v>5963.15510658</v>
      </c>
      <c r="D1527" s="0" t="s">
        <v>9</v>
      </c>
    </row>
    <row r="1528" customFormat="false" ht="15" hidden="false" customHeight="false" outlineLevel="0" collapsed="false">
      <c r="A1528" s="0" t="str">
        <f aca="false">IFERROR(VLOOKUP(SUBSTITUTE(B1528,"nec","(not elsewhere specified)"),'Reference data'!A:C,3,FALSE()),VLOOKUP(VLOOKUP(B1528,Mapping!A:B,2,FALSE()),'Reference data'!A:C,3,FALSE()))</f>
        <v>carbon_factor.domestic_services-type_private_households_with_employed_persons</v>
      </c>
      <c r="B1528" s="0" t="s">
        <v>134</v>
      </c>
      <c r="C1528" s="0" t="n">
        <v>5645.76207502</v>
      </c>
      <c r="D1528" s="0" t="s">
        <v>10</v>
      </c>
    </row>
    <row r="1529" customFormat="false" ht="15" hidden="false" customHeight="false" outlineLevel="0" collapsed="false">
      <c r="A1529" s="0" t="str">
        <f aca="false">IFERROR(VLOOKUP(SUBSTITUTE(B1529,"nec","(not elsewhere specified)"),'Reference data'!A:C,3,FALSE()),VLOOKUP(VLOOKUP(B1529,Mapping!A:B,2,FALSE()),'Reference data'!A:C,3,FALSE()))</f>
        <v>carbon_factor.domestic_services-type_private_households_with_employed_persons</v>
      </c>
      <c r="B1529" s="0" t="s">
        <v>134</v>
      </c>
      <c r="C1529" s="0" t="n">
        <v>5713.40718598</v>
      </c>
      <c r="D1529" s="0" t="s">
        <v>11</v>
      </c>
    </row>
    <row r="1530" customFormat="false" ht="15" hidden="false" customHeight="false" outlineLevel="0" collapsed="false">
      <c r="A1530" s="0" t="str">
        <f aca="false">IFERROR(VLOOKUP(SUBSTITUTE(B1530,"nec","(not elsewhere specified)"),'Reference data'!A:C,3,FALSE()),VLOOKUP(VLOOKUP(B1530,Mapping!A:B,2,FALSE()),'Reference data'!A:C,3,FALSE()))</f>
        <v>carbon_factor.domestic_services-type_private_households_with_employed_persons</v>
      </c>
      <c r="B1530" s="0" t="s">
        <v>134</v>
      </c>
      <c r="C1530" s="0" t="n">
        <v>5773.3233173</v>
      </c>
      <c r="D1530" s="0" t="s">
        <v>12</v>
      </c>
    </row>
    <row r="1531" customFormat="false" ht="15" hidden="false" customHeight="false" outlineLevel="0" collapsed="false">
      <c r="A1531" s="0" t="str">
        <f aca="false">IFERROR(VLOOKUP(SUBSTITUTE(B1531,"nec","(not elsewhere specified)"),'Reference data'!A:C,3,FALSE()),VLOOKUP(VLOOKUP(B1531,Mapping!A:B,2,FALSE()),'Reference data'!A:C,3,FALSE()))</f>
        <v>carbon_factor.domestic_services-type_private_households_with_employed_persons</v>
      </c>
      <c r="B1531" s="0" t="s">
        <v>134</v>
      </c>
      <c r="C1531" s="0" t="n">
        <v>5337.92161215</v>
      </c>
      <c r="D1531" s="0" t="s">
        <v>13</v>
      </c>
    </row>
    <row r="1532" customFormat="false" ht="15" hidden="false" customHeight="false" outlineLevel="0" collapsed="false">
      <c r="A1532" s="0" t="str">
        <f aca="false">IFERROR(VLOOKUP(SUBSTITUTE(B1532,"nec","(not elsewhere specified)"),'Reference data'!A:C,3,FALSE()),VLOOKUP(VLOOKUP(B1532,Mapping!A:B,2,FALSE()),'Reference data'!A:C,3,FALSE()))</f>
        <v>carbon_factor.domestic_services-type_private_households_with_employed_persons</v>
      </c>
      <c r="B1532" s="0" t="s">
        <v>134</v>
      </c>
      <c r="C1532" s="0" t="n">
        <v>5142.28938276</v>
      </c>
      <c r="D1532" s="0" t="s">
        <v>14</v>
      </c>
    </row>
    <row r="1533" customFormat="false" ht="15" hidden="false" customHeight="false" outlineLevel="0" collapsed="false">
      <c r="A1533" s="0" t="str">
        <f aca="false">IFERROR(VLOOKUP(SUBSTITUTE(B1533,"nec","(not elsewhere specified)"),'Reference data'!A:C,3,FALSE()),VLOOKUP(VLOOKUP(B1533,Mapping!A:B,2,FALSE()),'Reference data'!A:C,3,FALSE()))</f>
        <v>carbon_factor.domestic_services-type_private_households_with_employed_persons</v>
      </c>
      <c r="B1533" s="0" t="s">
        <v>134</v>
      </c>
      <c r="C1533" s="0" t="n">
        <v>5176.40266838</v>
      </c>
      <c r="D1533" s="0" t="s">
        <v>15</v>
      </c>
    </row>
    <row r="1534" customFormat="false" ht="15" hidden="false" customHeight="false" outlineLevel="0" collapsed="false">
      <c r="A1534" s="0" t="str">
        <f aca="false">IFERROR(VLOOKUP(SUBSTITUTE(B1534,"nec","(not elsewhere specified)"),'Reference data'!A:C,3,FALSE()),VLOOKUP(VLOOKUP(B1534,Mapping!A:B,2,FALSE()),'Reference data'!A:C,3,FALSE()))</f>
        <v>carbon_factor.domestic_services-type_private_households_with_employed_persons</v>
      </c>
      <c r="B1534" s="0" t="s">
        <v>134</v>
      </c>
      <c r="C1534" s="0" t="n">
        <v>5009.02671808</v>
      </c>
      <c r="D1534" s="0" t="s">
        <v>16</v>
      </c>
    </row>
    <row r="1535" customFormat="false" ht="15" hidden="false" customHeight="false" outlineLevel="0" collapsed="false">
      <c r="A1535" s="0" t="str">
        <f aca="false">IFERROR(VLOOKUP(SUBSTITUTE(B1535,"nec","(not elsewhere specified)"),'Reference data'!A:C,3,FALSE()),VLOOKUP(VLOOKUP(B1535,Mapping!A:B,2,FALSE()),'Reference data'!A:C,3,FALSE()))</f>
        <v>carbon_factor.domestic_services-type_private_households_with_employed_persons</v>
      </c>
      <c r="B1535" s="0" t="s">
        <v>134</v>
      </c>
      <c r="C1535" s="0" t="n">
        <v>4877.47742999</v>
      </c>
      <c r="D1535" s="0" t="s">
        <v>17</v>
      </c>
    </row>
    <row r="1536" customFormat="false" ht="15" hidden="false" customHeight="false" outlineLevel="0" collapsed="false">
      <c r="A1536" s="0" t="str">
        <f aca="false">IFERROR(VLOOKUP(SUBSTITUTE(B1536,"nec","(not elsewhere specified)"),'Reference data'!A:C,3,FALSE()),VLOOKUP(VLOOKUP(B1536,Mapping!A:B,2,FALSE()),'Reference data'!A:C,3,FALSE()))</f>
        <v>carbon_factor.consumer_goods-type_processed_rice</v>
      </c>
      <c r="B1536" s="0" t="s">
        <v>135</v>
      </c>
      <c r="C1536" s="0" t="n">
        <v>96428.684792</v>
      </c>
      <c r="D1536" s="0" t="s">
        <v>5</v>
      </c>
    </row>
    <row r="1537" customFormat="false" ht="15" hidden="false" customHeight="false" outlineLevel="0" collapsed="false">
      <c r="A1537" s="0" t="str">
        <f aca="false">IFERROR(VLOOKUP(SUBSTITUTE(B1537,"nec","(not elsewhere specified)"),'Reference data'!A:C,3,FALSE()),VLOOKUP(VLOOKUP(B1537,Mapping!A:B,2,FALSE()),'Reference data'!A:C,3,FALSE()))</f>
        <v>carbon_factor.consumer_goods-type_processed_rice</v>
      </c>
      <c r="B1537" s="0" t="s">
        <v>135</v>
      </c>
      <c r="C1537" s="0" t="n">
        <v>110163.524826</v>
      </c>
      <c r="D1537" s="0" t="s">
        <v>6</v>
      </c>
    </row>
    <row r="1538" customFormat="false" ht="15" hidden="false" customHeight="false" outlineLevel="0" collapsed="false">
      <c r="A1538" s="0" t="str">
        <f aca="false">IFERROR(VLOOKUP(SUBSTITUTE(B1538,"nec","(not elsewhere specified)"),'Reference data'!A:C,3,FALSE()),VLOOKUP(VLOOKUP(B1538,Mapping!A:B,2,FALSE()),'Reference data'!A:C,3,FALSE()))</f>
        <v>carbon_factor.consumer_goods-type_processed_rice</v>
      </c>
      <c r="B1538" s="0" t="s">
        <v>135</v>
      </c>
      <c r="C1538" s="0" t="n">
        <v>144971.64356</v>
      </c>
      <c r="D1538" s="0" t="s">
        <v>7</v>
      </c>
    </row>
    <row r="1539" customFormat="false" ht="15" hidden="false" customHeight="false" outlineLevel="0" collapsed="false">
      <c r="A1539" s="0" t="str">
        <f aca="false">IFERROR(VLOOKUP(SUBSTITUTE(B1539,"nec","(not elsewhere specified)"),'Reference data'!A:C,3,FALSE()),VLOOKUP(VLOOKUP(B1539,Mapping!A:B,2,FALSE()),'Reference data'!A:C,3,FALSE()))</f>
        <v>carbon_factor.consumer_goods-type_processed_rice</v>
      </c>
      <c r="B1539" s="0" t="s">
        <v>135</v>
      </c>
      <c r="C1539" s="0" t="n">
        <v>120233.157028</v>
      </c>
      <c r="D1539" s="0" t="s">
        <v>8</v>
      </c>
    </row>
    <row r="1540" customFormat="false" ht="15" hidden="false" customHeight="false" outlineLevel="0" collapsed="false">
      <c r="A1540" s="0" t="str">
        <f aca="false">IFERROR(VLOOKUP(SUBSTITUTE(B1540,"nec","(not elsewhere specified)"),'Reference data'!A:C,3,FALSE()),VLOOKUP(VLOOKUP(B1540,Mapping!A:B,2,FALSE()),'Reference data'!A:C,3,FALSE()))</f>
        <v>carbon_factor.consumer_goods-type_processed_rice</v>
      </c>
      <c r="B1540" s="0" t="s">
        <v>135</v>
      </c>
      <c r="C1540" s="0" t="n">
        <v>122829.432981</v>
      </c>
      <c r="D1540" s="0" t="s">
        <v>9</v>
      </c>
    </row>
    <row r="1541" customFormat="false" ht="15" hidden="false" customHeight="false" outlineLevel="0" collapsed="false">
      <c r="A1541" s="0" t="str">
        <f aca="false">IFERROR(VLOOKUP(SUBSTITUTE(B1541,"nec","(not elsewhere specified)"),'Reference data'!A:C,3,FALSE()),VLOOKUP(VLOOKUP(B1541,Mapping!A:B,2,FALSE()),'Reference data'!A:C,3,FALSE()))</f>
        <v>carbon_factor.consumer_goods-type_processed_rice</v>
      </c>
      <c r="B1541" s="0" t="s">
        <v>135</v>
      </c>
      <c r="C1541" s="0" t="n">
        <v>117795.498565</v>
      </c>
      <c r="D1541" s="0" t="s">
        <v>10</v>
      </c>
    </row>
    <row r="1542" customFormat="false" ht="15" hidden="false" customHeight="false" outlineLevel="0" collapsed="false">
      <c r="A1542" s="0" t="str">
        <f aca="false">IFERROR(VLOOKUP(SUBSTITUTE(B1542,"nec","(not elsewhere specified)"),'Reference data'!A:C,3,FALSE()),VLOOKUP(VLOOKUP(B1542,Mapping!A:B,2,FALSE()),'Reference data'!A:C,3,FALSE()))</f>
        <v>carbon_factor.consumer_goods-type_processed_rice</v>
      </c>
      <c r="B1542" s="0" t="s">
        <v>135</v>
      </c>
      <c r="C1542" s="0" t="n">
        <v>101436.288874</v>
      </c>
      <c r="D1542" s="0" t="s">
        <v>11</v>
      </c>
    </row>
    <row r="1543" customFormat="false" ht="15" hidden="false" customHeight="false" outlineLevel="0" collapsed="false">
      <c r="A1543" s="0" t="str">
        <f aca="false">IFERROR(VLOOKUP(SUBSTITUTE(B1543,"nec","(not elsewhere specified)"),'Reference data'!A:C,3,FALSE()),VLOOKUP(VLOOKUP(B1543,Mapping!A:B,2,FALSE()),'Reference data'!A:C,3,FALSE()))</f>
        <v>carbon_factor.consumer_goods-type_processed_rice</v>
      </c>
      <c r="B1543" s="0" t="s">
        <v>135</v>
      </c>
      <c r="C1543" s="0" t="n">
        <v>105237.351763</v>
      </c>
      <c r="D1543" s="0" t="s">
        <v>12</v>
      </c>
    </row>
    <row r="1544" customFormat="false" ht="15" hidden="false" customHeight="false" outlineLevel="0" collapsed="false">
      <c r="A1544" s="0" t="str">
        <f aca="false">IFERROR(VLOOKUP(SUBSTITUTE(B1544,"nec","(not elsewhere specified)"),'Reference data'!A:C,3,FALSE()),VLOOKUP(VLOOKUP(B1544,Mapping!A:B,2,FALSE()),'Reference data'!A:C,3,FALSE()))</f>
        <v>carbon_factor.consumer_goods-type_processed_rice</v>
      </c>
      <c r="B1544" s="0" t="s">
        <v>135</v>
      </c>
      <c r="C1544" s="0" t="n">
        <v>113995.012847</v>
      </c>
      <c r="D1544" s="0" t="s">
        <v>13</v>
      </c>
    </row>
    <row r="1545" customFormat="false" ht="15" hidden="false" customHeight="false" outlineLevel="0" collapsed="false">
      <c r="A1545" s="0" t="str">
        <f aca="false">IFERROR(VLOOKUP(SUBSTITUTE(B1545,"nec","(not elsewhere specified)"),'Reference data'!A:C,3,FALSE()),VLOOKUP(VLOOKUP(B1545,Mapping!A:B,2,FALSE()),'Reference data'!A:C,3,FALSE()))</f>
        <v>carbon_factor.consumer_goods-type_processed_rice</v>
      </c>
      <c r="B1545" s="0" t="s">
        <v>135</v>
      </c>
      <c r="C1545" s="0" t="n">
        <v>115578.261166</v>
      </c>
      <c r="D1545" s="0" t="s">
        <v>14</v>
      </c>
    </row>
    <row r="1546" customFormat="false" ht="15" hidden="false" customHeight="false" outlineLevel="0" collapsed="false">
      <c r="A1546" s="0" t="str">
        <f aca="false">IFERROR(VLOOKUP(SUBSTITUTE(B1546,"nec","(not elsewhere specified)"),'Reference data'!A:C,3,FALSE()),VLOOKUP(VLOOKUP(B1546,Mapping!A:B,2,FALSE()),'Reference data'!A:C,3,FALSE()))</f>
        <v>carbon_factor.consumer_goods-type_processed_rice</v>
      </c>
      <c r="B1546" s="0" t="s">
        <v>135</v>
      </c>
      <c r="C1546" s="0" t="n">
        <v>99647.0587929</v>
      </c>
      <c r="D1546" s="0" t="s">
        <v>15</v>
      </c>
    </row>
    <row r="1547" customFormat="false" ht="15" hidden="false" customHeight="false" outlineLevel="0" collapsed="false">
      <c r="A1547" s="0" t="str">
        <f aca="false">IFERROR(VLOOKUP(SUBSTITUTE(B1547,"nec","(not elsewhere specified)"),'Reference data'!A:C,3,FALSE()),VLOOKUP(VLOOKUP(B1547,Mapping!A:B,2,FALSE()),'Reference data'!A:C,3,FALSE()))</f>
        <v>carbon_factor.consumer_goods-type_processed_rice</v>
      </c>
      <c r="B1547" s="0" t="s">
        <v>135</v>
      </c>
      <c r="C1547" s="0" t="n">
        <v>100992.452871</v>
      </c>
      <c r="D1547" s="0" t="s">
        <v>16</v>
      </c>
    </row>
    <row r="1548" customFormat="false" ht="15" hidden="false" customHeight="false" outlineLevel="0" collapsed="false">
      <c r="A1548" s="0" t="str">
        <f aca="false">IFERROR(VLOOKUP(SUBSTITUTE(B1548,"nec","(not elsewhere specified)"),'Reference data'!A:C,3,FALSE()),VLOOKUP(VLOOKUP(B1548,Mapping!A:B,2,FALSE()),'Reference data'!A:C,3,FALSE()))</f>
        <v>carbon_factor.consumer_goods-type_processed_rice</v>
      </c>
      <c r="B1548" s="0" t="s">
        <v>135</v>
      </c>
      <c r="C1548" s="0" t="n">
        <v>100446.422518</v>
      </c>
      <c r="D1548" s="0" t="s">
        <v>17</v>
      </c>
    </row>
    <row r="1549" customFormat="false" ht="15" hidden="false" customHeight="false" outlineLevel="0" collapsed="false">
      <c r="A1549" s="0" t="str">
        <f aca="false">IFERROR(VLOOKUP(SUBSTITUTE(B1549,"nec","(not elsewhere specified)"),'Reference data'!A:C,3,FALSE()),VLOOKUP(VLOOKUP(B1549,Mapping!A:B,2,FALSE()),'Reference data'!A:C,3,FALSE()))</f>
        <v>carbon_factor.timber_forestry-type_products_of_forestry_logging_related_services</v>
      </c>
      <c r="B1549" s="0" t="s">
        <v>136</v>
      </c>
      <c r="C1549" s="0" t="n">
        <v>386385.225559</v>
      </c>
      <c r="D1549" s="0" t="s">
        <v>5</v>
      </c>
    </row>
    <row r="1550" customFormat="false" ht="15" hidden="false" customHeight="false" outlineLevel="0" collapsed="false">
      <c r="A1550" s="0" t="str">
        <f aca="false">IFERROR(VLOOKUP(SUBSTITUTE(B1550,"nec","(not elsewhere specified)"),'Reference data'!A:C,3,FALSE()),VLOOKUP(VLOOKUP(B1550,Mapping!A:B,2,FALSE()),'Reference data'!A:C,3,FALSE()))</f>
        <v>carbon_factor.timber_forestry-type_products_of_forestry_logging_related_services</v>
      </c>
      <c r="B1550" s="0" t="s">
        <v>136</v>
      </c>
      <c r="C1550" s="0" t="n">
        <v>395127.399351</v>
      </c>
      <c r="D1550" s="0" t="s">
        <v>6</v>
      </c>
    </row>
    <row r="1551" customFormat="false" ht="15" hidden="false" customHeight="false" outlineLevel="0" collapsed="false">
      <c r="A1551" s="0" t="str">
        <f aca="false">IFERROR(VLOOKUP(SUBSTITUTE(B1551,"nec","(not elsewhere specified)"),'Reference data'!A:C,3,FALSE()),VLOOKUP(VLOOKUP(B1551,Mapping!A:B,2,FALSE()),'Reference data'!A:C,3,FALSE()))</f>
        <v>carbon_factor.timber_forestry-type_products_of_forestry_logging_related_services</v>
      </c>
      <c r="B1551" s="0" t="s">
        <v>136</v>
      </c>
      <c r="C1551" s="0" t="n">
        <v>383419.260614</v>
      </c>
      <c r="D1551" s="0" t="s">
        <v>7</v>
      </c>
    </row>
    <row r="1552" customFormat="false" ht="15" hidden="false" customHeight="false" outlineLevel="0" collapsed="false">
      <c r="A1552" s="0" t="str">
        <f aca="false">IFERROR(VLOOKUP(SUBSTITUTE(B1552,"nec","(not elsewhere specified)"),'Reference data'!A:C,3,FALSE()),VLOOKUP(VLOOKUP(B1552,Mapping!A:B,2,FALSE()),'Reference data'!A:C,3,FALSE()))</f>
        <v>carbon_factor.timber_forestry-type_products_of_forestry_logging_related_services</v>
      </c>
      <c r="B1552" s="0" t="s">
        <v>136</v>
      </c>
      <c r="C1552" s="0" t="n">
        <v>396229.610833</v>
      </c>
      <c r="D1552" s="0" t="s">
        <v>8</v>
      </c>
    </row>
    <row r="1553" customFormat="false" ht="15" hidden="false" customHeight="false" outlineLevel="0" collapsed="false">
      <c r="A1553" s="0" t="str">
        <f aca="false">IFERROR(VLOOKUP(SUBSTITUTE(B1553,"nec","(not elsewhere specified)"),'Reference data'!A:C,3,FALSE()),VLOOKUP(VLOOKUP(B1553,Mapping!A:B,2,FALSE()),'Reference data'!A:C,3,FALSE()))</f>
        <v>carbon_factor.timber_forestry-type_products_of_forestry_logging_related_services</v>
      </c>
      <c r="B1553" s="0" t="s">
        <v>136</v>
      </c>
      <c r="C1553" s="0" t="n">
        <v>371912.653577</v>
      </c>
      <c r="D1553" s="0" t="s">
        <v>9</v>
      </c>
    </row>
    <row r="1554" customFormat="false" ht="15" hidden="false" customHeight="false" outlineLevel="0" collapsed="false">
      <c r="A1554" s="0" t="str">
        <f aca="false">IFERROR(VLOOKUP(SUBSTITUTE(B1554,"nec","(not elsewhere specified)"),'Reference data'!A:C,3,FALSE()),VLOOKUP(VLOOKUP(B1554,Mapping!A:B,2,FALSE()),'Reference data'!A:C,3,FALSE()))</f>
        <v>carbon_factor.timber_forestry-type_products_of_forestry_logging_related_services</v>
      </c>
      <c r="B1554" s="0" t="s">
        <v>136</v>
      </c>
      <c r="C1554" s="0" t="n">
        <v>353349.832008</v>
      </c>
      <c r="D1554" s="0" t="s">
        <v>10</v>
      </c>
    </row>
    <row r="1555" customFormat="false" ht="15" hidden="false" customHeight="false" outlineLevel="0" collapsed="false">
      <c r="A1555" s="0" t="str">
        <f aca="false">IFERROR(VLOOKUP(SUBSTITUTE(B1555,"nec","(not elsewhere specified)"),'Reference data'!A:C,3,FALSE()),VLOOKUP(VLOOKUP(B1555,Mapping!A:B,2,FALSE()),'Reference data'!A:C,3,FALSE()))</f>
        <v>carbon_factor.timber_forestry-type_products_of_forestry_logging_related_services</v>
      </c>
      <c r="B1555" s="0" t="s">
        <v>136</v>
      </c>
      <c r="C1555" s="0" t="n">
        <v>358445.587377</v>
      </c>
      <c r="D1555" s="0" t="s">
        <v>11</v>
      </c>
    </row>
    <row r="1556" customFormat="false" ht="15" hidden="false" customHeight="false" outlineLevel="0" collapsed="false">
      <c r="A1556" s="0" t="str">
        <f aca="false">IFERROR(VLOOKUP(SUBSTITUTE(B1556,"nec","(not elsewhere specified)"),'Reference data'!A:C,3,FALSE()),VLOOKUP(VLOOKUP(B1556,Mapping!A:B,2,FALSE()),'Reference data'!A:C,3,FALSE()))</f>
        <v>carbon_factor.timber_forestry-type_products_of_forestry_logging_related_services</v>
      </c>
      <c r="B1556" s="0" t="s">
        <v>136</v>
      </c>
      <c r="C1556" s="0" t="n">
        <v>322378.43563</v>
      </c>
      <c r="D1556" s="0" t="s">
        <v>12</v>
      </c>
    </row>
    <row r="1557" customFormat="false" ht="15" hidden="false" customHeight="false" outlineLevel="0" collapsed="false">
      <c r="A1557" s="0" t="str">
        <f aca="false">IFERROR(VLOOKUP(SUBSTITUTE(B1557,"nec","(not elsewhere specified)"),'Reference data'!A:C,3,FALSE()),VLOOKUP(VLOOKUP(B1557,Mapping!A:B,2,FALSE()),'Reference data'!A:C,3,FALSE()))</f>
        <v>carbon_factor.timber_forestry-type_products_of_forestry_logging_related_services</v>
      </c>
      <c r="B1557" s="0" t="s">
        <v>136</v>
      </c>
      <c r="C1557" s="0" t="n">
        <v>319950.057646</v>
      </c>
      <c r="D1557" s="0" t="s">
        <v>13</v>
      </c>
    </row>
    <row r="1558" customFormat="false" ht="15" hidden="false" customHeight="false" outlineLevel="0" collapsed="false">
      <c r="A1558" s="0" t="str">
        <f aca="false">IFERROR(VLOOKUP(SUBSTITUTE(B1558,"nec","(not elsewhere specified)"),'Reference data'!A:C,3,FALSE()),VLOOKUP(VLOOKUP(B1558,Mapping!A:B,2,FALSE()),'Reference data'!A:C,3,FALSE()))</f>
        <v>carbon_factor.timber_forestry-type_products_of_forestry_logging_related_services</v>
      </c>
      <c r="B1558" s="0" t="s">
        <v>136</v>
      </c>
      <c r="C1558" s="0" t="n">
        <v>323081.357474</v>
      </c>
      <c r="D1558" s="0" t="s">
        <v>14</v>
      </c>
    </row>
    <row r="1559" customFormat="false" ht="15" hidden="false" customHeight="false" outlineLevel="0" collapsed="false">
      <c r="A1559" s="0" t="str">
        <f aca="false">IFERROR(VLOOKUP(SUBSTITUTE(B1559,"nec","(not elsewhere specified)"),'Reference data'!A:C,3,FALSE()),VLOOKUP(VLOOKUP(B1559,Mapping!A:B,2,FALSE()),'Reference data'!A:C,3,FALSE()))</f>
        <v>carbon_factor.timber_forestry-type_products_of_forestry_logging_related_services</v>
      </c>
      <c r="B1559" s="0" t="s">
        <v>136</v>
      </c>
      <c r="C1559" s="0" t="n">
        <v>310544.554024</v>
      </c>
      <c r="D1559" s="0" t="s">
        <v>15</v>
      </c>
    </row>
    <row r="1560" customFormat="false" ht="15" hidden="false" customHeight="false" outlineLevel="0" collapsed="false">
      <c r="A1560" s="0" t="str">
        <f aca="false">IFERROR(VLOOKUP(SUBSTITUTE(B1560,"nec","(not elsewhere specified)"),'Reference data'!A:C,3,FALSE()),VLOOKUP(VLOOKUP(B1560,Mapping!A:B,2,FALSE()),'Reference data'!A:C,3,FALSE()))</f>
        <v>carbon_factor.timber_forestry-type_products_of_forestry_logging_related_services</v>
      </c>
      <c r="B1560" s="0" t="s">
        <v>136</v>
      </c>
      <c r="C1560" s="0" t="n">
        <v>330996.472391</v>
      </c>
      <c r="D1560" s="0" t="s">
        <v>16</v>
      </c>
    </row>
    <row r="1561" customFormat="false" ht="15" hidden="false" customHeight="false" outlineLevel="0" collapsed="false">
      <c r="A1561" s="0" t="str">
        <f aca="false">IFERROR(VLOOKUP(SUBSTITUTE(B1561,"nec","(not elsewhere specified)"),'Reference data'!A:C,3,FALSE()),VLOOKUP(VLOOKUP(B1561,Mapping!A:B,2,FALSE()),'Reference data'!A:C,3,FALSE()))</f>
        <v>carbon_factor.timber_forestry-type_products_of_forestry_logging_related_services</v>
      </c>
      <c r="B1561" s="0" t="s">
        <v>136</v>
      </c>
      <c r="C1561" s="0" t="n">
        <v>329233.614947</v>
      </c>
      <c r="D1561" s="0" t="s">
        <v>17</v>
      </c>
    </row>
    <row r="1562" customFormat="false" ht="15" hidden="false" customHeight="false" outlineLevel="0" collapsed="false">
      <c r="A1562" s="0" t="str">
        <f aca="false">IFERROR(VLOOKUP(SUBSTITUTE(B1562,"nec","(not elsewhere specified)"),'Reference data'!A:C,3,FALSE()),VLOOKUP(VLOOKUP(B1562,Mapping!A:B,2,FALSE()),'Reference data'!A:C,3,FALSE()))</f>
        <v>carbon_factor.consumer_goods-type_meat_products_beef</v>
      </c>
      <c r="B1562" s="0" t="s">
        <v>137</v>
      </c>
      <c r="C1562" s="0" t="n">
        <v>2432021.66506</v>
      </c>
      <c r="D1562" s="0" t="s">
        <v>5</v>
      </c>
    </row>
    <row r="1563" customFormat="false" ht="15" hidden="false" customHeight="false" outlineLevel="0" collapsed="false">
      <c r="A1563" s="0" t="str">
        <f aca="false">IFERROR(VLOOKUP(SUBSTITUTE(B1563,"nec","(not elsewhere specified)"),'Reference data'!A:C,3,FALSE()),VLOOKUP(VLOOKUP(B1563,Mapping!A:B,2,FALSE()),'Reference data'!A:C,3,FALSE()))</f>
        <v>carbon_factor.consumer_goods-type_meat_products_beef</v>
      </c>
      <c r="B1563" s="0" t="s">
        <v>137</v>
      </c>
      <c r="C1563" s="0" t="n">
        <v>2313554.34345</v>
      </c>
      <c r="D1563" s="0" t="s">
        <v>6</v>
      </c>
    </row>
    <row r="1564" customFormat="false" ht="15" hidden="false" customHeight="false" outlineLevel="0" collapsed="false">
      <c r="A1564" s="0" t="str">
        <f aca="false">IFERROR(VLOOKUP(SUBSTITUTE(B1564,"nec","(not elsewhere specified)"),'Reference data'!A:C,3,FALSE()),VLOOKUP(VLOOKUP(B1564,Mapping!A:B,2,FALSE()),'Reference data'!A:C,3,FALSE()))</f>
        <v>carbon_factor.consumer_goods-type_meat_products_beef</v>
      </c>
      <c r="B1564" s="0" t="s">
        <v>137</v>
      </c>
      <c r="C1564" s="0" t="n">
        <v>2348733.30738</v>
      </c>
      <c r="D1564" s="0" t="s">
        <v>7</v>
      </c>
    </row>
    <row r="1565" customFormat="false" ht="15" hidden="false" customHeight="false" outlineLevel="0" collapsed="false">
      <c r="A1565" s="0" t="str">
        <f aca="false">IFERROR(VLOOKUP(SUBSTITUTE(B1565,"nec","(not elsewhere specified)"),'Reference data'!A:C,3,FALSE()),VLOOKUP(VLOOKUP(B1565,Mapping!A:B,2,FALSE()),'Reference data'!A:C,3,FALSE()))</f>
        <v>carbon_factor.consumer_goods-type_meat_products_beef</v>
      </c>
      <c r="B1565" s="0" t="s">
        <v>137</v>
      </c>
      <c r="C1565" s="0" t="n">
        <v>2551683.0463</v>
      </c>
      <c r="D1565" s="0" t="s">
        <v>8</v>
      </c>
    </row>
    <row r="1566" customFormat="false" ht="15" hidden="false" customHeight="false" outlineLevel="0" collapsed="false">
      <c r="A1566" s="0" t="str">
        <f aca="false">IFERROR(VLOOKUP(SUBSTITUTE(B1566,"nec","(not elsewhere specified)"),'Reference data'!A:C,3,FALSE()),VLOOKUP(VLOOKUP(B1566,Mapping!A:B,2,FALSE()),'Reference data'!A:C,3,FALSE()))</f>
        <v>carbon_factor.consumer_goods-type_meat_products_beef</v>
      </c>
      <c r="B1566" s="0" t="s">
        <v>137</v>
      </c>
      <c r="C1566" s="0" t="n">
        <v>2357329.54985</v>
      </c>
      <c r="D1566" s="0" t="s">
        <v>9</v>
      </c>
    </row>
    <row r="1567" customFormat="false" ht="15" hidden="false" customHeight="false" outlineLevel="0" collapsed="false">
      <c r="A1567" s="0" t="str">
        <f aca="false">IFERROR(VLOOKUP(SUBSTITUTE(B1567,"nec","(not elsewhere specified)"),'Reference data'!A:C,3,FALSE()),VLOOKUP(VLOOKUP(B1567,Mapping!A:B,2,FALSE()),'Reference data'!A:C,3,FALSE()))</f>
        <v>carbon_factor.consumer_goods-type_meat_products_beef</v>
      </c>
      <c r="B1567" s="0" t="s">
        <v>137</v>
      </c>
      <c r="C1567" s="0" t="n">
        <v>2281867.75813</v>
      </c>
      <c r="D1567" s="0" t="s">
        <v>10</v>
      </c>
    </row>
    <row r="1568" customFormat="false" ht="15" hidden="false" customHeight="false" outlineLevel="0" collapsed="false">
      <c r="A1568" s="0" t="str">
        <f aca="false">IFERROR(VLOOKUP(SUBSTITUTE(B1568,"nec","(not elsewhere specified)"),'Reference data'!A:C,3,FALSE()),VLOOKUP(VLOOKUP(B1568,Mapping!A:B,2,FALSE()),'Reference data'!A:C,3,FALSE()))</f>
        <v>carbon_factor.consumer_goods-type_meat_products_beef</v>
      </c>
      <c r="B1568" s="0" t="s">
        <v>137</v>
      </c>
      <c r="C1568" s="0" t="n">
        <v>2202551.22745</v>
      </c>
      <c r="D1568" s="0" t="s">
        <v>11</v>
      </c>
    </row>
    <row r="1569" customFormat="false" ht="15" hidden="false" customHeight="false" outlineLevel="0" collapsed="false">
      <c r="A1569" s="0" t="str">
        <f aca="false">IFERROR(VLOOKUP(SUBSTITUTE(B1569,"nec","(not elsewhere specified)"),'Reference data'!A:C,3,FALSE()),VLOOKUP(VLOOKUP(B1569,Mapping!A:B,2,FALSE()),'Reference data'!A:C,3,FALSE()))</f>
        <v>carbon_factor.consumer_goods-type_meat_products_beef</v>
      </c>
      <c r="B1569" s="0" t="s">
        <v>137</v>
      </c>
      <c r="C1569" s="0" t="n">
        <v>2233514.3737</v>
      </c>
      <c r="D1569" s="0" t="s">
        <v>12</v>
      </c>
    </row>
    <row r="1570" customFormat="false" ht="15" hidden="false" customHeight="false" outlineLevel="0" collapsed="false">
      <c r="A1570" s="0" t="str">
        <f aca="false">IFERROR(VLOOKUP(SUBSTITUTE(B1570,"nec","(not elsewhere specified)"),'Reference data'!A:C,3,FALSE()),VLOOKUP(VLOOKUP(B1570,Mapping!A:B,2,FALSE()),'Reference data'!A:C,3,FALSE()))</f>
        <v>carbon_factor.consumer_goods-type_meat_products_beef</v>
      </c>
      <c r="B1570" s="0" t="s">
        <v>137</v>
      </c>
      <c r="C1570" s="0" t="n">
        <v>2036967.70195</v>
      </c>
      <c r="D1570" s="0" t="s">
        <v>13</v>
      </c>
    </row>
    <row r="1571" customFormat="false" ht="15" hidden="false" customHeight="false" outlineLevel="0" collapsed="false">
      <c r="A1571" s="0" t="str">
        <f aca="false">IFERROR(VLOOKUP(SUBSTITUTE(B1571,"nec","(not elsewhere specified)"),'Reference data'!A:C,3,FALSE()),VLOOKUP(VLOOKUP(B1571,Mapping!A:B,2,FALSE()),'Reference data'!A:C,3,FALSE()))</f>
        <v>carbon_factor.consumer_goods-type_meat_products_beef</v>
      </c>
      <c r="B1571" s="0" t="s">
        <v>137</v>
      </c>
      <c r="C1571" s="0" t="n">
        <v>1945438.36157</v>
      </c>
      <c r="D1571" s="0" t="s">
        <v>14</v>
      </c>
    </row>
    <row r="1572" customFormat="false" ht="15" hidden="false" customHeight="false" outlineLevel="0" collapsed="false">
      <c r="A1572" s="0" t="str">
        <f aca="false">IFERROR(VLOOKUP(SUBSTITUTE(B1572,"nec","(not elsewhere specified)"),'Reference data'!A:C,3,FALSE()),VLOOKUP(VLOOKUP(B1572,Mapping!A:B,2,FALSE()),'Reference data'!A:C,3,FALSE()))</f>
        <v>carbon_factor.consumer_goods-type_meat_products_beef</v>
      </c>
      <c r="B1572" s="0" t="s">
        <v>137</v>
      </c>
      <c r="C1572" s="0" t="n">
        <v>1862848.17369</v>
      </c>
      <c r="D1572" s="0" t="s">
        <v>15</v>
      </c>
    </row>
    <row r="1573" customFormat="false" ht="15" hidden="false" customHeight="false" outlineLevel="0" collapsed="false">
      <c r="A1573" s="0" t="str">
        <f aca="false">IFERROR(VLOOKUP(SUBSTITUTE(B1573,"nec","(not elsewhere specified)"),'Reference data'!A:C,3,FALSE()),VLOOKUP(VLOOKUP(B1573,Mapping!A:B,2,FALSE()),'Reference data'!A:C,3,FALSE()))</f>
        <v>carbon_factor.consumer_goods-type_meat_products_beef</v>
      </c>
      <c r="B1573" s="0" t="s">
        <v>137</v>
      </c>
      <c r="C1573" s="0" t="n">
        <v>1851153.63746</v>
      </c>
      <c r="D1573" s="0" t="s">
        <v>16</v>
      </c>
    </row>
    <row r="1574" customFormat="false" ht="15" hidden="false" customHeight="false" outlineLevel="0" collapsed="false">
      <c r="A1574" s="0" t="str">
        <f aca="false">IFERROR(VLOOKUP(SUBSTITUTE(B1574,"nec","(not elsewhere specified)"),'Reference data'!A:C,3,FALSE()),VLOOKUP(VLOOKUP(B1574,Mapping!A:B,2,FALSE()),'Reference data'!A:C,3,FALSE()))</f>
        <v>carbon_factor.consumer_goods-type_meat_products_beef</v>
      </c>
      <c r="B1574" s="0" t="s">
        <v>137</v>
      </c>
      <c r="C1574" s="0" t="n">
        <v>1786691.68325</v>
      </c>
      <c r="D1574" s="0" t="s">
        <v>17</v>
      </c>
    </row>
    <row r="1575" customFormat="false" ht="15" hidden="false" customHeight="false" outlineLevel="0" collapsed="false">
      <c r="A1575" s="0" t="str">
        <f aca="false">IFERROR(VLOOKUP(SUBSTITUTE(B1575,"nec","(not elsewhere specified)"),'Reference data'!A:C,3,FALSE()),VLOOKUP(VLOOKUP(B1575,Mapping!A:B,2,FALSE()),'Reference data'!A:C,3,FALSE()))</f>
        <v>carbon_factor.consumer_goods-type_meat_products_pork</v>
      </c>
      <c r="B1575" s="0" t="s">
        <v>138</v>
      </c>
      <c r="C1575" s="0" t="n">
        <v>447446.248851</v>
      </c>
      <c r="D1575" s="0" t="s">
        <v>5</v>
      </c>
    </row>
    <row r="1576" customFormat="false" ht="15" hidden="false" customHeight="false" outlineLevel="0" collapsed="false">
      <c r="A1576" s="0" t="str">
        <f aca="false">IFERROR(VLOOKUP(SUBSTITUTE(B1576,"nec","(not elsewhere specified)"),'Reference data'!A:C,3,FALSE()),VLOOKUP(VLOOKUP(B1576,Mapping!A:B,2,FALSE()),'Reference data'!A:C,3,FALSE()))</f>
        <v>carbon_factor.consumer_goods-type_meat_products_pork</v>
      </c>
      <c r="B1576" s="0" t="s">
        <v>138</v>
      </c>
      <c r="C1576" s="0" t="n">
        <v>418151.724544</v>
      </c>
      <c r="D1576" s="0" t="s">
        <v>6</v>
      </c>
    </row>
    <row r="1577" customFormat="false" ht="15" hidden="false" customHeight="false" outlineLevel="0" collapsed="false">
      <c r="A1577" s="0" t="str">
        <f aca="false">IFERROR(VLOOKUP(SUBSTITUTE(B1577,"nec","(not elsewhere specified)"),'Reference data'!A:C,3,FALSE()),VLOOKUP(VLOOKUP(B1577,Mapping!A:B,2,FALSE()),'Reference data'!A:C,3,FALSE()))</f>
        <v>carbon_factor.consumer_goods-type_meat_products_pork</v>
      </c>
      <c r="B1577" s="0" t="s">
        <v>138</v>
      </c>
      <c r="C1577" s="0" t="n">
        <v>422188.259216</v>
      </c>
      <c r="D1577" s="0" t="s">
        <v>7</v>
      </c>
    </row>
    <row r="1578" customFormat="false" ht="15" hidden="false" customHeight="false" outlineLevel="0" collapsed="false">
      <c r="A1578" s="0" t="str">
        <f aca="false">IFERROR(VLOOKUP(SUBSTITUTE(B1578,"nec","(not elsewhere specified)"),'Reference data'!A:C,3,FALSE()),VLOOKUP(VLOOKUP(B1578,Mapping!A:B,2,FALSE()),'Reference data'!A:C,3,FALSE()))</f>
        <v>carbon_factor.consumer_goods-type_meat_products_pork</v>
      </c>
      <c r="B1578" s="0" t="s">
        <v>138</v>
      </c>
      <c r="C1578" s="0" t="n">
        <v>443196.147547</v>
      </c>
      <c r="D1578" s="0" t="s">
        <v>8</v>
      </c>
    </row>
    <row r="1579" customFormat="false" ht="15" hidden="false" customHeight="false" outlineLevel="0" collapsed="false">
      <c r="A1579" s="0" t="str">
        <f aca="false">IFERROR(VLOOKUP(SUBSTITUTE(B1579,"nec","(not elsewhere specified)"),'Reference data'!A:C,3,FALSE()),VLOOKUP(VLOOKUP(B1579,Mapping!A:B,2,FALSE()),'Reference data'!A:C,3,FALSE()))</f>
        <v>carbon_factor.consumer_goods-type_meat_products_pork</v>
      </c>
      <c r="B1579" s="0" t="s">
        <v>138</v>
      </c>
      <c r="C1579" s="0" t="n">
        <v>415523.260971</v>
      </c>
      <c r="D1579" s="0" t="s">
        <v>9</v>
      </c>
    </row>
    <row r="1580" customFormat="false" ht="15" hidden="false" customHeight="false" outlineLevel="0" collapsed="false">
      <c r="A1580" s="0" t="str">
        <f aca="false">IFERROR(VLOOKUP(SUBSTITUTE(B1580,"nec","(not elsewhere specified)"),'Reference data'!A:C,3,FALSE()),VLOOKUP(VLOOKUP(B1580,Mapping!A:B,2,FALSE()),'Reference data'!A:C,3,FALSE()))</f>
        <v>carbon_factor.consumer_goods-type_meat_products_pork</v>
      </c>
      <c r="B1580" s="0" t="s">
        <v>138</v>
      </c>
      <c r="C1580" s="0" t="n">
        <v>408453.100897</v>
      </c>
      <c r="D1580" s="0" t="s">
        <v>10</v>
      </c>
    </row>
    <row r="1581" customFormat="false" ht="15" hidden="false" customHeight="false" outlineLevel="0" collapsed="false">
      <c r="A1581" s="0" t="str">
        <f aca="false">IFERROR(VLOOKUP(SUBSTITUTE(B1581,"nec","(not elsewhere specified)"),'Reference data'!A:C,3,FALSE()),VLOOKUP(VLOOKUP(B1581,Mapping!A:B,2,FALSE()),'Reference data'!A:C,3,FALSE()))</f>
        <v>carbon_factor.consumer_goods-type_meat_products_pork</v>
      </c>
      <c r="B1581" s="0" t="s">
        <v>138</v>
      </c>
      <c r="C1581" s="0" t="n">
        <v>421671.811968</v>
      </c>
      <c r="D1581" s="0" t="s">
        <v>11</v>
      </c>
    </row>
    <row r="1582" customFormat="false" ht="15" hidden="false" customHeight="false" outlineLevel="0" collapsed="false">
      <c r="A1582" s="0" t="str">
        <f aca="false">IFERROR(VLOOKUP(SUBSTITUTE(B1582,"nec","(not elsewhere specified)"),'Reference data'!A:C,3,FALSE()),VLOOKUP(VLOOKUP(B1582,Mapping!A:B,2,FALSE()),'Reference data'!A:C,3,FALSE()))</f>
        <v>carbon_factor.consumer_goods-type_meat_products_pork</v>
      </c>
      <c r="B1582" s="0" t="s">
        <v>138</v>
      </c>
      <c r="C1582" s="0" t="n">
        <v>394695.298192</v>
      </c>
      <c r="D1582" s="0" t="s">
        <v>12</v>
      </c>
    </row>
    <row r="1583" customFormat="false" ht="15" hidden="false" customHeight="false" outlineLevel="0" collapsed="false">
      <c r="A1583" s="0" t="str">
        <f aca="false">IFERROR(VLOOKUP(SUBSTITUTE(B1583,"nec","(not elsewhere specified)"),'Reference data'!A:C,3,FALSE()),VLOOKUP(VLOOKUP(B1583,Mapping!A:B,2,FALSE()),'Reference data'!A:C,3,FALSE()))</f>
        <v>carbon_factor.consumer_goods-type_meat_products_pork</v>
      </c>
      <c r="B1583" s="0" t="s">
        <v>138</v>
      </c>
      <c r="C1583" s="0" t="n">
        <v>388961.822748</v>
      </c>
      <c r="D1583" s="0" t="s">
        <v>13</v>
      </c>
    </row>
    <row r="1584" customFormat="false" ht="15" hidden="false" customHeight="false" outlineLevel="0" collapsed="false">
      <c r="A1584" s="0" t="str">
        <f aca="false">IFERROR(VLOOKUP(SUBSTITUTE(B1584,"nec","(not elsewhere specified)"),'Reference data'!A:C,3,FALSE()),VLOOKUP(VLOOKUP(B1584,Mapping!A:B,2,FALSE()),'Reference data'!A:C,3,FALSE()))</f>
        <v>carbon_factor.consumer_goods-type_meat_products_pork</v>
      </c>
      <c r="B1584" s="0" t="s">
        <v>138</v>
      </c>
      <c r="C1584" s="0" t="n">
        <v>382854.976944</v>
      </c>
      <c r="D1584" s="0" t="s">
        <v>14</v>
      </c>
    </row>
    <row r="1585" customFormat="false" ht="15" hidden="false" customHeight="false" outlineLevel="0" collapsed="false">
      <c r="A1585" s="0" t="str">
        <f aca="false">IFERROR(VLOOKUP(SUBSTITUTE(B1585,"nec","(not elsewhere specified)"),'Reference data'!A:C,3,FALSE()),VLOOKUP(VLOOKUP(B1585,Mapping!A:B,2,FALSE()),'Reference data'!A:C,3,FALSE()))</f>
        <v>carbon_factor.consumer_goods-type_meat_products_pork</v>
      </c>
      <c r="B1585" s="0" t="s">
        <v>138</v>
      </c>
      <c r="C1585" s="0" t="n">
        <v>406900.480375</v>
      </c>
      <c r="D1585" s="0" t="s">
        <v>15</v>
      </c>
    </row>
    <row r="1586" customFormat="false" ht="15" hidden="false" customHeight="false" outlineLevel="0" collapsed="false">
      <c r="A1586" s="0" t="str">
        <f aca="false">IFERROR(VLOOKUP(SUBSTITUTE(B1586,"nec","(not elsewhere specified)"),'Reference data'!A:C,3,FALSE()),VLOOKUP(VLOOKUP(B1586,Mapping!A:B,2,FALSE()),'Reference data'!A:C,3,FALSE()))</f>
        <v>carbon_factor.consumer_goods-type_meat_products_pork</v>
      </c>
      <c r="B1586" s="0" t="s">
        <v>138</v>
      </c>
      <c r="C1586" s="0" t="n">
        <v>383988.478835</v>
      </c>
      <c r="D1586" s="0" t="s">
        <v>16</v>
      </c>
    </row>
    <row r="1587" customFormat="false" ht="15" hidden="false" customHeight="false" outlineLevel="0" collapsed="false">
      <c r="A1587" s="0" t="str">
        <f aca="false">IFERROR(VLOOKUP(SUBSTITUTE(B1587,"nec","(not elsewhere specified)"),'Reference data'!A:C,3,FALSE()),VLOOKUP(VLOOKUP(B1587,Mapping!A:B,2,FALSE()),'Reference data'!A:C,3,FALSE()))</f>
        <v>carbon_factor.consumer_goods-type_meat_products_pork</v>
      </c>
      <c r="B1587" s="0" t="s">
        <v>138</v>
      </c>
      <c r="C1587" s="0" t="n">
        <v>375925.414229</v>
      </c>
      <c r="D1587" s="0" t="s">
        <v>17</v>
      </c>
    </row>
    <row r="1588" customFormat="false" ht="15" hidden="false" customHeight="false" outlineLevel="0" collapsed="false">
      <c r="A1588" s="0" t="str">
        <f aca="false">IFERROR(VLOOKUP(SUBSTITUTE(B1588,"nec","(not elsewhere specified)"),'Reference data'!A:C,3,FALSE()),VLOOKUP(VLOOKUP(B1588,Mapping!A:B,2,FALSE()),'Reference data'!A:C,3,FALSE()))</f>
        <v>carbon_factor.consumer_goods-type_meat_products_poultry</v>
      </c>
      <c r="B1588" s="0" t="s">
        <v>139</v>
      </c>
      <c r="C1588" s="0" t="n">
        <v>445977.665248</v>
      </c>
      <c r="D1588" s="0" t="s">
        <v>5</v>
      </c>
    </row>
    <row r="1589" customFormat="false" ht="15" hidden="false" customHeight="false" outlineLevel="0" collapsed="false">
      <c r="A1589" s="0" t="str">
        <f aca="false">IFERROR(VLOOKUP(SUBSTITUTE(B1589,"nec","(not elsewhere specified)"),'Reference data'!A:C,3,FALSE()),VLOOKUP(VLOOKUP(B1589,Mapping!A:B,2,FALSE()),'Reference data'!A:C,3,FALSE()))</f>
        <v>carbon_factor.consumer_goods-type_meat_products_poultry</v>
      </c>
      <c r="B1589" s="0" t="s">
        <v>139</v>
      </c>
      <c r="C1589" s="0" t="n">
        <v>439373.501325</v>
      </c>
      <c r="D1589" s="0" t="s">
        <v>6</v>
      </c>
    </row>
    <row r="1590" customFormat="false" ht="15" hidden="false" customHeight="false" outlineLevel="0" collapsed="false">
      <c r="A1590" s="0" t="str">
        <f aca="false">IFERROR(VLOOKUP(SUBSTITUTE(B1590,"nec","(not elsewhere specified)"),'Reference data'!A:C,3,FALSE()),VLOOKUP(VLOOKUP(B1590,Mapping!A:B,2,FALSE()),'Reference data'!A:C,3,FALSE()))</f>
        <v>carbon_factor.consumer_goods-type_meat_products_poultry</v>
      </c>
      <c r="B1590" s="0" t="s">
        <v>139</v>
      </c>
      <c r="C1590" s="0" t="n">
        <v>402534.009195</v>
      </c>
      <c r="D1590" s="0" t="s">
        <v>7</v>
      </c>
    </row>
    <row r="1591" customFormat="false" ht="15" hidden="false" customHeight="false" outlineLevel="0" collapsed="false">
      <c r="A1591" s="0" t="str">
        <f aca="false">IFERROR(VLOOKUP(SUBSTITUTE(B1591,"nec","(not elsewhere specified)"),'Reference data'!A:C,3,FALSE()),VLOOKUP(VLOOKUP(B1591,Mapping!A:B,2,FALSE()),'Reference data'!A:C,3,FALSE()))</f>
        <v>carbon_factor.consumer_goods-type_meat_products_poultry</v>
      </c>
      <c r="B1591" s="0" t="s">
        <v>139</v>
      </c>
      <c r="C1591" s="0" t="n">
        <v>436507.864641</v>
      </c>
      <c r="D1591" s="0" t="s">
        <v>8</v>
      </c>
    </row>
    <row r="1592" customFormat="false" ht="15" hidden="false" customHeight="false" outlineLevel="0" collapsed="false">
      <c r="A1592" s="0" t="str">
        <f aca="false">IFERROR(VLOOKUP(SUBSTITUTE(B1592,"nec","(not elsewhere specified)"),'Reference data'!A:C,3,FALSE()),VLOOKUP(VLOOKUP(B1592,Mapping!A:B,2,FALSE()),'Reference data'!A:C,3,FALSE()))</f>
        <v>carbon_factor.consumer_goods-type_meat_products_poultry</v>
      </c>
      <c r="B1592" s="0" t="s">
        <v>139</v>
      </c>
      <c r="C1592" s="0" t="n">
        <v>394549.851873</v>
      </c>
      <c r="D1592" s="0" t="s">
        <v>9</v>
      </c>
    </row>
    <row r="1593" customFormat="false" ht="15" hidden="false" customHeight="false" outlineLevel="0" collapsed="false">
      <c r="A1593" s="0" t="str">
        <f aca="false">IFERROR(VLOOKUP(SUBSTITUTE(B1593,"nec","(not elsewhere specified)"),'Reference data'!A:C,3,FALSE()),VLOOKUP(VLOOKUP(B1593,Mapping!A:B,2,FALSE()),'Reference data'!A:C,3,FALSE()))</f>
        <v>carbon_factor.consumer_goods-type_meat_products_poultry</v>
      </c>
      <c r="B1593" s="0" t="s">
        <v>139</v>
      </c>
      <c r="C1593" s="0" t="n">
        <v>382258.115199</v>
      </c>
      <c r="D1593" s="0" t="s">
        <v>10</v>
      </c>
    </row>
    <row r="1594" customFormat="false" ht="15" hidden="false" customHeight="false" outlineLevel="0" collapsed="false">
      <c r="A1594" s="0" t="str">
        <f aca="false">IFERROR(VLOOKUP(SUBSTITUTE(B1594,"nec","(not elsewhere specified)"),'Reference data'!A:C,3,FALSE()),VLOOKUP(VLOOKUP(B1594,Mapping!A:B,2,FALSE()),'Reference data'!A:C,3,FALSE()))</f>
        <v>carbon_factor.consumer_goods-type_meat_products_poultry</v>
      </c>
      <c r="B1594" s="0" t="s">
        <v>139</v>
      </c>
      <c r="C1594" s="0" t="n">
        <v>401718.117521</v>
      </c>
      <c r="D1594" s="0" t="s">
        <v>11</v>
      </c>
    </row>
    <row r="1595" customFormat="false" ht="15" hidden="false" customHeight="false" outlineLevel="0" collapsed="false">
      <c r="A1595" s="0" t="str">
        <f aca="false">IFERROR(VLOOKUP(SUBSTITUTE(B1595,"nec","(not elsewhere specified)"),'Reference data'!A:C,3,FALSE()),VLOOKUP(VLOOKUP(B1595,Mapping!A:B,2,FALSE()),'Reference data'!A:C,3,FALSE()))</f>
        <v>carbon_factor.consumer_goods-type_meat_products_poultry</v>
      </c>
      <c r="B1595" s="0" t="s">
        <v>139</v>
      </c>
      <c r="C1595" s="0" t="n">
        <v>395340.625456</v>
      </c>
      <c r="D1595" s="0" t="s">
        <v>12</v>
      </c>
    </row>
    <row r="1596" customFormat="false" ht="15" hidden="false" customHeight="false" outlineLevel="0" collapsed="false">
      <c r="A1596" s="0" t="str">
        <f aca="false">IFERROR(VLOOKUP(SUBSTITUTE(B1596,"nec","(not elsewhere specified)"),'Reference data'!A:C,3,FALSE()),VLOOKUP(VLOOKUP(B1596,Mapping!A:B,2,FALSE()),'Reference data'!A:C,3,FALSE()))</f>
        <v>carbon_factor.consumer_goods-type_meat_products_poultry</v>
      </c>
      <c r="B1596" s="0" t="s">
        <v>139</v>
      </c>
      <c r="C1596" s="0" t="n">
        <v>354160.637879</v>
      </c>
      <c r="D1596" s="0" t="s">
        <v>13</v>
      </c>
    </row>
    <row r="1597" customFormat="false" ht="15" hidden="false" customHeight="false" outlineLevel="0" collapsed="false">
      <c r="A1597" s="0" t="str">
        <f aca="false">IFERROR(VLOOKUP(SUBSTITUTE(B1597,"nec","(not elsewhere specified)"),'Reference data'!A:C,3,FALSE()),VLOOKUP(VLOOKUP(B1597,Mapping!A:B,2,FALSE()),'Reference data'!A:C,3,FALSE()))</f>
        <v>carbon_factor.consumer_goods-type_meat_products_poultry</v>
      </c>
      <c r="B1597" s="0" t="s">
        <v>139</v>
      </c>
      <c r="C1597" s="0" t="n">
        <v>346407.482456</v>
      </c>
      <c r="D1597" s="0" t="s">
        <v>14</v>
      </c>
    </row>
    <row r="1598" customFormat="false" ht="15" hidden="false" customHeight="false" outlineLevel="0" collapsed="false">
      <c r="A1598" s="0" t="str">
        <f aca="false">IFERROR(VLOOKUP(SUBSTITUTE(B1598,"nec","(not elsewhere specified)"),'Reference data'!A:C,3,FALSE()),VLOOKUP(VLOOKUP(B1598,Mapping!A:B,2,FALSE()),'Reference data'!A:C,3,FALSE()))</f>
        <v>carbon_factor.consumer_goods-type_meat_products_poultry</v>
      </c>
      <c r="B1598" s="0" t="s">
        <v>139</v>
      </c>
      <c r="C1598" s="0" t="n">
        <v>387337.249795</v>
      </c>
      <c r="D1598" s="0" t="s">
        <v>15</v>
      </c>
    </row>
    <row r="1599" customFormat="false" ht="15" hidden="false" customHeight="false" outlineLevel="0" collapsed="false">
      <c r="A1599" s="0" t="str">
        <f aca="false">IFERROR(VLOOKUP(SUBSTITUTE(B1599,"nec","(not elsewhere specified)"),'Reference data'!A:C,3,FALSE()),VLOOKUP(VLOOKUP(B1599,Mapping!A:B,2,FALSE()),'Reference data'!A:C,3,FALSE()))</f>
        <v>carbon_factor.consumer_goods-type_meat_products_poultry</v>
      </c>
      <c r="B1599" s="0" t="s">
        <v>139</v>
      </c>
      <c r="C1599" s="0" t="n">
        <v>394052.084412</v>
      </c>
      <c r="D1599" s="0" t="s">
        <v>16</v>
      </c>
    </row>
    <row r="1600" customFormat="false" ht="15" hidden="false" customHeight="false" outlineLevel="0" collapsed="false">
      <c r="A1600" s="0" t="str">
        <f aca="false">IFERROR(VLOOKUP(SUBSTITUTE(B1600,"nec","(not elsewhere specified)"),'Reference data'!A:C,3,FALSE()),VLOOKUP(VLOOKUP(B1600,Mapping!A:B,2,FALSE()),'Reference data'!A:C,3,FALSE()))</f>
        <v>carbon_factor.consumer_goods-type_meat_products_poultry</v>
      </c>
      <c r="B1600" s="0" t="s">
        <v>139</v>
      </c>
      <c r="C1600" s="0" t="n">
        <v>383786.788062</v>
      </c>
      <c r="D1600" s="0" t="s">
        <v>17</v>
      </c>
    </row>
    <row r="1601" customFormat="false" ht="15" hidden="false" customHeight="false" outlineLevel="0" collapsed="false">
      <c r="A1601" s="0" t="str">
        <f aca="false">IFERROR(VLOOKUP(SUBSTITUTE(B1601,"nec","(not elsewhere specified)"),'Reference data'!A:C,3,FALSE()),VLOOKUP(VLOOKUP(B1601,Mapping!A:B,2,FALSE()),'Reference data'!A:C,3,FALSE()))</f>
        <v>carbon_factor.consumer_goods-type_vegetable_oils_fats</v>
      </c>
      <c r="B1601" s="0" t="s">
        <v>140</v>
      </c>
      <c r="C1601" s="0" t="n">
        <v>292091.554426</v>
      </c>
      <c r="D1601" s="0" t="s">
        <v>5</v>
      </c>
    </row>
    <row r="1602" customFormat="false" ht="15" hidden="false" customHeight="false" outlineLevel="0" collapsed="false">
      <c r="A1602" s="0" t="str">
        <f aca="false">IFERROR(VLOOKUP(SUBSTITUTE(B1602,"nec","(not elsewhere specified)"),'Reference data'!A:C,3,FALSE()),VLOOKUP(VLOOKUP(B1602,Mapping!A:B,2,FALSE()),'Reference data'!A:C,3,FALSE()))</f>
        <v>carbon_factor.consumer_goods-type_vegetable_oils_fats</v>
      </c>
      <c r="B1602" s="0" t="s">
        <v>140</v>
      </c>
      <c r="C1602" s="0" t="n">
        <v>280872.277258</v>
      </c>
      <c r="D1602" s="0" t="s">
        <v>6</v>
      </c>
    </row>
    <row r="1603" customFormat="false" ht="15" hidden="false" customHeight="false" outlineLevel="0" collapsed="false">
      <c r="A1603" s="0" t="str">
        <f aca="false">IFERROR(VLOOKUP(SUBSTITUTE(B1603,"nec","(not elsewhere specified)"),'Reference data'!A:C,3,FALSE()),VLOOKUP(VLOOKUP(B1603,Mapping!A:B,2,FALSE()),'Reference data'!A:C,3,FALSE()))</f>
        <v>carbon_factor.consumer_goods-type_vegetable_oils_fats</v>
      </c>
      <c r="B1603" s="0" t="s">
        <v>140</v>
      </c>
      <c r="C1603" s="0" t="n">
        <v>287722.316313</v>
      </c>
      <c r="D1603" s="0" t="s">
        <v>7</v>
      </c>
    </row>
    <row r="1604" customFormat="false" ht="15" hidden="false" customHeight="false" outlineLevel="0" collapsed="false">
      <c r="A1604" s="0" t="str">
        <f aca="false">IFERROR(VLOOKUP(SUBSTITUTE(B1604,"nec","(not elsewhere specified)"),'Reference data'!A:C,3,FALSE()),VLOOKUP(VLOOKUP(B1604,Mapping!A:B,2,FALSE()),'Reference data'!A:C,3,FALSE()))</f>
        <v>carbon_factor.consumer_goods-type_vegetable_oils_fats</v>
      </c>
      <c r="B1604" s="0" t="s">
        <v>140</v>
      </c>
      <c r="C1604" s="0" t="n">
        <v>284711.123308</v>
      </c>
      <c r="D1604" s="0" t="s">
        <v>8</v>
      </c>
    </row>
    <row r="1605" customFormat="false" ht="15" hidden="false" customHeight="false" outlineLevel="0" collapsed="false">
      <c r="A1605" s="0" t="str">
        <f aca="false">IFERROR(VLOOKUP(SUBSTITUTE(B1605,"nec","(not elsewhere specified)"),'Reference data'!A:C,3,FALSE()),VLOOKUP(VLOOKUP(B1605,Mapping!A:B,2,FALSE()),'Reference data'!A:C,3,FALSE()))</f>
        <v>carbon_factor.consumer_goods-type_vegetable_oils_fats</v>
      </c>
      <c r="B1605" s="0" t="s">
        <v>140</v>
      </c>
      <c r="C1605" s="0" t="n">
        <v>279398.360366</v>
      </c>
      <c r="D1605" s="0" t="s">
        <v>9</v>
      </c>
    </row>
    <row r="1606" customFormat="false" ht="15" hidden="false" customHeight="false" outlineLevel="0" collapsed="false">
      <c r="A1606" s="0" t="str">
        <f aca="false">IFERROR(VLOOKUP(SUBSTITUTE(B1606,"nec","(not elsewhere specified)"),'Reference data'!A:C,3,FALSE()),VLOOKUP(VLOOKUP(B1606,Mapping!A:B,2,FALSE()),'Reference data'!A:C,3,FALSE()))</f>
        <v>carbon_factor.consumer_goods-type_vegetable_oils_fats</v>
      </c>
      <c r="B1606" s="0" t="s">
        <v>140</v>
      </c>
      <c r="C1606" s="0" t="n">
        <v>272639.70618</v>
      </c>
      <c r="D1606" s="0" t="s">
        <v>10</v>
      </c>
    </row>
    <row r="1607" customFormat="false" ht="15" hidden="false" customHeight="false" outlineLevel="0" collapsed="false">
      <c r="A1607" s="0" t="str">
        <f aca="false">IFERROR(VLOOKUP(SUBSTITUTE(B1607,"nec","(not elsewhere specified)"),'Reference data'!A:C,3,FALSE()),VLOOKUP(VLOOKUP(B1607,Mapping!A:B,2,FALSE()),'Reference data'!A:C,3,FALSE()))</f>
        <v>carbon_factor.consumer_goods-type_vegetable_oils_fats</v>
      </c>
      <c r="B1607" s="0" t="s">
        <v>140</v>
      </c>
      <c r="C1607" s="0" t="n">
        <v>266967.023879</v>
      </c>
      <c r="D1607" s="0" t="s">
        <v>11</v>
      </c>
    </row>
    <row r="1608" customFormat="false" ht="15" hidden="false" customHeight="false" outlineLevel="0" collapsed="false">
      <c r="A1608" s="0" t="str">
        <f aca="false">IFERROR(VLOOKUP(SUBSTITUTE(B1608,"nec","(not elsewhere specified)"),'Reference data'!A:C,3,FALSE()),VLOOKUP(VLOOKUP(B1608,Mapping!A:B,2,FALSE()),'Reference data'!A:C,3,FALSE()))</f>
        <v>carbon_factor.consumer_goods-type_vegetable_oils_fats</v>
      </c>
      <c r="B1608" s="0" t="s">
        <v>140</v>
      </c>
      <c r="C1608" s="0" t="n">
        <v>264890.372803</v>
      </c>
      <c r="D1608" s="0" t="s">
        <v>12</v>
      </c>
    </row>
    <row r="1609" customFormat="false" ht="15" hidden="false" customHeight="false" outlineLevel="0" collapsed="false">
      <c r="A1609" s="0" t="str">
        <f aca="false">IFERROR(VLOOKUP(SUBSTITUTE(B1609,"nec","(not elsewhere specified)"),'Reference data'!A:C,3,FALSE()),VLOOKUP(VLOOKUP(B1609,Mapping!A:B,2,FALSE()),'Reference data'!A:C,3,FALSE()))</f>
        <v>carbon_factor.consumer_goods-type_vegetable_oils_fats</v>
      </c>
      <c r="B1609" s="0" t="s">
        <v>140</v>
      </c>
      <c r="C1609" s="0" t="n">
        <v>257132.574244</v>
      </c>
      <c r="D1609" s="0" t="s">
        <v>13</v>
      </c>
    </row>
    <row r="1610" customFormat="false" ht="15" hidden="false" customHeight="false" outlineLevel="0" collapsed="false">
      <c r="A1610" s="0" t="str">
        <f aca="false">IFERROR(VLOOKUP(SUBSTITUTE(B1610,"nec","(not elsewhere specified)"),'Reference data'!A:C,3,FALSE()),VLOOKUP(VLOOKUP(B1610,Mapping!A:B,2,FALSE()),'Reference data'!A:C,3,FALSE()))</f>
        <v>carbon_factor.consumer_goods-type_vegetable_oils_fats</v>
      </c>
      <c r="B1610" s="0" t="s">
        <v>140</v>
      </c>
      <c r="C1610" s="0" t="n">
        <v>249117.029038</v>
      </c>
      <c r="D1610" s="0" t="s">
        <v>14</v>
      </c>
    </row>
    <row r="1611" customFormat="false" ht="15" hidden="false" customHeight="false" outlineLevel="0" collapsed="false">
      <c r="A1611" s="0" t="str">
        <f aca="false">IFERROR(VLOOKUP(SUBSTITUTE(B1611,"nec","(not elsewhere specified)"),'Reference data'!A:C,3,FALSE()),VLOOKUP(VLOOKUP(B1611,Mapping!A:B,2,FALSE()),'Reference data'!A:C,3,FALSE()))</f>
        <v>carbon_factor.consumer_goods-type_vegetable_oils_fats</v>
      </c>
      <c r="B1611" s="0" t="s">
        <v>140</v>
      </c>
      <c r="C1611" s="0" t="n">
        <v>251733.34809</v>
      </c>
      <c r="D1611" s="0" t="s">
        <v>15</v>
      </c>
    </row>
    <row r="1612" customFormat="false" ht="15" hidden="false" customHeight="false" outlineLevel="0" collapsed="false">
      <c r="A1612" s="0" t="str">
        <f aca="false">IFERROR(VLOOKUP(SUBSTITUTE(B1612,"nec","(not elsewhere specified)"),'Reference data'!A:C,3,FALSE()),VLOOKUP(VLOOKUP(B1612,Mapping!A:B,2,FALSE()),'Reference data'!A:C,3,FALSE()))</f>
        <v>carbon_factor.consumer_goods-type_vegetable_oils_fats</v>
      </c>
      <c r="B1612" s="0" t="s">
        <v>140</v>
      </c>
      <c r="C1612" s="0" t="n">
        <v>259394.664258</v>
      </c>
      <c r="D1612" s="0" t="s">
        <v>16</v>
      </c>
    </row>
    <row r="1613" customFormat="false" ht="15" hidden="false" customHeight="false" outlineLevel="0" collapsed="false">
      <c r="A1613" s="0" t="str">
        <f aca="false">IFERROR(VLOOKUP(SUBSTITUTE(B1613,"nec","(not elsewhere specified)"),'Reference data'!A:C,3,FALSE()),VLOOKUP(VLOOKUP(B1613,Mapping!A:B,2,FALSE()),'Reference data'!A:C,3,FALSE()))</f>
        <v>carbon_factor.consumer_goods-type_vegetable_oils_fats</v>
      </c>
      <c r="B1613" s="0" t="s">
        <v>140</v>
      </c>
      <c r="C1613" s="0" t="n">
        <v>252027.660545</v>
      </c>
      <c r="D1613" s="0" t="s">
        <v>17</v>
      </c>
    </row>
    <row r="1614" customFormat="false" ht="15" hidden="false" customHeight="false" outlineLevel="0" collapsed="false">
      <c r="A1614" s="0" t="str">
        <f aca="false">IFERROR(VLOOKUP(SUBSTITUTE(B1614,"nec","(not elsewhere specified)"),'Reference data'!A:C,3,FALSE()),VLOOKUP(VLOOKUP(B1614,Mapping!A:B,2,FALSE()),'Reference data'!A:C,3,FALSE()))</f>
        <v>carbon_factor.organizational_activity-type_public_administration_defense_services_compulsory_social_security_services</v>
      </c>
      <c r="B1614" s="0" t="s">
        <v>141</v>
      </c>
      <c r="C1614" s="0" t="n">
        <v>147824.339447</v>
      </c>
      <c r="D1614" s="0" t="s">
        <v>5</v>
      </c>
    </row>
    <row r="1615" customFormat="false" ht="15" hidden="false" customHeight="false" outlineLevel="0" collapsed="false">
      <c r="A1615" s="0" t="str">
        <f aca="false">IFERROR(VLOOKUP(SUBSTITUTE(B1615,"nec","(not elsewhere specified)"),'Reference data'!A:C,3,FALSE()),VLOOKUP(VLOOKUP(B1615,Mapping!A:B,2,FALSE()),'Reference data'!A:C,3,FALSE()))</f>
        <v>carbon_factor.organizational_activity-type_public_administration_defense_services_compulsory_social_security_services</v>
      </c>
      <c r="B1615" s="0" t="s">
        <v>141</v>
      </c>
      <c r="C1615" s="0" t="n">
        <v>129946.532842</v>
      </c>
      <c r="D1615" s="0" t="s">
        <v>6</v>
      </c>
    </row>
    <row r="1616" customFormat="false" ht="15" hidden="false" customHeight="false" outlineLevel="0" collapsed="false">
      <c r="A1616" s="0" t="str">
        <f aca="false">IFERROR(VLOOKUP(SUBSTITUTE(B1616,"nec","(not elsewhere specified)"),'Reference data'!A:C,3,FALSE()),VLOOKUP(VLOOKUP(B1616,Mapping!A:B,2,FALSE()),'Reference data'!A:C,3,FALSE()))</f>
        <v>carbon_factor.organizational_activity-type_public_administration_defense_services_compulsory_social_security_services</v>
      </c>
      <c r="B1616" s="0" t="s">
        <v>141</v>
      </c>
      <c r="C1616" s="0" t="n">
        <v>132469.013591</v>
      </c>
      <c r="D1616" s="0" t="s">
        <v>7</v>
      </c>
    </row>
    <row r="1617" customFormat="false" ht="15" hidden="false" customHeight="false" outlineLevel="0" collapsed="false">
      <c r="A1617" s="0" t="str">
        <f aca="false">IFERROR(VLOOKUP(SUBSTITUTE(B1617,"nec","(not elsewhere specified)"),'Reference data'!A:C,3,FALSE()),VLOOKUP(VLOOKUP(B1617,Mapping!A:B,2,FALSE()),'Reference data'!A:C,3,FALSE()))</f>
        <v>carbon_factor.organizational_activity-type_public_administration_defense_services_compulsory_social_security_services</v>
      </c>
      <c r="B1617" s="0" t="s">
        <v>141</v>
      </c>
      <c r="C1617" s="0" t="n">
        <v>133093.115185</v>
      </c>
      <c r="D1617" s="0" t="s">
        <v>8</v>
      </c>
    </row>
    <row r="1618" customFormat="false" ht="15" hidden="false" customHeight="false" outlineLevel="0" collapsed="false">
      <c r="A1618" s="0" t="str">
        <f aca="false">IFERROR(VLOOKUP(SUBSTITUTE(B1618,"nec","(not elsewhere specified)"),'Reference data'!A:C,3,FALSE()),VLOOKUP(VLOOKUP(B1618,Mapping!A:B,2,FALSE()),'Reference data'!A:C,3,FALSE()))</f>
        <v>carbon_factor.organizational_activity-type_public_administration_defense_services_compulsory_social_security_services</v>
      </c>
      <c r="B1618" s="0" t="s">
        <v>141</v>
      </c>
      <c r="C1618" s="0" t="n">
        <v>123608.061585</v>
      </c>
      <c r="D1618" s="0" t="s">
        <v>9</v>
      </c>
    </row>
    <row r="1619" customFormat="false" ht="15" hidden="false" customHeight="false" outlineLevel="0" collapsed="false">
      <c r="A1619" s="0" t="str">
        <f aca="false">IFERROR(VLOOKUP(SUBSTITUTE(B1619,"nec","(not elsewhere specified)"),'Reference data'!A:C,3,FALSE()),VLOOKUP(VLOOKUP(B1619,Mapping!A:B,2,FALSE()),'Reference data'!A:C,3,FALSE()))</f>
        <v>carbon_factor.organizational_activity-type_public_administration_defense_services_compulsory_social_security_services</v>
      </c>
      <c r="B1619" s="0" t="s">
        <v>141</v>
      </c>
      <c r="C1619" s="0" t="n">
        <v>116250.258543</v>
      </c>
      <c r="D1619" s="0" t="s">
        <v>10</v>
      </c>
    </row>
    <row r="1620" customFormat="false" ht="15" hidden="false" customHeight="false" outlineLevel="0" collapsed="false">
      <c r="A1620" s="0" t="str">
        <f aca="false">IFERROR(VLOOKUP(SUBSTITUTE(B1620,"nec","(not elsewhere specified)"),'Reference data'!A:C,3,FALSE()),VLOOKUP(VLOOKUP(B1620,Mapping!A:B,2,FALSE()),'Reference data'!A:C,3,FALSE()))</f>
        <v>carbon_factor.organizational_activity-type_public_administration_defense_services_compulsory_social_security_services</v>
      </c>
      <c r="B1620" s="0" t="s">
        <v>141</v>
      </c>
      <c r="C1620" s="0" t="n">
        <v>109099.250297</v>
      </c>
      <c r="D1620" s="0" t="s">
        <v>11</v>
      </c>
    </row>
    <row r="1621" customFormat="false" ht="15" hidden="false" customHeight="false" outlineLevel="0" collapsed="false">
      <c r="A1621" s="0" t="str">
        <f aca="false">IFERROR(VLOOKUP(SUBSTITUTE(B1621,"nec","(not elsewhere specified)"),'Reference data'!A:C,3,FALSE()),VLOOKUP(VLOOKUP(B1621,Mapping!A:B,2,FALSE()),'Reference data'!A:C,3,FALSE()))</f>
        <v>carbon_factor.organizational_activity-type_public_administration_defense_services_compulsory_social_security_services</v>
      </c>
      <c r="B1621" s="0" t="s">
        <v>141</v>
      </c>
      <c r="C1621" s="0" t="n">
        <v>106738.184776</v>
      </c>
      <c r="D1621" s="0" t="s">
        <v>12</v>
      </c>
    </row>
    <row r="1622" customFormat="false" ht="15" hidden="false" customHeight="false" outlineLevel="0" collapsed="false">
      <c r="A1622" s="0" t="str">
        <f aca="false">IFERROR(VLOOKUP(SUBSTITUTE(B1622,"nec","(not elsewhere specified)"),'Reference data'!A:C,3,FALSE()),VLOOKUP(VLOOKUP(B1622,Mapping!A:B,2,FALSE()),'Reference data'!A:C,3,FALSE()))</f>
        <v>carbon_factor.organizational_activity-type_public_administration_defense_services_compulsory_social_security_services</v>
      </c>
      <c r="B1622" s="0" t="s">
        <v>141</v>
      </c>
      <c r="C1622" s="0" t="n">
        <v>105540.316907</v>
      </c>
      <c r="D1622" s="0" t="s">
        <v>13</v>
      </c>
    </row>
    <row r="1623" customFormat="false" ht="15" hidden="false" customHeight="false" outlineLevel="0" collapsed="false">
      <c r="A1623" s="0" t="str">
        <f aca="false">IFERROR(VLOOKUP(SUBSTITUTE(B1623,"nec","(not elsewhere specified)"),'Reference data'!A:C,3,FALSE()),VLOOKUP(VLOOKUP(B1623,Mapping!A:B,2,FALSE()),'Reference data'!A:C,3,FALSE()))</f>
        <v>carbon_factor.organizational_activity-type_public_administration_defense_services_compulsory_social_security_services</v>
      </c>
      <c r="B1623" s="0" t="s">
        <v>141</v>
      </c>
      <c r="C1623" s="0" t="n">
        <v>101012.439654</v>
      </c>
      <c r="D1623" s="0" t="s">
        <v>14</v>
      </c>
    </row>
    <row r="1624" customFormat="false" ht="15" hidden="false" customHeight="false" outlineLevel="0" collapsed="false">
      <c r="A1624" s="0" t="str">
        <f aca="false">IFERROR(VLOOKUP(SUBSTITUTE(B1624,"nec","(not elsewhere specified)"),'Reference data'!A:C,3,FALSE()),VLOOKUP(VLOOKUP(B1624,Mapping!A:B,2,FALSE()),'Reference data'!A:C,3,FALSE()))</f>
        <v>carbon_factor.organizational_activity-type_public_administration_defense_services_compulsory_social_security_services</v>
      </c>
      <c r="B1624" s="0" t="s">
        <v>141</v>
      </c>
      <c r="C1624" s="0" t="n">
        <v>96542.8200031</v>
      </c>
      <c r="D1624" s="0" t="s">
        <v>15</v>
      </c>
    </row>
    <row r="1625" customFormat="false" ht="15" hidden="false" customHeight="false" outlineLevel="0" collapsed="false">
      <c r="A1625" s="0" t="str">
        <f aca="false">IFERROR(VLOOKUP(SUBSTITUTE(B1625,"nec","(not elsewhere specified)"),'Reference data'!A:C,3,FALSE()),VLOOKUP(VLOOKUP(B1625,Mapping!A:B,2,FALSE()),'Reference data'!A:C,3,FALSE()))</f>
        <v>carbon_factor.organizational_activity-type_public_administration_defense_services_compulsory_social_security_services</v>
      </c>
      <c r="B1625" s="0" t="s">
        <v>141</v>
      </c>
      <c r="C1625" s="0" t="n">
        <v>99037.9960294</v>
      </c>
      <c r="D1625" s="0" t="s">
        <v>16</v>
      </c>
    </row>
    <row r="1626" customFormat="false" ht="15" hidden="false" customHeight="false" outlineLevel="0" collapsed="false">
      <c r="A1626" s="0" t="str">
        <f aca="false">IFERROR(VLOOKUP(SUBSTITUTE(B1626,"nec","(not elsewhere specified)"),'Reference data'!A:C,3,FALSE()),VLOOKUP(VLOOKUP(B1626,Mapping!A:B,2,FALSE()),'Reference data'!A:C,3,FALSE()))</f>
        <v>carbon_factor.organizational_activity-type_public_administration_defense_services_compulsory_social_security_services</v>
      </c>
      <c r="B1626" s="0" t="s">
        <v>141</v>
      </c>
      <c r="C1626" s="0" t="n">
        <v>95794.2811299</v>
      </c>
      <c r="D1626" s="0" t="s">
        <v>17</v>
      </c>
    </row>
    <row r="1627" customFormat="false" ht="15" hidden="false" customHeight="false" outlineLevel="0" collapsed="false">
      <c r="A1627" s="0" t="str">
        <f aca="false">IFERROR(VLOOKUP(SUBSTITUTE(B1627,"nec","(not elsewhere specified)"),'Reference data'!A:C,3,FALSE()),VLOOKUP(VLOOKUP(B1627,Mapping!A:B,2,FALSE()),'Reference data'!A:C,3,FALSE()))</f>
        <v>carbon_factor.paper_products-type_pulp</v>
      </c>
      <c r="B1627" s="0" t="s">
        <v>142</v>
      </c>
      <c r="C1627" s="0" t="n">
        <v>404814.8622</v>
      </c>
      <c r="D1627" s="0" t="s">
        <v>5</v>
      </c>
    </row>
    <row r="1628" customFormat="false" ht="15" hidden="false" customHeight="false" outlineLevel="0" collapsed="false">
      <c r="A1628" s="0" t="str">
        <f aca="false">IFERROR(VLOOKUP(SUBSTITUTE(B1628,"nec","(not elsewhere specified)"),'Reference data'!A:C,3,FALSE()),VLOOKUP(VLOOKUP(B1628,Mapping!A:B,2,FALSE()),'Reference data'!A:C,3,FALSE()))</f>
        <v>carbon_factor.paper_products-type_pulp</v>
      </c>
      <c r="B1628" s="0" t="s">
        <v>142</v>
      </c>
      <c r="C1628" s="0" t="n">
        <v>329495.613617</v>
      </c>
      <c r="D1628" s="0" t="s">
        <v>6</v>
      </c>
    </row>
    <row r="1629" customFormat="false" ht="15" hidden="false" customHeight="false" outlineLevel="0" collapsed="false">
      <c r="A1629" s="0" t="str">
        <f aca="false">IFERROR(VLOOKUP(SUBSTITUTE(B1629,"nec","(not elsewhere specified)"),'Reference data'!A:C,3,FALSE()),VLOOKUP(VLOOKUP(B1629,Mapping!A:B,2,FALSE()),'Reference data'!A:C,3,FALSE()))</f>
        <v>carbon_factor.paper_products-type_pulp</v>
      </c>
      <c r="B1629" s="0" t="s">
        <v>142</v>
      </c>
      <c r="C1629" s="0" t="n">
        <v>359014.557535</v>
      </c>
      <c r="D1629" s="0" t="s">
        <v>7</v>
      </c>
    </row>
    <row r="1630" customFormat="false" ht="15" hidden="false" customHeight="false" outlineLevel="0" collapsed="false">
      <c r="A1630" s="0" t="str">
        <f aca="false">IFERROR(VLOOKUP(SUBSTITUTE(B1630,"nec","(not elsewhere specified)"),'Reference data'!A:C,3,FALSE()),VLOOKUP(VLOOKUP(B1630,Mapping!A:B,2,FALSE()),'Reference data'!A:C,3,FALSE()))</f>
        <v>carbon_factor.paper_products-type_pulp</v>
      </c>
      <c r="B1630" s="0" t="s">
        <v>142</v>
      </c>
      <c r="C1630" s="0" t="n">
        <v>474356.435235</v>
      </c>
      <c r="D1630" s="0" t="s">
        <v>8</v>
      </c>
    </row>
    <row r="1631" customFormat="false" ht="15" hidden="false" customHeight="false" outlineLevel="0" collapsed="false">
      <c r="A1631" s="0" t="str">
        <f aca="false">IFERROR(VLOOKUP(SUBSTITUTE(B1631,"nec","(not elsewhere specified)"),'Reference data'!A:C,3,FALSE()),VLOOKUP(VLOOKUP(B1631,Mapping!A:B,2,FALSE()),'Reference data'!A:C,3,FALSE()))</f>
        <v>carbon_factor.paper_products-type_pulp</v>
      </c>
      <c r="B1631" s="0" t="s">
        <v>142</v>
      </c>
      <c r="C1631" s="0" t="n">
        <v>329071.590701</v>
      </c>
      <c r="D1631" s="0" t="s">
        <v>9</v>
      </c>
    </row>
    <row r="1632" customFormat="false" ht="15" hidden="false" customHeight="false" outlineLevel="0" collapsed="false">
      <c r="A1632" s="0" t="str">
        <f aca="false">IFERROR(VLOOKUP(SUBSTITUTE(B1632,"nec","(not elsewhere specified)"),'Reference data'!A:C,3,FALSE()),VLOOKUP(VLOOKUP(B1632,Mapping!A:B,2,FALSE()),'Reference data'!A:C,3,FALSE()))</f>
        <v>carbon_factor.paper_products-type_pulp</v>
      </c>
      <c r="B1632" s="0" t="s">
        <v>142</v>
      </c>
      <c r="C1632" s="0" t="n">
        <v>322947.73879</v>
      </c>
      <c r="D1632" s="0" t="s">
        <v>10</v>
      </c>
    </row>
    <row r="1633" customFormat="false" ht="15" hidden="false" customHeight="false" outlineLevel="0" collapsed="false">
      <c r="A1633" s="0" t="str">
        <f aca="false">IFERROR(VLOOKUP(SUBSTITUTE(B1633,"nec","(not elsewhere specified)"),'Reference data'!A:C,3,FALSE()),VLOOKUP(VLOOKUP(B1633,Mapping!A:B,2,FALSE()),'Reference data'!A:C,3,FALSE()))</f>
        <v>carbon_factor.paper_products-type_pulp</v>
      </c>
      <c r="B1633" s="0" t="s">
        <v>142</v>
      </c>
      <c r="C1633" s="0" t="n">
        <v>333730.564625</v>
      </c>
      <c r="D1633" s="0" t="s">
        <v>11</v>
      </c>
    </row>
    <row r="1634" customFormat="false" ht="15" hidden="false" customHeight="false" outlineLevel="0" collapsed="false">
      <c r="A1634" s="0" t="str">
        <f aca="false">IFERROR(VLOOKUP(SUBSTITUTE(B1634,"nec","(not elsewhere specified)"),'Reference data'!A:C,3,FALSE()),VLOOKUP(VLOOKUP(B1634,Mapping!A:B,2,FALSE()),'Reference data'!A:C,3,FALSE()))</f>
        <v>carbon_factor.paper_products-type_pulp</v>
      </c>
      <c r="B1634" s="0" t="s">
        <v>142</v>
      </c>
      <c r="C1634" s="0" t="n">
        <v>414659.614143</v>
      </c>
      <c r="D1634" s="0" t="s">
        <v>12</v>
      </c>
    </row>
    <row r="1635" customFormat="false" ht="15" hidden="false" customHeight="false" outlineLevel="0" collapsed="false">
      <c r="A1635" s="0" t="str">
        <f aca="false">IFERROR(VLOOKUP(SUBSTITUTE(B1635,"nec","(not elsewhere specified)"),'Reference data'!A:C,3,FALSE()),VLOOKUP(VLOOKUP(B1635,Mapping!A:B,2,FALSE()),'Reference data'!A:C,3,FALSE()))</f>
        <v>carbon_factor.paper_products-type_pulp</v>
      </c>
      <c r="B1635" s="0" t="s">
        <v>142</v>
      </c>
      <c r="C1635" s="0" t="n">
        <v>323546.362712</v>
      </c>
      <c r="D1635" s="0" t="s">
        <v>13</v>
      </c>
    </row>
    <row r="1636" customFormat="false" ht="15" hidden="false" customHeight="false" outlineLevel="0" collapsed="false">
      <c r="A1636" s="0" t="str">
        <f aca="false">IFERROR(VLOOKUP(SUBSTITUTE(B1636,"nec","(not elsewhere specified)"),'Reference data'!A:C,3,FALSE()),VLOOKUP(VLOOKUP(B1636,Mapping!A:B,2,FALSE()),'Reference data'!A:C,3,FALSE()))</f>
        <v>carbon_factor.paper_products-type_pulp</v>
      </c>
      <c r="B1636" s="0" t="s">
        <v>142</v>
      </c>
      <c r="C1636" s="0" t="n">
        <v>292195.737334</v>
      </c>
      <c r="D1636" s="0" t="s">
        <v>14</v>
      </c>
    </row>
    <row r="1637" customFormat="false" ht="15" hidden="false" customHeight="false" outlineLevel="0" collapsed="false">
      <c r="A1637" s="0" t="str">
        <f aca="false">IFERROR(VLOOKUP(SUBSTITUTE(B1637,"nec","(not elsewhere specified)"),'Reference data'!A:C,3,FALSE()),VLOOKUP(VLOOKUP(B1637,Mapping!A:B,2,FALSE()),'Reference data'!A:C,3,FALSE()))</f>
        <v>carbon_factor.paper_products-type_pulp</v>
      </c>
      <c r="B1637" s="0" t="s">
        <v>142</v>
      </c>
      <c r="C1637" s="0" t="n">
        <v>393134.315598</v>
      </c>
      <c r="D1637" s="0" t="s">
        <v>15</v>
      </c>
    </row>
    <row r="1638" customFormat="false" ht="15" hidden="false" customHeight="false" outlineLevel="0" collapsed="false">
      <c r="A1638" s="0" t="str">
        <f aca="false">IFERROR(VLOOKUP(SUBSTITUTE(B1638,"nec","(not elsewhere specified)"),'Reference data'!A:C,3,FALSE()),VLOOKUP(VLOOKUP(B1638,Mapping!A:B,2,FALSE()),'Reference data'!A:C,3,FALSE()))</f>
        <v>carbon_factor.paper_products-type_pulp</v>
      </c>
      <c r="B1638" s="0" t="s">
        <v>142</v>
      </c>
      <c r="C1638" s="0" t="n">
        <v>355025.996413</v>
      </c>
      <c r="D1638" s="0" t="s">
        <v>16</v>
      </c>
    </row>
    <row r="1639" customFormat="false" ht="15" hidden="false" customHeight="false" outlineLevel="0" collapsed="false">
      <c r="A1639" s="0" t="str">
        <f aca="false">IFERROR(VLOOKUP(SUBSTITUTE(B1639,"nec","(not elsewhere specified)"),'Reference data'!A:C,3,FALSE()),VLOOKUP(VLOOKUP(B1639,Mapping!A:B,2,FALSE()),'Reference data'!A:C,3,FALSE()))</f>
        <v>carbon_factor.paper_products-type_pulp</v>
      </c>
      <c r="B1639" s="0" t="s">
        <v>142</v>
      </c>
      <c r="C1639" s="0" t="n">
        <v>369407.602606</v>
      </c>
      <c r="D1639" s="0" t="s">
        <v>17</v>
      </c>
    </row>
    <row r="1640" customFormat="false" ht="15" hidden="false" customHeight="false" outlineLevel="0" collapsed="false">
      <c r="A1640" s="0" t="str">
        <f aca="false">IFERROR(VLOOKUP(SUBSTITUTE(B1640,"nec","(not elsewhere specified)"),'Reference data'!A:C,3,FALSE()),VLOOKUP(VLOOKUP(B1640,Mapping!A:B,2,FALSE()),'Reference data'!A:C,3,FALSE()))</f>
        <v>carbon_factor.electrical_equipment-type_radio_television_communication_equipment_apparatus</v>
      </c>
      <c r="B1640" s="0" t="s">
        <v>143</v>
      </c>
      <c r="C1640" s="0" t="n">
        <v>279119.094369</v>
      </c>
      <c r="D1640" s="0" t="s">
        <v>5</v>
      </c>
    </row>
    <row r="1641" customFormat="false" ht="15" hidden="false" customHeight="false" outlineLevel="0" collapsed="false">
      <c r="A1641" s="0" t="str">
        <f aca="false">IFERROR(VLOOKUP(SUBSTITUTE(B1641,"nec","(not elsewhere specified)"),'Reference data'!A:C,3,FALSE()),VLOOKUP(VLOOKUP(B1641,Mapping!A:B,2,FALSE()),'Reference data'!A:C,3,FALSE()))</f>
        <v>carbon_factor.electrical_equipment-type_radio_television_communication_equipment_apparatus</v>
      </c>
      <c r="B1641" s="0" t="s">
        <v>143</v>
      </c>
      <c r="C1641" s="0" t="n">
        <v>269154.26466</v>
      </c>
      <c r="D1641" s="0" t="s">
        <v>6</v>
      </c>
    </row>
    <row r="1642" customFormat="false" ht="15" hidden="false" customHeight="false" outlineLevel="0" collapsed="false">
      <c r="A1642" s="0" t="str">
        <f aca="false">IFERROR(VLOOKUP(SUBSTITUTE(B1642,"nec","(not elsewhere specified)"),'Reference data'!A:C,3,FALSE()),VLOOKUP(VLOOKUP(B1642,Mapping!A:B,2,FALSE()),'Reference data'!A:C,3,FALSE()))</f>
        <v>carbon_factor.electrical_equipment-type_radio_television_communication_equipment_apparatus</v>
      </c>
      <c r="B1642" s="0" t="s">
        <v>143</v>
      </c>
      <c r="C1642" s="0" t="n">
        <v>240104.767523</v>
      </c>
      <c r="D1642" s="0" t="s">
        <v>7</v>
      </c>
    </row>
    <row r="1643" customFormat="false" ht="15" hidden="false" customHeight="false" outlineLevel="0" collapsed="false">
      <c r="A1643" s="0" t="str">
        <f aca="false">IFERROR(VLOOKUP(SUBSTITUTE(B1643,"nec","(not elsewhere specified)"),'Reference data'!A:C,3,FALSE()),VLOOKUP(VLOOKUP(B1643,Mapping!A:B,2,FALSE()),'Reference data'!A:C,3,FALSE()))</f>
        <v>carbon_factor.electrical_equipment-type_radio_television_communication_equipment_apparatus</v>
      </c>
      <c r="B1643" s="0" t="s">
        <v>143</v>
      </c>
      <c r="C1643" s="0" t="n">
        <v>216781.832628</v>
      </c>
      <c r="D1643" s="0" t="s">
        <v>8</v>
      </c>
    </row>
    <row r="1644" customFormat="false" ht="15" hidden="false" customHeight="false" outlineLevel="0" collapsed="false">
      <c r="A1644" s="0" t="str">
        <f aca="false">IFERROR(VLOOKUP(SUBSTITUTE(B1644,"nec","(not elsewhere specified)"),'Reference data'!A:C,3,FALSE()),VLOOKUP(VLOOKUP(B1644,Mapping!A:B,2,FALSE()),'Reference data'!A:C,3,FALSE()))</f>
        <v>carbon_factor.electrical_equipment-type_radio_television_communication_equipment_apparatus</v>
      </c>
      <c r="B1644" s="0" t="s">
        <v>143</v>
      </c>
      <c r="C1644" s="0" t="n">
        <v>219655.161947</v>
      </c>
      <c r="D1644" s="0" t="s">
        <v>9</v>
      </c>
    </row>
    <row r="1645" customFormat="false" ht="15" hidden="false" customHeight="false" outlineLevel="0" collapsed="false">
      <c r="A1645" s="0" t="str">
        <f aca="false">IFERROR(VLOOKUP(SUBSTITUTE(B1645,"nec","(not elsewhere specified)"),'Reference data'!A:C,3,FALSE()),VLOOKUP(VLOOKUP(B1645,Mapping!A:B,2,FALSE()),'Reference data'!A:C,3,FALSE()))</f>
        <v>carbon_factor.electrical_equipment-type_radio_television_communication_equipment_apparatus</v>
      </c>
      <c r="B1645" s="0" t="s">
        <v>143</v>
      </c>
      <c r="C1645" s="0" t="n">
        <v>207226.002993</v>
      </c>
      <c r="D1645" s="0" t="s">
        <v>10</v>
      </c>
    </row>
    <row r="1646" customFormat="false" ht="15" hidden="false" customHeight="false" outlineLevel="0" collapsed="false">
      <c r="A1646" s="0" t="str">
        <f aca="false">IFERROR(VLOOKUP(SUBSTITUTE(B1646,"nec","(not elsewhere specified)"),'Reference data'!A:C,3,FALSE()),VLOOKUP(VLOOKUP(B1646,Mapping!A:B,2,FALSE()),'Reference data'!A:C,3,FALSE()))</f>
        <v>carbon_factor.electrical_equipment-type_radio_television_communication_equipment_apparatus</v>
      </c>
      <c r="B1646" s="0" t="s">
        <v>143</v>
      </c>
      <c r="C1646" s="0" t="n">
        <v>186023.384083</v>
      </c>
      <c r="D1646" s="0" t="s">
        <v>11</v>
      </c>
    </row>
    <row r="1647" customFormat="false" ht="15" hidden="false" customHeight="false" outlineLevel="0" collapsed="false">
      <c r="A1647" s="0" t="str">
        <f aca="false">IFERROR(VLOOKUP(SUBSTITUTE(B1647,"nec","(not elsewhere specified)"),'Reference data'!A:C,3,FALSE()),VLOOKUP(VLOOKUP(B1647,Mapping!A:B,2,FALSE()),'Reference data'!A:C,3,FALSE()))</f>
        <v>carbon_factor.electrical_equipment-type_radio_television_communication_equipment_apparatus</v>
      </c>
      <c r="B1647" s="0" t="s">
        <v>143</v>
      </c>
      <c r="C1647" s="0" t="n">
        <v>190203.449852</v>
      </c>
      <c r="D1647" s="0" t="s">
        <v>12</v>
      </c>
    </row>
    <row r="1648" customFormat="false" ht="15" hidden="false" customHeight="false" outlineLevel="0" collapsed="false">
      <c r="A1648" s="0" t="str">
        <f aca="false">IFERROR(VLOOKUP(SUBSTITUTE(B1648,"nec","(not elsewhere specified)"),'Reference data'!A:C,3,FALSE()),VLOOKUP(VLOOKUP(B1648,Mapping!A:B,2,FALSE()),'Reference data'!A:C,3,FALSE()))</f>
        <v>carbon_factor.electrical_equipment-type_radio_television_communication_equipment_apparatus</v>
      </c>
      <c r="B1648" s="0" t="s">
        <v>143</v>
      </c>
      <c r="C1648" s="0" t="n">
        <v>178993.002822</v>
      </c>
      <c r="D1648" s="0" t="s">
        <v>13</v>
      </c>
    </row>
    <row r="1649" customFormat="false" ht="15" hidden="false" customHeight="false" outlineLevel="0" collapsed="false">
      <c r="A1649" s="0" t="str">
        <f aca="false">IFERROR(VLOOKUP(SUBSTITUTE(B1649,"nec","(not elsewhere specified)"),'Reference data'!A:C,3,FALSE()),VLOOKUP(VLOOKUP(B1649,Mapping!A:B,2,FALSE()),'Reference data'!A:C,3,FALSE()))</f>
        <v>carbon_factor.electrical_equipment-type_radio_television_communication_equipment_apparatus</v>
      </c>
      <c r="B1649" s="0" t="s">
        <v>143</v>
      </c>
      <c r="C1649" s="0" t="n">
        <v>181926.294221</v>
      </c>
      <c r="D1649" s="0" t="s">
        <v>14</v>
      </c>
    </row>
    <row r="1650" customFormat="false" ht="15" hidden="false" customHeight="false" outlineLevel="0" collapsed="false">
      <c r="A1650" s="0" t="str">
        <f aca="false">IFERROR(VLOOKUP(SUBSTITUTE(B1650,"nec","(not elsewhere specified)"),'Reference data'!A:C,3,FALSE()),VLOOKUP(VLOOKUP(B1650,Mapping!A:B,2,FALSE()),'Reference data'!A:C,3,FALSE()))</f>
        <v>carbon_factor.electrical_equipment-type_radio_television_communication_equipment_apparatus</v>
      </c>
      <c r="B1650" s="0" t="s">
        <v>143</v>
      </c>
      <c r="C1650" s="0" t="n">
        <v>187386.90889</v>
      </c>
      <c r="D1650" s="0" t="s">
        <v>15</v>
      </c>
    </row>
    <row r="1651" customFormat="false" ht="15" hidden="false" customHeight="false" outlineLevel="0" collapsed="false">
      <c r="A1651" s="0" t="str">
        <f aca="false">IFERROR(VLOOKUP(SUBSTITUTE(B1651,"nec","(not elsewhere specified)"),'Reference data'!A:C,3,FALSE()),VLOOKUP(VLOOKUP(B1651,Mapping!A:B,2,FALSE()),'Reference data'!A:C,3,FALSE()))</f>
        <v>carbon_factor.electrical_equipment-type_radio_television_communication_equipment_apparatus</v>
      </c>
      <c r="B1651" s="0" t="s">
        <v>143</v>
      </c>
      <c r="C1651" s="0" t="n">
        <v>176786.070254</v>
      </c>
      <c r="D1651" s="0" t="s">
        <v>16</v>
      </c>
    </row>
    <row r="1652" customFormat="false" ht="15" hidden="false" customHeight="false" outlineLevel="0" collapsed="false">
      <c r="A1652" s="0" t="str">
        <f aca="false">IFERROR(VLOOKUP(SUBSTITUTE(B1652,"nec","(not elsewhere specified)"),'Reference data'!A:C,3,FALSE()),VLOOKUP(VLOOKUP(B1652,Mapping!A:B,2,FALSE()),'Reference data'!A:C,3,FALSE()))</f>
        <v>carbon_factor.electrical_equipment-type_radio_television_communication_equipment_apparatus</v>
      </c>
      <c r="B1652" s="0" t="s">
        <v>143</v>
      </c>
      <c r="C1652" s="0" t="n">
        <v>174237.821702</v>
      </c>
      <c r="D1652" s="0" t="s">
        <v>17</v>
      </c>
    </row>
    <row r="1653" customFormat="false" ht="15" hidden="false" customHeight="false" outlineLevel="0" collapsed="false">
      <c r="A1653" s="0" t="str">
        <f aca="false">IFERROR(VLOOKUP(SUBSTITUTE(B1653,"nec","(not elsewhere specified)"),'Reference data'!A:C,3,FALSE()),VLOOKUP(VLOOKUP(B1653,Mapping!A:B,2,FALSE()),'Reference data'!A:C,3,FALSE()))</f>
        <v>carbon_factor.transport_services-type_railway_transportation_services</v>
      </c>
      <c r="B1653" s="0" t="s">
        <v>144</v>
      </c>
      <c r="C1653" s="0" t="n">
        <v>814188.600278</v>
      </c>
      <c r="D1653" s="0" t="s">
        <v>5</v>
      </c>
    </row>
    <row r="1654" customFormat="false" ht="15" hidden="false" customHeight="false" outlineLevel="0" collapsed="false">
      <c r="A1654" s="0" t="str">
        <f aca="false">IFERROR(VLOOKUP(SUBSTITUTE(B1654,"nec","(not elsewhere specified)"),'Reference data'!A:C,3,FALSE()),VLOOKUP(VLOOKUP(B1654,Mapping!A:B,2,FALSE()),'Reference data'!A:C,3,FALSE()))</f>
        <v>carbon_factor.transport_services-type_railway_transportation_services</v>
      </c>
      <c r="B1654" s="0" t="s">
        <v>144</v>
      </c>
      <c r="C1654" s="0" t="n">
        <v>902895.277259</v>
      </c>
      <c r="D1654" s="0" t="s">
        <v>6</v>
      </c>
    </row>
    <row r="1655" customFormat="false" ht="15" hidden="false" customHeight="false" outlineLevel="0" collapsed="false">
      <c r="A1655" s="0" t="str">
        <f aca="false">IFERROR(VLOOKUP(SUBSTITUTE(B1655,"nec","(not elsewhere specified)"),'Reference data'!A:C,3,FALSE()),VLOOKUP(VLOOKUP(B1655,Mapping!A:B,2,FALSE()),'Reference data'!A:C,3,FALSE()))</f>
        <v>carbon_factor.transport_services-type_railway_transportation_services</v>
      </c>
      <c r="B1655" s="0" t="s">
        <v>144</v>
      </c>
      <c r="C1655" s="0" t="n">
        <v>897705.84936</v>
      </c>
      <c r="D1655" s="0" t="s">
        <v>7</v>
      </c>
    </row>
    <row r="1656" customFormat="false" ht="15" hidden="false" customHeight="false" outlineLevel="0" collapsed="false">
      <c r="A1656" s="0" t="str">
        <f aca="false">IFERROR(VLOOKUP(SUBSTITUTE(B1656,"nec","(not elsewhere specified)"),'Reference data'!A:C,3,FALSE()),VLOOKUP(VLOOKUP(B1656,Mapping!A:B,2,FALSE()),'Reference data'!A:C,3,FALSE()))</f>
        <v>carbon_factor.transport_services-type_railway_transportation_services</v>
      </c>
      <c r="B1656" s="0" t="s">
        <v>144</v>
      </c>
      <c r="C1656" s="0" t="n">
        <v>859652.325325</v>
      </c>
      <c r="D1656" s="0" t="s">
        <v>8</v>
      </c>
    </row>
    <row r="1657" customFormat="false" ht="15" hidden="false" customHeight="false" outlineLevel="0" collapsed="false">
      <c r="A1657" s="0" t="str">
        <f aca="false">IFERROR(VLOOKUP(SUBSTITUTE(B1657,"nec","(not elsewhere specified)"),'Reference data'!A:C,3,FALSE()),VLOOKUP(VLOOKUP(B1657,Mapping!A:B,2,FALSE()),'Reference data'!A:C,3,FALSE()))</f>
        <v>carbon_factor.transport_services-type_railway_transportation_services</v>
      </c>
      <c r="B1657" s="0" t="s">
        <v>144</v>
      </c>
      <c r="C1657" s="0" t="n">
        <v>903215.243669</v>
      </c>
      <c r="D1657" s="0" t="s">
        <v>9</v>
      </c>
    </row>
    <row r="1658" customFormat="false" ht="15" hidden="false" customHeight="false" outlineLevel="0" collapsed="false">
      <c r="A1658" s="0" t="str">
        <f aca="false">IFERROR(VLOOKUP(SUBSTITUTE(B1658,"nec","(not elsewhere specified)"),'Reference data'!A:C,3,FALSE()),VLOOKUP(VLOOKUP(B1658,Mapping!A:B,2,FALSE()),'Reference data'!A:C,3,FALSE()))</f>
        <v>carbon_factor.transport_services-type_railway_transportation_services</v>
      </c>
      <c r="B1658" s="0" t="s">
        <v>144</v>
      </c>
      <c r="C1658" s="0" t="n">
        <v>885202.675556</v>
      </c>
      <c r="D1658" s="0" t="s">
        <v>10</v>
      </c>
    </row>
    <row r="1659" customFormat="false" ht="15" hidden="false" customHeight="false" outlineLevel="0" collapsed="false">
      <c r="A1659" s="0" t="str">
        <f aca="false">IFERROR(VLOOKUP(SUBSTITUTE(B1659,"nec","(not elsewhere specified)"),'Reference data'!A:C,3,FALSE()),VLOOKUP(VLOOKUP(B1659,Mapping!A:B,2,FALSE()),'Reference data'!A:C,3,FALSE()))</f>
        <v>carbon_factor.transport_services-type_railway_transportation_services</v>
      </c>
      <c r="B1659" s="0" t="s">
        <v>144</v>
      </c>
      <c r="C1659" s="0" t="n">
        <v>883071.628038</v>
      </c>
      <c r="D1659" s="0" t="s">
        <v>11</v>
      </c>
    </row>
    <row r="1660" customFormat="false" ht="15" hidden="false" customHeight="false" outlineLevel="0" collapsed="false">
      <c r="A1660" s="0" t="str">
        <f aca="false">IFERROR(VLOOKUP(SUBSTITUTE(B1660,"nec","(not elsewhere specified)"),'Reference data'!A:C,3,FALSE()),VLOOKUP(VLOOKUP(B1660,Mapping!A:B,2,FALSE()),'Reference data'!A:C,3,FALSE()))</f>
        <v>carbon_factor.transport_services-type_railway_transportation_services</v>
      </c>
      <c r="B1660" s="0" t="s">
        <v>144</v>
      </c>
      <c r="C1660" s="0" t="n">
        <v>861876.853299</v>
      </c>
      <c r="D1660" s="0" t="s">
        <v>12</v>
      </c>
    </row>
    <row r="1661" customFormat="false" ht="15" hidden="false" customHeight="false" outlineLevel="0" collapsed="false">
      <c r="A1661" s="0" t="str">
        <f aca="false">IFERROR(VLOOKUP(SUBSTITUTE(B1661,"nec","(not elsewhere specified)"),'Reference data'!A:C,3,FALSE()),VLOOKUP(VLOOKUP(B1661,Mapping!A:B,2,FALSE()),'Reference data'!A:C,3,FALSE()))</f>
        <v>carbon_factor.transport_services-type_railway_transportation_services</v>
      </c>
      <c r="B1661" s="0" t="s">
        <v>144</v>
      </c>
      <c r="C1661" s="0" t="n">
        <v>842503.918829</v>
      </c>
      <c r="D1661" s="0" t="s">
        <v>13</v>
      </c>
    </row>
    <row r="1662" customFormat="false" ht="15" hidden="false" customHeight="false" outlineLevel="0" collapsed="false">
      <c r="A1662" s="0" t="str">
        <f aca="false">IFERROR(VLOOKUP(SUBSTITUTE(B1662,"nec","(not elsewhere specified)"),'Reference data'!A:C,3,FALSE()),VLOOKUP(VLOOKUP(B1662,Mapping!A:B,2,FALSE()),'Reference data'!A:C,3,FALSE()))</f>
        <v>carbon_factor.transport_services-type_railway_transportation_services</v>
      </c>
      <c r="B1662" s="0" t="s">
        <v>144</v>
      </c>
      <c r="C1662" s="0" t="n">
        <v>825591.867969</v>
      </c>
      <c r="D1662" s="0" t="s">
        <v>14</v>
      </c>
    </row>
    <row r="1663" customFormat="false" ht="15" hidden="false" customHeight="false" outlineLevel="0" collapsed="false">
      <c r="A1663" s="0" t="str">
        <f aca="false">IFERROR(VLOOKUP(SUBSTITUTE(B1663,"nec","(not elsewhere specified)"),'Reference data'!A:C,3,FALSE()),VLOOKUP(VLOOKUP(B1663,Mapping!A:B,2,FALSE()),'Reference data'!A:C,3,FALSE()))</f>
        <v>carbon_factor.transport_services-type_railway_transportation_services</v>
      </c>
      <c r="B1663" s="0" t="s">
        <v>144</v>
      </c>
      <c r="C1663" s="0" t="n">
        <v>797366.167465</v>
      </c>
      <c r="D1663" s="0" t="s">
        <v>15</v>
      </c>
    </row>
    <row r="1664" customFormat="false" ht="15" hidden="false" customHeight="false" outlineLevel="0" collapsed="false">
      <c r="A1664" s="0" t="str">
        <f aca="false">IFERROR(VLOOKUP(SUBSTITUTE(B1664,"nec","(not elsewhere specified)"),'Reference data'!A:C,3,FALSE()),VLOOKUP(VLOOKUP(B1664,Mapping!A:B,2,FALSE()),'Reference data'!A:C,3,FALSE()))</f>
        <v>carbon_factor.transport_services-type_railway_transportation_services</v>
      </c>
      <c r="B1664" s="0" t="s">
        <v>144</v>
      </c>
      <c r="C1664" s="0" t="n">
        <v>818869.059566</v>
      </c>
      <c r="D1664" s="0" t="s">
        <v>16</v>
      </c>
    </row>
    <row r="1665" customFormat="false" ht="15" hidden="false" customHeight="false" outlineLevel="0" collapsed="false">
      <c r="A1665" s="0" t="str">
        <f aca="false">IFERROR(VLOOKUP(SUBSTITUTE(B1665,"nec","(not elsewhere specified)"),'Reference data'!A:C,3,FALSE()),VLOOKUP(VLOOKUP(B1665,Mapping!A:B,2,FALSE()),'Reference data'!A:C,3,FALSE()))</f>
        <v>carbon_factor.transport_services-type_railway_transportation_services</v>
      </c>
      <c r="B1665" s="0" t="s">
        <v>144</v>
      </c>
      <c r="C1665" s="0" t="n">
        <v>806667.035511</v>
      </c>
      <c r="D1665" s="0" t="s">
        <v>17</v>
      </c>
    </row>
    <row r="1666" customFormat="false" ht="15" hidden="false" customHeight="false" outlineLevel="0" collapsed="false">
      <c r="A1666" s="0" t="str">
        <f aca="false">IFERROR(VLOOKUP(SUBSTITUTE(B1666,"nec","(not elsewhere specified)"),'Reference data'!A:C,3,FALSE()),VLOOKUP(VLOOKUP(B1666,Mapping!A:B,2,FALSE()),'Reference data'!A:C,3,FALSE()))</f>
        <v>carbon_factor.livestock_farming-type_raw_milk</v>
      </c>
      <c r="B1666" s="0" t="s">
        <v>145</v>
      </c>
      <c r="C1666" s="0" t="n">
        <v>3152698.19809</v>
      </c>
      <c r="D1666" s="0" t="s">
        <v>5</v>
      </c>
    </row>
    <row r="1667" customFormat="false" ht="15" hidden="false" customHeight="false" outlineLevel="0" collapsed="false">
      <c r="A1667" s="0" t="str">
        <f aca="false">IFERROR(VLOOKUP(SUBSTITUTE(B1667,"nec","(not elsewhere specified)"),'Reference data'!A:C,3,FALSE()),VLOOKUP(VLOOKUP(B1667,Mapping!A:B,2,FALSE()),'Reference data'!A:C,3,FALSE()))</f>
        <v>carbon_factor.livestock_farming-type_raw_milk</v>
      </c>
      <c r="B1667" s="0" t="s">
        <v>145</v>
      </c>
      <c r="C1667" s="0" t="n">
        <v>2926560.01557</v>
      </c>
      <c r="D1667" s="0" t="s">
        <v>6</v>
      </c>
    </row>
    <row r="1668" customFormat="false" ht="15" hidden="false" customHeight="false" outlineLevel="0" collapsed="false">
      <c r="A1668" s="0" t="str">
        <f aca="false">IFERROR(VLOOKUP(SUBSTITUTE(B1668,"nec","(not elsewhere specified)"),'Reference data'!A:C,3,FALSE()),VLOOKUP(VLOOKUP(B1668,Mapping!A:B,2,FALSE()),'Reference data'!A:C,3,FALSE()))</f>
        <v>carbon_factor.livestock_farming-type_raw_milk</v>
      </c>
      <c r="B1668" s="0" t="s">
        <v>145</v>
      </c>
      <c r="C1668" s="0" t="n">
        <v>2904925.32578</v>
      </c>
      <c r="D1668" s="0" t="s">
        <v>7</v>
      </c>
    </row>
    <row r="1669" customFormat="false" ht="15" hidden="false" customHeight="false" outlineLevel="0" collapsed="false">
      <c r="A1669" s="0" t="str">
        <f aca="false">IFERROR(VLOOKUP(SUBSTITUTE(B1669,"nec","(not elsewhere specified)"),'Reference data'!A:C,3,FALSE()),VLOOKUP(VLOOKUP(B1669,Mapping!A:B,2,FALSE()),'Reference data'!A:C,3,FALSE()))</f>
        <v>carbon_factor.livestock_farming-type_raw_milk</v>
      </c>
      <c r="B1669" s="0" t="s">
        <v>145</v>
      </c>
      <c r="C1669" s="0" t="n">
        <v>3220282.78369</v>
      </c>
      <c r="D1669" s="0" t="s">
        <v>8</v>
      </c>
    </row>
    <row r="1670" customFormat="false" ht="15" hidden="false" customHeight="false" outlineLevel="0" collapsed="false">
      <c r="A1670" s="0" t="str">
        <f aca="false">IFERROR(VLOOKUP(SUBSTITUTE(B1670,"nec","(not elsewhere specified)"),'Reference data'!A:C,3,FALSE()),VLOOKUP(VLOOKUP(B1670,Mapping!A:B,2,FALSE()),'Reference data'!A:C,3,FALSE()))</f>
        <v>carbon_factor.livestock_farming-type_raw_milk</v>
      </c>
      <c r="B1670" s="0" t="s">
        <v>145</v>
      </c>
      <c r="C1670" s="0" t="n">
        <v>2994002.4689</v>
      </c>
      <c r="D1670" s="0" t="s">
        <v>9</v>
      </c>
    </row>
    <row r="1671" customFormat="false" ht="15" hidden="false" customHeight="false" outlineLevel="0" collapsed="false">
      <c r="A1671" s="0" t="str">
        <f aca="false">IFERROR(VLOOKUP(SUBSTITUTE(B1671,"nec","(not elsewhere specified)"),'Reference data'!A:C,3,FALSE()),VLOOKUP(VLOOKUP(B1671,Mapping!A:B,2,FALSE()),'Reference data'!A:C,3,FALSE()))</f>
        <v>carbon_factor.livestock_farming-type_raw_milk</v>
      </c>
      <c r="B1671" s="0" t="s">
        <v>145</v>
      </c>
      <c r="C1671" s="0" t="n">
        <v>2900961.8595</v>
      </c>
      <c r="D1671" s="0" t="s">
        <v>10</v>
      </c>
    </row>
    <row r="1672" customFormat="false" ht="15" hidden="false" customHeight="false" outlineLevel="0" collapsed="false">
      <c r="A1672" s="0" t="str">
        <f aca="false">IFERROR(VLOOKUP(SUBSTITUTE(B1672,"nec","(not elsewhere specified)"),'Reference data'!A:C,3,FALSE()),VLOOKUP(VLOOKUP(B1672,Mapping!A:B,2,FALSE()),'Reference data'!A:C,3,FALSE()))</f>
        <v>carbon_factor.livestock_farming-type_raw_milk</v>
      </c>
      <c r="B1672" s="0" t="s">
        <v>145</v>
      </c>
      <c r="C1672" s="0" t="n">
        <v>3180745.73444</v>
      </c>
      <c r="D1672" s="0" t="s">
        <v>11</v>
      </c>
    </row>
    <row r="1673" customFormat="false" ht="15" hidden="false" customHeight="false" outlineLevel="0" collapsed="false">
      <c r="A1673" s="0" t="str">
        <f aca="false">IFERROR(VLOOKUP(SUBSTITUTE(B1673,"nec","(not elsewhere specified)"),'Reference data'!A:C,3,FALSE()),VLOOKUP(VLOOKUP(B1673,Mapping!A:B,2,FALSE()),'Reference data'!A:C,3,FALSE()))</f>
        <v>carbon_factor.livestock_farming-type_raw_milk</v>
      </c>
      <c r="B1673" s="0" t="s">
        <v>145</v>
      </c>
      <c r="C1673" s="0" t="n">
        <v>2866272.04904</v>
      </c>
      <c r="D1673" s="0" t="s">
        <v>12</v>
      </c>
    </row>
    <row r="1674" customFormat="false" ht="15" hidden="false" customHeight="false" outlineLevel="0" collapsed="false">
      <c r="A1674" s="0" t="str">
        <f aca="false">IFERROR(VLOOKUP(SUBSTITUTE(B1674,"nec","(not elsewhere specified)"),'Reference data'!A:C,3,FALSE()),VLOOKUP(VLOOKUP(B1674,Mapping!A:B,2,FALSE()),'Reference data'!A:C,3,FALSE()))</f>
        <v>carbon_factor.livestock_farming-type_raw_milk</v>
      </c>
      <c r="B1674" s="0" t="s">
        <v>145</v>
      </c>
      <c r="C1674" s="0" t="n">
        <v>2619893.69204</v>
      </c>
      <c r="D1674" s="0" t="s">
        <v>13</v>
      </c>
    </row>
    <row r="1675" customFormat="false" ht="15" hidden="false" customHeight="false" outlineLevel="0" collapsed="false">
      <c r="A1675" s="0" t="str">
        <f aca="false">IFERROR(VLOOKUP(SUBSTITUTE(B1675,"nec","(not elsewhere specified)"),'Reference data'!A:C,3,FALSE()),VLOOKUP(VLOOKUP(B1675,Mapping!A:B,2,FALSE()),'Reference data'!A:C,3,FALSE()))</f>
        <v>carbon_factor.livestock_farming-type_raw_milk</v>
      </c>
      <c r="B1675" s="0" t="s">
        <v>145</v>
      </c>
      <c r="C1675" s="0" t="n">
        <v>2549399.25782</v>
      </c>
      <c r="D1675" s="0" t="s">
        <v>14</v>
      </c>
    </row>
    <row r="1676" customFormat="false" ht="15" hidden="false" customHeight="false" outlineLevel="0" collapsed="false">
      <c r="A1676" s="0" t="str">
        <f aca="false">IFERROR(VLOOKUP(SUBSTITUTE(B1676,"nec","(not elsewhere specified)"),'Reference data'!A:C,3,FALSE()),VLOOKUP(VLOOKUP(B1676,Mapping!A:B,2,FALSE()),'Reference data'!A:C,3,FALSE()))</f>
        <v>carbon_factor.livestock_farming-type_raw_milk</v>
      </c>
      <c r="B1676" s="0" t="s">
        <v>145</v>
      </c>
      <c r="C1676" s="0" t="n">
        <v>2514477.40416</v>
      </c>
      <c r="D1676" s="0" t="s">
        <v>15</v>
      </c>
    </row>
    <row r="1677" customFormat="false" ht="15" hidden="false" customHeight="false" outlineLevel="0" collapsed="false">
      <c r="A1677" s="0" t="str">
        <f aca="false">IFERROR(VLOOKUP(SUBSTITUTE(B1677,"nec","(not elsewhere specified)"),'Reference data'!A:C,3,FALSE()),VLOOKUP(VLOOKUP(B1677,Mapping!A:B,2,FALSE()),'Reference data'!A:C,3,FALSE()))</f>
        <v>carbon_factor.livestock_farming-type_raw_milk</v>
      </c>
      <c r="B1677" s="0" t="s">
        <v>145</v>
      </c>
      <c r="C1677" s="0" t="n">
        <v>2469268.03417</v>
      </c>
      <c r="D1677" s="0" t="s">
        <v>16</v>
      </c>
    </row>
    <row r="1678" customFormat="false" ht="15" hidden="false" customHeight="false" outlineLevel="0" collapsed="false">
      <c r="A1678" s="0" t="str">
        <f aca="false">IFERROR(VLOOKUP(SUBSTITUTE(B1678,"nec","(not elsewhere specified)"),'Reference data'!A:C,3,FALSE()),VLOOKUP(VLOOKUP(B1678,Mapping!A:B,2,FALSE()),'Reference data'!A:C,3,FALSE()))</f>
        <v>carbon_factor.livestock_farming-type_raw_milk</v>
      </c>
      <c r="B1678" s="0" t="s">
        <v>145</v>
      </c>
      <c r="C1678" s="0" t="n">
        <v>2411134.41385</v>
      </c>
      <c r="D1678" s="0" t="s">
        <v>17</v>
      </c>
    </row>
    <row r="1679" customFormat="false" ht="15" hidden="false" customHeight="false" outlineLevel="0" collapsed="false">
      <c r="A1679" s="0" t="str">
        <f aca="false">IFERROR(VLOOKUP(SUBSTITUTE(B1679,"nec","(not elsewhere specified)"),'Reference data'!A:C,3,FALSE()),VLOOKUP(VLOOKUP(B1679,Mapping!A:B,2,FALSE()),'Reference data'!A:C,3,FALSE()))</f>
        <v>carbon_factor.real_estate-type_real_estate_services</v>
      </c>
      <c r="B1679" s="0" t="s">
        <v>146</v>
      </c>
      <c r="C1679" s="0" t="n">
        <v>41216.5752394</v>
      </c>
      <c r="D1679" s="0" t="s">
        <v>5</v>
      </c>
    </row>
    <row r="1680" customFormat="false" ht="15" hidden="false" customHeight="false" outlineLevel="0" collapsed="false">
      <c r="A1680" s="0" t="str">
        <f aca="false">IFERROR(VLOOKUP(SUBSTITUTE(B1680,"nec","(not elsewhere specified)"),'Reference data'!A:C,3,FALSE()),VLOOKUP(VLOOKUP(B1680,Mapping!A:B,2,FALSE()),'Reference data'!A:C,3,FALSE()))</f>
        <v>carbon_factor.real_estate-type_real_estate_services</v>
      </c>
      <c r="B1680" s="0" t="s">
        <v>146</v>
      </c>
      <c r="C1680" s="0" t="n">
        <v>39006.8605938</v>
      </c>
      <c r="D1680" s="0" t="s">
        <v>6</v>
      </c>
    </row>
    <row r="1681" customFormat="false" ht="15" hidden="false" customHeight="false" outlineLevel="0" collapsed="false">
      <c r="A1681" s="0" t="str">
        <f aca="false">IFERROR(VLOOKUP(SUBSTITUTE(B1681,"nec","(not elsewhere specified)"),'Reference data'!A:C,3,FALSE()),VLOOKUP(VLOOKUP(B1681,Mapping!A:B,2,FALSE()),'Reference data'!A:C,3,FALSE()))</f>
        <v>carbon_factor.real_estate-type_real_estate_services</v>
      </c>
      <c r="B1681" s="0" t="s">
        <v>146</v>
      </c>
      <c r="C1681" s="0" t="n">
        <v>43432.6864251</v>
      </c>
      <c r="D1681" s="0" t="s">
        <v>7</v>
      </c>
    </row>
    <row r="1682" customFormat="false" ht="15" hidden="false" customHeight="false" outlineLevel="0" collapsed="false">
      <c r="A1682" s="0" t="str">
        <f aca="false">IFERROR(VLOOKUP(SUBSTITUTE(B1682,"nec","(not elsewhere specified)"),'Reference data'!A:C,3,FALSE()),VLOOKUP(VLOOKUP(B1682,Mapping!A:B,2,FALSE()),'Reference data'!A:C,3,FALSE()))</f>
        <v>carbon_factor.real_estate-type_real_estate_services</v>
      </c>
      <c r="B1682" s="0" t="s">
        <v>146</v>
      </c>
      <c r="C1682" s="0" t="n">
        <v>37862.2573393</v>
      </c>
      <c r="D1682" s="0" t="s">
        <v>8</v>
      </c>
    </row>
    <row r="1683" customFormat="false" ht="15" hidden="false" customHeight="false" outlineLevel="0" collapsed="false">
      <c r="A1683" s="0" t="str">
        <f aca="false">IFERROR(VLOOKUP(SUBSTITUTE(B1683,"nec","(not elsewhere specified)"),'Reference data'!A:C,3,FALSE()),VLOOKUP(VLOOKUP(B1683,Mapping!A:B,2,FALSE()),'Reference data'!A:C,3,FALSE()))</f>
        <v>carbon_factor.real_estate-type_real_estate_services</v>
      </c>
      <c r="B1683" s="0" t="s">
        <v>146</v>
      </c>
      <c r="C1683" s="0" t="n">
        <v>38735.835474</v>
      </c>
      <c r="D1683" s="0" t="s">
        <v>9</v>
      </c>
    </row>
    <row r="1684" customFormat="false" ht="15" hidden="false" customHeight="false" outlineLevel="0" collapsed="false">
      <c r="A1684" s="0" t="str">
        <f aca="false">IFERROR(VLOOKUP(SUBSTITUTE(B1684,"nec","(not elsewhere specified)"),'Reference data'!A:C,3,FALSE()),VLOOKUP(VLOOKUP(B1684,Mapping!A:B,2,FALSE()),'Reference data'!A:C,3,FALSE()))</f>
        <v>carbon_factor.real_estate-type_real_estate_services</v>
      </c>
      <c r="B1684" s="0" t="s">
        <v>146</v>
      </c>
      <c r="C1684" s="0" t="n">
        <v>36996.1836042</v>
      </c>
      <c r="D1684" s="0" t="s">
        <v>10</v>
      </c>
    </row>
    <row r="1685" customFormat="false" ht="15" hidden="false" customHeight="false" outlineLevel="0" collapsed="false">
      <c r="A1685" s="0" t="str">
        <f aca="false">IFERROR(VLOOKUP(SUBSTITUTE(B1685,"nec","(not elsewhere specified)"),'Reference data'!A:C,3,FALSE()),VLOOKUP(VLOOKUP(B1685,Mapping!A:B,2,FALSE()),'Reference data'!A:C,3,FALSE()))</f>
        <v>carbon_factor.real_estate-type_real_estate_services</v>
      </c>
      <c r="B1685" s="0" t="s">
        <v>146</v>
      </c>
      <c r="C1685" s="0" t="n">
        <v>53348.7857819</v>
      </c>
      <c r="D1685" s="0" t="s">
        <v>11</v>
      </c>
    </row>
    <row r="1686" customFormat="false" ht="15" hidden="false" customHeight="false" outlineLevel="0" collapsed="false">
      <c r="A1686" s="0" t="str">
        <f aca="false">IFERROR(VLOOKUP(SUBSTITUTE(B1686,"nec","(not elsewhere specified)"),'Reference data'!A:C,3,FALSE()),VLOOKUP(VLOOKUP(B1686,Mapping!A:B,2,FALSE()),'Reference data'!A:C,3,FALSE()))</f>
        <v>carbon_factor.real_estate-type_real_estate_services</v>
      </c>
      <c r="B1686" s="0" t="s">
        <v>146</v>
      </c>
      <c r="C1686" s="0" t="n">
        <v>34634.1564705</v>
      </c>
      <c r="D1686" s="0" t="s">
        <v>12</v>
      </c>
    </row>
    <row r="1687" customFormat="false" ht="15" hidden="false" customHeight="false" outlineLevel="0" collapsed="false">
      <c r="A1687" s="0" t="str">
        <f aca="false">IFERROR(VLOOKUP(SUBSTITUTE(B1687,"nec","(not elsewhere specified)"),'Reference data'!A:C,3,FALSE()),VLOOKUP(VLOOKUP(B1687,Mapping!A:B,2,FALSE()),'Reference data'!A:C,3,FALSE()))</f>
        <v>carbon_factor.real_estate-type_real_estate_services</v>
      </c>
      <c r="B1687" s="0" t="s">
        <v>146</v>
      </c>
      <c r="C1687" s="0" t="n">
        <v>35561.0970516</v>
      </c>
      <c r="D1687" s="0" t="s">
        <v>13</v>
      </c>
    </row>
    <row r="1688" customFormat="false" ht="15" hidden="false" customHeight="false" outlineLevel="0" collapsed="false">
      <c r="A1688" s="0" t="str">
        <f aca="false">IFERROR(VLOOKUP(SUBSTITUTE(B1688,"nec","(not elsewhere specified)"),'Reference data'!A:C,3,FALSE()),VLOOKUP(VLOOKUP(B1688,Mapping!A:B,2,FALSE()),'Reference data'!A:C,3,FALSE()))</f>
        <v>carbon_factor.real_estate-type_real_estate_services</v>
      </c>
      <c r="B1688" s="0" t="s">
        <v>146</v>
      </c>
      <c r="C1688" s="0" t="n">
        <v>34444.014559</v>
      </c>
      <c r="D1688" s="0" t="s">
        <v>14</v>
      </c>
    </row>
    <row r="1689" customFormat="false" ht="15" hidden="false" customHeight="false" outlineLevel="0" collapsed="false">
      <c r="A1689" s="0" t="str">
        <f aca="false">IFERROR(VLOOKUP(SUBSTITUTE(B1689,"nec","(not elsewhere specified)"),'Reference data'!A:C,3,FALSE()),VLOOKUP(VLOOKUP(B1689,Mapping!A:B,2,FALSE()),'Reference data'!A:C,3,FALSE()))</f>
        <v>carbon_factor.real_estate-type_real_estate_services</v>
      </c>
      <c r="B1689" s="0" t="s">
        <v>146</v>
      </c>
      <c r="C1689" s="0" t="n">
        <v>50224.5750085</v>
      </c>
      <c r="D1689" s="0" t="s">
        <v>15</v>
      </c>
    </row>
    <row r="1690" customFormat="false" ht="15" hidden="false" customHeight="false" outlineLevel="0" collapsed="false">
      <c r="A1690" s="0" t="str">
        <f aca="false">IFERROR(VLOOKUP(SUBSTITUTE(B1690,"nec","(not elsewhere specified)"),'Reference data'!A:C,3,FALSE()),VLOOKUP(VLOOKUP(B1690,Mapping!A:B,2,FALSE()),'Reference data'!A:C,3,FALSE()))</f>
        <v>carbon_factor.real_estate-type_real_estate_services</v>
      </c>
      <c r="B1690" s="0" t="s">
        <v>146</v>
      </c>
      <c r="C1690" s="0" t="n">
        <v>48793.5370116</v>
      </c>
      <c r="D1690" s="0" t="s">
        <v>16</v>
      </c>
    </row>
    <row r="1691" customFormat="false" ht="15" hidden="false" customHeight="false" outlineLevel="0" collapsed="false">
      <c r="A1691" s="0" t="str">
        <f aca="false">IFERROR(VLOOKUP(SUBSTITUTE(B1691,"nec","(not elsewhere specified)"),'Reference data'!A:C,3,FALSE()),VLOOKUP(VLOOKUP(B1691,Mapping!A:B,2,FALSE()),'Reference data'!A:C,3,FALSE()))</f>
        <v>carbon_factor.real_estate-type_real_estate_services</v>
      </c>
      <c r="B1691" s="0" t="s">
        <v>146</v>
      </c>
      <c r="C1691" s="0" t="n">
        <v>47728.9809709</v>
      </c>
      <c r="D1691" s="0" t="s">
        <v>17</v>
      </c>
    </row>
    <row r="1692" customFormat="false" ht="15" hidden="false" customHeight="false" outlineLevel="0" collapsed="false">
      <c r="A1692" s="0" t="str">
        <f aca="false">IFERROR(VLOOKUP(SUBSTITUTE(B1692,"nec","(not elsewhere specified)"),'Reference data'!A:C,3,FALSE()),VLOOKUP(VLOOKUP(B1692,Mapping!A:B,2,FALSE()),'Reference data'!A:C,3,FALSE()))</f>
        <v>carbon_factor.consumer_goods-type_recreational_cultural_sporting_services</v>
      </c>
      <c r="B1692" s="0" t="s">
        <v>147</v>
      </c>
      <c r="C1692" s="0" t="n">
        <v>232438.151245</v>
      </c>
      <c r="D1692" s="0" t="s">
        <v>5</v>
      </c>
    </row>
    <row r="1693" customFormat="false" ht="15" hidden="false" customHeight="false" outlineLevel="0" collapsed="false">
      <c r="A1693" s="0" t="str">
        <f aca="false">IFERROR(VLOOKUP(SUBSTITUTE(B1693,"nec","(not elsewhere specified)"),'Reference data'!A:C,3,FALSE()),VLOOKUP(VLOOKUP(B1693,Mapping!A:B,2,FALSE()),'Reference data'!A:C,3,FALSE()))</f>
        <v>carbon_factor.consumer_goods-type_recreational_cultural_sporting_services</v>
      </c>
      <c r="B1693" s="0" t="s">
        <v>147</v>
      </c>
      <c r="C1693" s="0" t="n">
        <v>219510.836615</v>
      </c>
      <c r="D1693" s="0" t="s">
        <v>6</v>
      </c>
    </row>
    <row r="1694" customFormat="false" ht="15" hidden="false" customHeight="false" outlineLevel="0" collapsed="false">
      <c r="A1694" s="0" t="str">
        <f aca="false">IFERROR(VLOOKUP(SUBSTITUTE(B1694,"nec","(not elsewhere specified)"),'Reference data'!A:C,3,FALSE()),VLOOKUP(VLOOKUP(B1694,Mapping!A:B,2,FALSE()),'Reference data'!A:C,3,FALSE()))</f>
        <v>carbon_factor.consumer_goods-type_recreational_cultural_sporting_services</v>
      </c>
      <c r="B1694" s="0" t="s">
        <v>147</v>
      </c>
      <c r="C1694" s="0" t="n">
        <v>215737.529142</v>
      </c>
      <c r="D1694" s="0" t="s">
        <v>7</v>
      </c>
    </row>
    <row r="1695" customFormat="false" ht="15" hidden="false" customHeight="false" outlineLevel="0" collapsed="false">
      <c r="A1695" s="0" t="str">
        <f aca="false">IFERROR(VLOOKUP(SUBSTITUTE(B1695,"nec","(not elsewhere specified)"),'Reference data'!A:C,3,FALSE()),VLOOKUP(VLOOKUP(B1695,Mapping!A:B,2,FALSE()),'Reference data'!A:C,3,FALSE()))</f>
        <v>carbon_factor.consumer_goods-type_recreational_cultural_sporting_services</v>
      </c>
      <c r="B1695" s="0" t="s">
        <v>147</v>
      </c>
      <c r="C1695" s="0" t="n">
        <v>236408.125426</v>
      </c>
      <c r="D1695" s="0" t="s">
        <v>8</v>
      </c>
    </row>
    <row r="1696" customFormat="false" ht="15" hidden="false" customHeight="false" outlineLevel="0" collapsed="false">
      <c r="A1696" s="0" t="str">
        <f aca="false">IFERROR(VLOOKUP(SUBSTITUTE(B1696,"nec","(not elsewhere specified)"),'Reference data'!A:C,3,FALSE()),VLOOKUP(VLOOKUP(B1696,Mapping!A:B,2,FALSE()),'Reference data'!A:C,3,FALSE()))</f>
        <v>carbon_factor.consumer_goods-type_recreational_cultural_sporting_services</v>
      </c>
      <c r="B1696" s="0" t="s">
        <v>147</v>
      </c>
      <c r="C1696" s="0" t="n">
        <v>194574.990489</v>
      </c>
      <c r="D1696" s="0" t="s">
        <v>9</v>
      </c>
    </row>
    <row r="1697" customFormat="false" ht="15" hidden="false" customHeight="false" outlineLevel="0" collapsed="false">
      <c r="A1697" s="0" t="str">
        <f aca="false">IFERROR(VLOOKUP(SUBSTITUTE(B1697,"nec","(not elsewhere specified)"),'Reference data'!A:C,3,FALSE()),VLOOKUP(VLOOKUP(B1697,Mapping!A:B,2,FALSE()),'Reference data'!A:C,3,FALSE()))</f>
        <v>carbon_factor.consumer_goods-type_recreational_cultural_sporting_services</v>
      </c>
      <c r="B1697" s="0" t="s">
        <v>147</v>
      </c>
      <c r="C1697" s="0" t="n">
        <v>191399.869239</v>
      </c>
      <c r="D1697" s="0" t="s">
        <v>10</v>
      </c>
    </row>
    <row r="1698" customFormat="false" ht="15" hidden="false" customHeight="false" outlineLevel="0" collapsed="false">
      <c r="A1698" s="0" t="str">
        <f aca="false">IFERROR(VLOOKUP(SUBSTITUTE(B1698,"nec","(not elsewhere specified)"),'Reference data'!A:C,3,FALSE()),VLOOKUP(VLOOKUP(B1698,Mapping!A:B,2,FALSE()),'Reference data'!A:C,3,FALSE()))</f>
        <v>carbon_factor.consumer_goods-type_recreational_cultural_sporting_services</v>
      </c>
      <c r="B1698" s="0" t="s">
        <v>147</v>
      </c>
      <c r="C1698" s="0" t="n">
        <v>196994.861981</v>
      </c>
      <c r="D1698" s="0" t="s">
        <v>11</v>
      </c>
    </row>
    <row r="1699" customFormat="false" ht="15" hidden="false" customHeight="false" outlineLevel="0" collapsed="false">
      <c r="A1699" s="0" t="str">
        <f aca="false">IFERROR(VLOOKUP(SUBSTITUTE(B1699,"nec","(not elsewhere specified)"),'Reference data'!A:C,3,FALSE()),VLOOKUP(VLOOKUP(B1699,Mapping!A:B,2,FALSE()),'Reference data'!A:C,3,FALSE()))</f>
        <v>carbon_factor.consumer_goods-type_recreational_cultural_sporting_services</v>
      </c>
      <c r="B1699" s="0" t="s">
        <v>147</v>
      </c>
      <c r="C1699" s="0" t="n">
        <v>193043.257058</v>
      </c>
      <c r="D1699" s="0" t="s">
        <v>12</v>
      </c>
    </row>
    <row r="1700" customFormat="false" ht="15" hidden="false" customHeight="false" outlineLevel="0" collapsed="false">
      <c r="A1700" s="0" t="str">
        <f aca="false">IFERROR(VLOOKUP(SUBSTITUTE(B1700,"nec","(not elsewhere specified)"),'Reference data'!A:C,3,FALSE()),VLOOKUP(VLOOKUP(B1700,Mapping!A:B,2,FALSE()),'Reference data'!A:C,3,FALSE()))</f>
        <v>carbon_factor.consumer_goods-type_recreational_cultural_sporting_services</v>
      </c>
      <c r="B1700" s="0" t="s">
        <v>147</v>
      </c>
      <c r="C1700" s="0" t="n">
        <v>182773.558336</v>
      </c>
      <c r="D1700" s="0" t="s">
        <v>13</v>
      </c>
    </row>
    <row r="1701" customFormat="false" ht="15" hidden="false" customHeight="false" outlineLevel="0" collapsed="false">
      <c r="A1701" s="0" t="str">
        <f aca="false">IFERROR(VLOOKUP(SUBSTITUTE(B1701,"nec","(not elsewhere specified)"),'Reference data'!A:C,3,FALSE()),VLOOKUP(VLOOKUP(B1701,Mapping!A:B,2,FALSE()),'Reference data'!A:C,3,FALSE()))</f>
        <v>carbon_factor.consumer_goods-type_recreational_cultural_sporting_services</v>
      </c>
      <c r="B1701" s="0" t="s">
        <v>147</v>
      </c>
      <c r="C1701" s="0" t="n">
        <v>176026.19843</v>
      </c>
      <c r="D1701" s="0" t="s">
        <v>14</v>
      </c>
    </row>
    <row r="1702" customFormat="false" ht="15" hidden="false" customHeight="false" outlineLevel="0" collapsed="false">
      <c r="A1702" s="0" t="str">
        <f aca="false">IFERROR(VLOOKUP(SUBSTITUTE(B1702,"nec","(not elsewhere specified)"),'Reference data'!A:C,3,FALSE()),VLOOKUP(VLOOKUP(B1702,Mapping!A:B,2,FALSE()),'Reference data'!A:C,3,FALSE()))</f>
        <v>carbon_factor.consumer_goods-type_recreational_cultural_sporting_services</v>
      </c>
      <c r="B1702" s="0" t="s">
        <v>147</v>
      </c>
      <c r="C1702" s="0" t="n">
        <v>177930.205332</v>
      </c>
      <c r="D1702" s="0" t="s">
        <v>15</v>
      </c>
    </row>
    <row r="1703" customFormat="false" ht="15" hidden="false" customHeight="false" outlineLevel="0" collapsed="false">
      <c r="A1703" s="0" t="str">
        <f aca="false">IFERROR(VLOOKUP(SUBSTITUTE(B1703,"nec","(not elsewhere specified)"),'Reference data'!A:C,3,FALSE()),VLOOKUP(VLOOKUP(B1703,Mapping!A:B,2,FALSE()),'Reference data'!A:C,3,FALSE()))</f>
        <v>carbon_factor.consumer_goods-type_recreational_cultural_sporting_services</v>
      </c>
      <c r="B1703" s="0" t="s">
        <v>147</v>
      </c>
      <c r="C1703" s="0" t="n">
        <v>176800.124835</v>
      </c>
      <c r="D1703" s="0" t="s">
        <v>16</v>
      </c>
    </row>
    <row r="1704" customFormat="false" ht="15" hidden="false" customHeight="false" outlineLevel="0" collapsed="false">
      <c r="A1704" s="0" t="str">
        <f aca="false">IFERROR(VLOOKUP(SUBSTITUTE(B1704,"nec","(not elsewhere specified)"),'Reference data'!A:C,3,FALSE()),VLOOKUP(VLOOKUP(B1704,Mapping!A:B,2,FALSE()),'Reference data'!A:C,3,FALSE()))</f>
        <v>carbon_factor.consumer_goods-type_recreational_cultural_sporting_services</v>
      </c>
      <c r="B1704" s="0" t="s">
        <v>147</v>
      </c>
      <c r="C1704" s="0" t="n">
        <v>186051.90511</v>
      </c>
      <c r="D1704" s="0" t="s">
        <v>17</v>
      </c>
    </row>
    <row r="1705" customFormat="false" ht="15" hidden="false" customHeight="false" outlineLevel="0" collapsed="false">
      <c r="A1705" s="0" t="str">
        <f aca="false">IFERROR(VLOOKUP(SUBSTITUTE(B1705,"nec","(not elsewhere specified)"),'Reference data'!A:C,3,FALSE()),VLOOKUP(VLOOKUP(B1705,Mapping!A:B,2,FALSE()),'Reference data'!A:C,3,FALSE()))</f>
        <v>carbon_factor.fuel_type_refinery_feedstocks-fuel_use_na</v>
      </c>
      <c r="B1705" s="0" t="s">
        <v>148</v>
      </c>
      <c r="C1705" s="0" t="n">
        <v>2455853.5045</v>
      </c>
      <c r="D1705" s="0" t="s">
        <v>5</v>
      </c>
    </row>
    <row r="1706" customFormat="false" ht="15" hidden="false" customHeight="false" outlineLevel="0" collapsed="false">
      <c r="A1706" s="0" t="str">
        <f aca="false">IFERROR(VLOOKUP(SUBSTITUTE(B1706,"nec","(not elsewhere specified)"),'Reference data'!A:C,3,FALSE()),VLOOKUP(VLOOKUP(B1706,Mapping!A:B,2,FALSE()),'Reference data'!A:C,3,FALSE()))</f>
        <v>carbon_factor.fuel_type_refinery_feedstocks-fuel_use_na</v>
      </c>
      <c r="B1706" s="0" t="s">
        <v>148</v>
      </c>
      <c r="C1706" s="0" t="n">
        <v>1494776.61043</v>
      </c>
      <c r="D1706" s="0" t="s">
        <v>6</v>
      </c>
    </row>
    <row r="1707" customFormat="false" ht="15" hidden="false" customHeight="false" outlineLevel="0" collapsed="false">
      <c r="A1707" s="0" t="str">
        <f aca="false">IFERROR(VLOOKUP(SUBSTITUTE(B1707,"nec","(not elsewhere specified)"),'Reference data'!A:C,3,FALSE()),VLOOKUP(VLOOKUP(B1707,Mapping!A:B,2,FALSE()),'Reference data'!A:C,3,FALSE()))</f>
        <v>carbon_factor.fuel_type_refinery_feedstocks-fuel_use_na</v>
      </c>
      <c r="B1707" s="0" t="s">
        <v>148</v>
      </c>
      <c r="C1707" s="0" t="n">
        <v>1330609.3069</v>
      </c>
      <c r="D1707" s="0" t="s">
        <v>7</v>
      </c>
    </row>
    <row r="1708" customFormat="false" ht="15" hidden="false" customHeight="false" outlineLevel="0" collapsed="false">
      <c r="A1708" s="0" t="str">
        <f aca="false">IFERROR(VLOOKUP(SUBSTITUTE(B1708,"nec","(not elsewhere specified)"),'Reference data'!A:C,3,FALSE()),VLOOKUP(VLOOKUP(B1708,Mapping!A:B,2,FALSE()),'Reference data'!A:C,3,FALSE()))</f>
        <v>carbon_factor.fuel_type_refinery_feedstocks-fuel_use_na</v>
      </c>
      <c r="B1708" s="0" t="s">
        <v>148</v>
      </c>
      <c r="C1708" s="0" t="n">
        <v>1446922.98278</v>
      </c>
      <c r="D1708" s="0" t="s">
        <v>8</v>
      </c>
    </row>
    <row r="1709" customFormat="false" ht="15" hidden="false" customHeight="false" outlineLevel="0" collapsed="false">
      <c r="A1709" s="0" t="str">
        <f aca="false">IFERROR(VLOOKUP(SUBSTITUTE(B1709,"nec","(not elsewhere specified)"),'Reference data'!A:C,3,FALSE()),VLOOKUP(VLOOKUP(B1709,Mapping!A:B,2,FALSE()),'Reference data'!A:C,3,FALSE()))</f>
        <v>carbon_factor.fuel_type_refinery_feedstocks-fuel_use_na</v>
      </c>
      <c r="B1709" s="0" t="s">
        <v>148</v>
      </c>
      <c r="C1709" s="0" t="n">
        <v>1402666.0859</v>
      </c>
      <c r="D1709" s="0" t="s">
        <v>9</v>
      </c>
    </row>
    <row r="1710" customFormat="false" ht="15" hidden="false" customHeight="false" outlineLevel="0" collapsed="false">
      <c r="A1710" s="0" t="str">
        <f aca="false">IFERROR(VLOOKUP(SUBSTITUTE(B1710,"nec","(not elsewhere specified)"),'Reference data'!A:C,3,FALSE()),VLOOKUP(VLOOKUP(B1710,Mapping!A:B,2,FALSE()),'Reference data'!A:C,3,FALSE()))</f>
        <v>carbon_factor.fuel_type_refinery_feedstocks-fuel_use_na</v>
      </c>
      <c r="B1710" s="0" t="s">
        <v>148</v>
      </c>
      <c r="C1710" s="0" t="n">
        <v>1485669.18928</v>
      </c>
      <c r="D1710" s="0" t="s">
        <v>10</v>
      </c>
    </row>
    <row r="1711" customFormat="false" ht="15" hidden="false" customHeight="false" outlineLevel="0" collapsed="false">
      <c r="A1711" s="0" t="str">
        <f aca="false">IFERROR(VLOOKUP(SUBSTITUTE(B1711,"nec","(not elsewhere specified)"),'Reference data'!A:C,3,FALSE()),VLOOKUP(VLOOKUP(B1711,Mapping!A:B,2,FALSE()),'Reference data'!A:C,3,FALSE()))</f>
        <v>carbon_factor.fuel_type_refinery_feedstocks-fuel_use_na</v>
      </c>
      <c r="B1711" s="0" t="s">
        <v>148</v>
      </c>
      <c r="C1711" s="0" t="n">
        <v>1374438.57718</v>
      </c>
      <c r="D1711" s="0" t="s">
        <v>11</v>
      </c>
    </row>
    <row r="1712" customFormat="false" ht="15" hidden="false" customHeight="false" outlineLevel="0" collapsed="false">
      <c r="A1712" s="0" t="str">
        <f aca="false">IFERROR(VLOOKUP(SUBSTITUTE(B1712,"nec","(not elsewhere specified)"),'Reference data'!A:C,3,FALSE()),VLOOKUP(VLOOKUP(B1712,Mapping!A:B,2,FALSE()),'Reference data'!A:C,3,FALSE()))</f>
        <v>carbon_factor.fuel_type_refinery_feedstocks-fuel_use_na</v>
      </c>
      <c r="B1712" s="0" t="s">
        <v>148</v>
      </c>
      <c r="C1712" s="0" t="n">
        <v>1741681.80073</v>
      </c>
      <c r="D1712" s="0" t="s">
        <v>12</v>
      </c>
    </row>
    <row r="1713" customFormat="false" ht="15" hidden="false" customHeight="false" outlineLevel="0" collapsed="false">
      <c r="A1713" s="0" t="str">
        <f aca="false">IFERROR(VLOOKUP(SUBSTITUTE(B1713,"nec","(not elsewhere specified)"),'Reference data'!A:C,3,FALSE()),VLOOKUP(VLOOKUP(B1713,Mapping!A:B,2,FALSE()),'Reference data'!A:C,3,FALSE()))</f>
        <v>carbon_factor.fuel_type_refinery_feedstocks-fuel_use_na</v>
      </c>
      <c r="B1713" s="0" t="s">
        <v>148</v>
      </c>
      <c r="C1713" s="0" t="n">
        <v>1289438.56654</v>
      </c>
      <c r="D1713" s="0" t="s">
        <v>13</v>
      </c>
    </row>
    <row r="1714" customFormat="false" ht="15" hidden="false" customHeight="false" outlineLevel="0" collapsed="false">
      <c r="A1714" s="0" t="str">
        <f aca="false">IFERROR(VLOOKUP(SUBSTITUTE(B1714,"nec","(not elsewhere specified)"),'Reference data'!A:C,3,FALSE()),VLOOKUP(VLOOKUP(B1714,Mapping!A:B,2,FALSE()),'Reference data'!A:C,3,FALSE()))</f>
        <v>carbon_factor.fuel_type_refinery_feedstocks-fuel_use_na</v>
      </c>
      <c r="B1714" s="0" t="s">
        <v>148</v>
      </c>
      <c r="C1714" s="0" t="n">
        <v>1255771.92295</v>
      </c>
      <c r="D1714" s="0" t="s">
        <v>14</v>
      </c>
    </row>
    <row r="1715" customFormat="false" ht="15" hidden="false" customHeight="false" outlineLevel="0" collapsed="false">
      <c r="A1715" s="0" t="str">
        <f aca="false">IFERROR(VLOOKUP(SUBSTITUTE(B1715,"nec","(not elsewhere specified)"),'Reference data'!A:C,3,FALSE()),VLOOKUP(VLOOKUP(B1715,Mapping!A:B,2,FALSE()),'Reference data'!A:C,3,FALSE()))</f>
        <v>carbon_factor.fuel_type_refinery_feedstocks-fuel_use_na</v>
      </c>
      <c r="B1715" s="0" t="s">
        <v>148</v>
      </c>
      <c r="C1715" s="0" t="n">
        <v>1655864.44804</v>
      </c>
      <c r="D1715" s="0" t="s">
        <v>15</v>
      </c>
    </row>
    <row r="1716" customFormat="false" ht="15" hidden="false" customHeight="false" outlineLevel="0" collapsed="false">
      <c r="A1716" s="0" t="str">
        <f aca="false">IFERROR(VLOOKUP(SUBSTITUTE(B1716,"nec","(not elsewhere specified)"),'Reference data'!A:C,3,FALSE()),VLOOKUP(VLOOKUP(B1716,Mapping!A:B,2,FALSE()),'Reference data'!A:C,3,FALSE()))</f>
        <v>carbon_factor.fuel_type_refinery_feedstocks-fuel_use_na</v>
      </c>
      <c r="B1716" s="0" t="s">
        <v>148</v>
      </c>
      <c r="C1716" s="0" t="n">
        <v>1292423.55761</v>
      </c>
      <c r="D1716" s="0" t="s">
        <v>16</v>
      </c>
    </row>
    <row r="1717" customFormat="false" ht="15" hidden="false" customHeight="false" outlineLevel="0" collapsed="false">
      <c r="A1717" s="0" t="str">
        <f aca="false">IFERROR(VLOOKUP(SUBSTITUTE(B1717,"nec","(not elsewhere specified)"),'Reference data'!A:C,3,FALSE()),VLOOKUP(VLOOKUP(B1717,Mapping!A:B,2,FALSE()),'Reference data'!A:C,3,FALSE()))</f>
        <v>carbon_factor.fuel_type_refinery_feedstocks-fuel_use_na</v>
      </c>
      <c r="B1717" s="0" t="s">
        <v>148</v>
      </c>
      <c r="C1717" s="0" t="n">
        <v>1693525.07279</v>
      </c>
      <c r="D1717" s="0" t="s">
        <v>17</v>
      </c>
    </row>
    <row r="1718" customFormat="false" ht="15" hidden="false" customHeight="false" outlineLevel="0" collapsed="false">
      <c r="A1718" s="0" t="str">
        <f aca="false">IFERROR(VLOOKUP(SUBSTITUTE(B1718,"nec","(not elsewhere specified)"),'Reference data'!A:C,3,FALSE()),VLOOKUP(VLOOKUP(B1718,Mapping!A:B,2,FALSE()),'Reference data'!A:C,3,FALSE()))</f>
        <v>carbon_factor.fuel_type_refinery_gas-fuel_use_na</v>
      </c>
      <c r="B1718" s="0" t="s">
        <v>149</v>
      </c>
      <c r="C1718" s="0" t="n">
        <v>2455853.50548</v>
      </c>
      <c r="D1718" s="0" t="s">
        <v>5</v>
      </c>
    </row>
    <row r="1719" customFormat="false" ht="15" hidden="false" customHeight="false" outlineLevel="0" collapsed="false">
      <c r="A1719" s="0" t="str">
        <f aca="false">IFERROR(VLOOKUP(SUBSTITUTE(B1719,"nec","(not elsewhere specified)"),'Reference data'!A:C,3,FALSE()),VLOOKUP(VLOOKUP(B1719,Mapping!A:B,2,FALSE()),'Reference data'!A:C,3,FALSE()))</f>
        <v>carbon_factor.fuel_type_refinery_gas-fuel_use_na</v>
      </c>
      <c r="B1719" s="0" t="s">
        <v>149</v>
      </c>
      <c r="C1719" s="0" t="n">
        <v>1494776.61142</v>
      </c>
      <c r="D1719" s="0" t="s">
        <v>6</v>
      </c>
    </row>
    <row r="1720" customFormat="false" ht="15" hidden="false" customHeight="false" outlineLevel="0" collapsed="false">
      <c r="A1720" s="0" t="str">
        <f aca="false">IFERROR(VLOOKUP(SUBSTITUTE(B1720,"nec","(not elsewhere specified)"),'Reference data'!A:C,3,FALSE()),VLOOKUP(VLOOKUP(B1720,Mapping!A:B,2,FALSE()),'Reference data'!A:C,3,FALSE()))</f>
        <v>carbon_factor.fuel_type_refinery_gas-fuel_use_na</v>
      </c>
      <c r="B1720" s="0" t="s">
        <v>149</v>
      </c>
      <c r="C1720" s="0" t="n">
        <v>1330609.30844</v>
      </c>
      <c r="D1720" s="0" t="s">
        <v>7</v>
      </c>
    </row>
    <row r="1721" customFormat="false" ht="15" hidden="false" customHeight="false" outlineLevel="0" collapsed="false">
      <c r="A1721" s="0" t="str">
        <f aca="false">IFERROR(VLOOKUP(SUBSTITUTE(B1721,"nec","(not elsewhere specified)"),'Reference data'!A:C,3,FALSE()),VLOOKUP(VLOOKUP(B1721,Mapping!A:B,2,FALSE()),'Reference data'!A:C,3,FALSE()))</f>
        <v>carbon_factor.fuel_type_refinery_gas-fuel_use_na</v>
      </c>
      <c r="B1721" s="0" t="s">
        <v>149</v>
      </c>
      <c r="C1721" s="0" t="n">
        <v>1446922.98468</v>
      </c>
      <c r="D1721" s="0" t="s">
        <v>8</v>
      </c>
    </row>
    <row r="1722" customFormat="false" ht="15" hidden="false" customHeight="false" outlineLevel="0" collapsed="false">
      <c r="A1722" s="0" t="str">
        <f aca="false">IFERROR(VLOOKUP(SUBSTITUTE(B1722,"nec","(not elsewhere specified)"),'Reference data'!A:C,3,FALSE()),VLOOKUP(VLOOKUP(B1722,Mapping!A:B,2,FALSE()),'Reference data'!A:C,3,FALSE()))</f>
        <v>carbon_factor.fuel_type_refinery_gas-fuel_use_na</v>
      </c>
      <c r="B1722" s="0" t="s">
        <v>149</v>
      </c>
      <c r="C1722" s="0" t="n">
        <v>1402666.08883</v>
      </c>
      <c r="D1722" s="0" t="s">
        <v>9</v>
      </c>
    </row>
    <row r="1723" customFormat="false" ht="15" hidden="false" customHeight="false" outlineLevel="0" collapsed="false">
      <c r="A1723" s="0" t="str">
        <f aca="false">IFERROR(VLOOKUP(SUBSTITUTE(B1723,"nec","(not elsewhere specified)"),'Reference data'!A:C,3,FALSE()),VLOOKUP(VLOOKUP(B1723,Mapping!A:B,2,FALSE()),'Reference data'!A:C,3,FALSE()))</f>
        <v>carbon_factor.fuel_type_refinery_gas-fuel_use_na</v>
      </c>
      <c r="B1723" s="0" t="s">
        <v>149</v>
      </c>
      <c r="C1723" s="0" t="n">
        <v>1485669.20631</v>
      </c>
      <c r="D1723" s="0" t="s">
        <v>10</v>
      </c>
    </row>
    <row r="1724" customFormat="false" ht="15" hidden="false" customHeight="false" outlineLevel="0" collapsed="false">
      <c r="A1724" s="0" t="str">
        <f aca="false">IFERROR(VLOOKUP(SUBSTITUTE(B1724,"nec","(not elsewhere specified)"),'Reference data'!A:C,3,FALSE()),VLOOKUP(VLOOKUP(B1724,Mapping!A:B,2,FALSE()),'Reference data'!A:C,3,FALSE()))</f>
        <v>carbon_factor.fuel_type_refinery_gas-fuel_use_na</v>
      </c>
      <c r="B1724" s="0" t="s">
        <v>149</v>
      </c>
      <c r="C1724" s="0" t="n">
        <v>1374438.66227</v>
      </c>
      <c r="D1724" s="0" t="s">
        <v>11</v>
      </c>
    </row>
    <row r="1725" customFormat="false" ht="15" hidden="false" customHeight="false" outlineLevel="0" collapsed="false">
      <c r="A1725" s="0" t="str">
        <f aca="false">IFERROR(VLOOKUP(SUBSTITUTE(B1725,"nec","(not elsewhere specified)"),'Reference data'!A:C,3,FALSE()),VLOOKUP(VLOOKUP(B1725,Mapping!A:B,2,FALSE()),'Reference data'!A:C,3,FALSE()))</f>
        <v>carbon_factor.fuel_type_refinery_gas-fuel_use_na</v>
      </c>
      <c r="B1725" s="0" t="s">
        <v>149</v>
      </c>
      <c r="C1725" s="0" t="n">
        <v>1741681.88591</v>
      </c>
      <c r="D1725" s="0" t="s">
        <v>12</v>
      </c>
    </row>
    <row r="1726" customFormat="false" ht="15" hidden="false" customHeight="false" outlineLevel="0" collapsed="false">
      <c r="A1726" s="0" t="str">
        <f aca="false">IFERROR(VLOOKUP(SUBSTITUTE(B1726,"nec","(not elsewhere specified)"),'Reference data'!A:C,3,FALSE()),VLOOKUP(VLOOKUP(B1726,Mapping!A:B,2,FALSE()),'Reference data'!A:C,3,FALSE()))</f>
        <v>carbon_factor.fuel_type_refinery_gas-fuel_use_na</v>
      </c>
      <c r="B1726" s="0" t="s">
        <v>149</v>
      </c>
      <c r="C1726" s="0" t="n">
        <v>1289438.57607</v>
      </c>
      <c r="D1726" s="0" t="s">
        <v>13</v>
      </c>
    </row>
    <row r="1727" customFormat="false" ht="15" hidden="false" customHeight="false" outlineLevel="0" collapsed="false">
      <c r="A1727" s="0" t="str">
        <f aca="false">IFERROR(VLOOKUP(SUBSTITUTE(B1727,"nec","(not elsewhere specified)"),'Reference data'!A:C,3,FALSE()),VLOOKUP(VLOOKUP(B1727,Mapping!A:B,2,FALSE()),'Reference data'!A:C,3,FALSE()))</f>
        <v>carbon_factor.fuel_type_refinery_gas-fuel_use_na</v>
      </c>
      <c r="B1727" s="0" t="s">
        <v>149</v>
      </c>
      <c r="C1727" s="0" t="n">
        <v>1255772.01291</v>
      </c>
      <c r="D1727" s="0" t="s">
        <v>14</v>
      </c>
    </row>
    <row r="1728" customFormat="false" ht="15" hidden="false" customHeight="false" outlineLevel="0" collapsed="false">
      <c r="A1728" s="0" t="str">
        <f aca="false">IFERROR(VLOOKUP(SUBSTITUTE(B1728,"nec","(not elsewhere specified)"),'Reference data'!A:C,3,FALSE()),VLOOKUP(VLOOKUP(B1728,Mapping!A:B,2,FALSE()),'Reference data'!A:C,3,FALSE()))</f>
        <v>carbon_factor.fuel_type_refinery_gas-fuel_use_na</v>
      </c>
      <c r="B1728" s="0" t="s">
        <v>149</v>
      </c>
      <c r="C1728" s="0" t="n">
        <v>1655864.5352</v>
      </c>
      <c r="D1728" s="0" t="s">
        <v>15</v>
      </c>
    </row>
    <row r="1729" customFormat="false" ht="15" hidden="false" customHeight="false" outlineLevel="0" collapsed="false">
      <c r="A1729" s="0" t="str">
        <f aca="false">IFERROR(VLOOKUP(SUBSTITUTE(B1729,"nec","(not elsewhere specified)"),'Reference data'!A:C,3,FALSE()),VLOOKUP(VLOOKUP(B1729,Mapping!A:B,2,FALSE()),'Reference data'!A:C,3,FALSE()))</f>
        <v>carbon_factor.fuel_type_refinery_gas-fuel_use_na</v>
      </c>
      <c r="B1729" s="0" t="s">
        <v>149</v>
      </c>
      <c r="C1729" s="0" t="n">
        <v>1292423.87774</v>
      </c>
      <c r="D1729" s="0" t="s">
        <v>16</v>
      </c>
    </row>
    <row r="1730" customFormat="false" ht="15" hidden="false" customHeight="false" outlineLevel="0" collapsed="false">
      <c r="A1730" s="0" t="str">
        <f aca="false">IFERROR(VLOOKUP(SUBSTITUTE(B1730,"nec","(not elsewhere specified)"),'Reference data'!A:C,3,FALSE()),VLOOKUP(VLOOKUP(B1730,Mapping!A:B,2,FALSE()),'Reference data'!A:C,3,FALSE()))</f>
        <v>carbon_factor.fuel_type_refinery_gas-fuel_use_na</v>
      </c>
      <c r="B1730" s="0" t="s">
        <v>149</v>
      </c>
      <c r="C1730" s="0" t="n">
        <v>1693525.15703</v>
      </c>
      <c r="D1730" s="0" t="s">
        <v>17</v>
      </c>
    </row>
    <row r="1731" customFormat="false" ht="15" hidden="false" customHeight="false" outlineLevel="0" collapsed="false">
      <c r="A1731" s="0" t="str">
        <f aca="false">IFERROR(VLOOKUP(SUBSTITUTE(B1731,"nec","(not elsewhere specified)"),'Reference data'!A:C,3,FALSE()),VLOOKUP(VLOOKUP(B1731,Mapping!A:B,2,FALSE()),'Reference data'!A:C,3,FALSE()))</f>
        <v>carbon_factor.equipment_rental-type_rental_of_machinery_equipment_without_operator_of_personal_household_goods</v>
      </c>
      <c r="B1731" s="0" t="s">
        <v>150</v>
      </c>
      <c r="C1731" s="0" t="n">
        <v>140726.36227</v>
      </c>
      <c r="D1731" s="0" t="s">
        <v>5</v>
      </c>
    </row>
    <row r="1732" customFormat="false" ht="15" hidden="false" customHeight="false" outlineLevel="0" collapsed="false">
      <c r="A1732" s="0" t="str">
        <f aca="false">IFERROR(VLOOKUP(SUBSTITUTE(B1732,"nec","(not elsewhere specified)"),'Reference data'!A:C,3,FALSE()),VLOOKUP(VLOOKUP(B1732,Mapping!A:B,2,FALSE()),'Reference data'!A:C,3,FALSE()))</f>
        <v>carbon_factor.equipment_rental-type_rental_of_machinery_equipment_without_operator_of_personal_household_goods</v>
      </c>
      <c r="B1732" s="0" t="s">
        <v>150</v>
      </c>
      <c r="C1732" s="0" t="n">
        <v>130944.546138</v>
      </c>
      <c r="D1732" s="0" t="s">
        <v>6</v>
      </c>
    </row>
    <row r="1733" customFormat="false" ht="15" hidden="false" customHeight="false" outlineLevel="0" collapsed="false">
      <c r="A1733" s="0" t="str">
        <f aca="false">IFERROR(VLOOKUP(SUBSTITUTE(B1733,"nec","(not elsewhere specified)"),'Reference data'!A:C,3,FALSE()),VLOOKUP(VLOOKUP(B1733,Mapping!A:B,2,FALSE()),'Reference data'!A:C,3,FALSE()))</f>
        <v>carbon_factor.equipment_rental-type_rental_of_machinery_equipment_without_operator_of_personal_household_goods</v>
      </c>
      <c r="B1733" s="0" t="s">
        <v>150</v>
      </c>
      <c r="C1733" s="0" t="n">
        <v>127636.79418</v>
      </c>
      <c r="D1733" s="0" t="s">
        <v>7</v>
      </c>
    </row>
    <row r="1734" customFormat="false" ht="15" hidden="false" customHeight="false" outlineLevel="0" collapsed="false">
      <c r="A1734" s="0" t="str">
        <f aca="false">IFERROR(VLOOKUP(SUBSTITUTE(B1734,"nec","(not elsewhere specified)"),'Reference data'!A:C,3,FALSE()),VLOOKUP(VLOOKUP(B1734,Mapping!A:B,2,FALSE()),'Reference data'!A:C,3,FALSE()))</f>
        <v>carbon_factor.equipment_rental-type_rental_of_machinery_equipment_without_operator_of_personal_household_goods</v>
      </c>
      <c r="B1734" s="0" t="s">
        <v>150</v>
      </c>
      <c r="C1734" s="0" t="n">
        <v>134449.894534</v>
      </c>
      <c r="D1734" s="0" t="s">
        <v>8</v>
      </c>
    </row>
    <row r="1735" customFormat="false" ht="15" hidden="false" customHeight="false" outlineLevel="0" collapsed="false">
      <c r="A1735" s="0" t="str">
        <f aca="false">IFERROR(VLOOKUP(SUBSTITUTE(B1735,"nec","(not elsewhere specified)"),'Reference data'!A:C,3,FALSE()),VLOOKUP(VLOOKUP(B1735,Mapping!A:B,2,FALSE()),'Reference data'!A:C,3,FALSE()))</f>
        <v>carbon_factor.equipment_rental-type_rental_of_machinery_equipment_without_operator_of_personal_household_goods</v>
      </c>
      <c r="B1735" s="0" t="s">
        <v>150</v>
      </c>
      <c r="C1735" s="0" t="n">
        <v>122407.178269</v>
      </c>
      <c r="D1735" s="0" t="s">
        <v>9</v>
      </c>
    </row>
    <row r="1736" customFormat="false" ht="15" hidden="false" customHeight="false" outlineLevel="0" collapsed="false">
      <c r="A1736" s="0" t="str">
        <f aca="false">IFERROR(VLOOKUP(SUBSTITUTE(B1736,"nec","(not elsewhere specified)"),'Reference data'!A:C,3,FALSE()),VLOOKUP(VLOOKUP(B1736,Mapping!A:B,2,FALSE()),'Reference data'!A:C,3,FALSE()))</f>
        <v>carbon_factor.equipment_rental-type_rental_of_machinery_equipment_without_operator_of_personal_household_goods</v>
      </c>
      <c r="B1736" s="0" t="s">
        <v>150</v>
      </c>
      <c r="C1736" s="0" t="n">
        <v>118741.235667</v>
      </c>
      <c r="D1736" s="0" t="s">
        <v>10</v>
      </c>
    </row>
    <row r="1737" customFormat="false" ht="15" hidden="false" customHeight="false" outlineLevel="0" collapsed="false">
      <c r="A1737" s="0" t="str">
        <f aca="false">IFERROR(VLOOKUP(SUBSTITUTE(B1737,"nec","(not elsewhere specified)"),'Reference data'!A:C,3,FALSE()),VLOOKUP(VLOOKUP(B1737,Mapping!A:B,2,FALSE()),'Reference data'!A:C,3,FALSE()))</f>
        <v>carbon_factor.equipment_rental-type_rental_of_machinery_equipment_without_operator_of_personal_household_goods</v>
      </c>
      <c r="B1737" s="0" t="s">
        <v>150</v>
      </c>
      <c r="C1737" s="0" t="n">
        <v>118401.890816</v>
      </c>
      <c r="D1737" s="0" t="s">
        <v>11</v>
      </c>
    </row>
    <row r="1738" customFormat="false" ht="15" hidden="false" customHeight="false" outlineLevel="0" collapsed="false">
      <c r="A1738" s="0" t="str">
        <f aca="false">IFERROR(VLOOKUP(SUBSTITUTE(B1738,"nec","(not elsewhere specified)"),'Reference data'!A:C,3,FALSE()),VLOOKUP(VLOOKUP(B1738,Mapping!A:B,2,FALSE()),'Reference data'!A:C,3,FALSE()))</f>
        <v>carbon_factor.equipment_rental-type_rental_of_machinery_equipment_without_operator_of_personal_household_goods</v>
      </c>
      <c r="B1738" s="0" t="s">
        <v>150</v>
      </c>
      <c r="C1738" s="0" t="n">
        <v>119442.315307</v>
      </c>
      <c r="D1738" s="0" t="s">
        <v>12</v>
      </c>
    </row>
    <row r="1739" customFormat="false" ht="15" hidden="false" customHeight="false" outlineLevel="0" collapsed="false">
      <c r="A1739" s="0" t="str">
        <f aca="false">IFERROR(VLOOKUP(SUBSTITUTE(B1739,"nec","(not elsewhere specified)"),'Reference data'!A:C,3,FALSE()),VLOOKUP(VLOOKUP(B1739,Mapping!A:B,2,FALSE()),'Reference data'!A:C,3,FALSE()))</f>
        <v>carbon_factor.equipment_rental-type_rental_of_machinery_equipment_without_operator_of_personal_household_goods</v>
      </c>
      <c r="B1739" s="0" t="s">
        <v>150</v>
      </c>
      <c r="C1739" s="0" t="n">
        <v>114384.060973</v>
      </c>
      <c r="D1739" s="0" t="s">
        <v>13</v>
      </c>
    </row>
    <row r="1740" customFormat="false" ht="15" hidden="false" customHeight="false" outlineLevel="0" collapsed="false">
      <c r="A1740" s="0" t="str">
        <f aca="false">IFERROR(VLOOKUP(SUBSTITUTE(B1740,"nec","(not elsewhere specified)"),'Reference data'!A:C,3,FALSE()),VLOOKUP(VLOOKUP(B1740,Mapping!A:B,2,FALSE()),'Reference data'!A:C,3,FALSE()))</f>
        <v>carbon_factor.equipment_rental-type_rental_of_machinery_equipment_without_operator_of_personal_household_goods</v>
      </c>
      <c r="B1740" s="0" t="s">
        <v>150</v>
      </c>
      <c r="C1740" s="0" t="n">
        <v>108602.20757</v>
      </c>
      <c r="D1740" s="0" t="s">
        <v>14</v>
      </c>
    </row>
    <row r="1741" customFormat="false" ht="15" hidden="false" customHeight="false" outlineLevel="0" collapsed="false">
      <c r="A1741" s="0" t="str">
        <f aca="false">IFERROR(VLOOKUP(SUBSTITUTE(B1741,"nec","(not elsewhere specified)"),'Reference data'!A:C,3,FALSE()),VLOOKUP(VLOOKUP(B1741,Mapping!A:B,2,FALSE()),'Reference data'!A:C,3,FALSE()))</f>
        <v>carbon_factor.equipment_rental-type_rental_of_machinery_equipment_without_operator_of_personal_household_goods</v>
      </c>
      <c r="B1741" s="0" t="s">
        <v>150</v>
      </c>
      <c r="C1741" s="0" t="n">
        <v>108437.652036</v>
      </c>
      <c r="D1741" s="0" t="s">
        <v>15</v>
      </c>
    </row>
    <row r="1742" customFormat="false" ht="15" hidden="false" customHeight="false" outlineLevel="0" collapsed="false">
      <c r="A1742" s="0" t="str">
        <f aca="false">IFERROR(VLOOKUP(SUBSTITUTE(B1742,"nec","(not elsewhere specified)"),'Reference data'!A:C,3,FALSE()),VLOOKUP(VLOOKUP(B1742,Mapping!A:B,2,FALSE()),'Reference data'!A:C,3,FALSE()))</f>
        <v>carbon_factor.equipment_rental-type_rental_of_machinery_equipment_without_operator_of_personal_household_goods</v>
      </c>
      <c r="B1742" s="0" t="s">
        <v>150</v>
      </c>
      <c r="C1742" s="0" t="n">
        <v>109024.250552</v>
      </c>
      <c r="D1742" s="0" t="s">
        <v>16</v>
      </c>
    </row>
    <row r="1743" customFormat="false" ht="15" hidden="false" customHeight="false" outlineLevel="0" collapsed="false">
      <c r="A1743" s="0" t="str">
        <f aca="false">IFERROR(VLOOKUP(SUBSTITUTE(B1743,"nec","(not elsewhere specified)"),'Reference data'!A:C,3,FALSE()),VLOOKUP(VLOOKUP(B1743,Mapping!A:B,2,FALSE()),'Reference data'!A:C,3,FALSE()))</f>
        <v>carbon_factor.equipment_rental-type_rental_of_machinery_equipment_without_operator_of_personal_household_goods</v>
      </c>
      <c r="B1743" s="0" t="s">
        <v>150</v>
      </c>
      <c r="C1743" s="0" t="n">
        <v>110148.568272</v>
      </c>
      <c r="D1743" s="0" t="s">
        <v>17</v>
      </c>
    </row>
    <row r="1744" customFormat="false" ht="15" hidden="false" customHeight="false" outlineLevel="0" collapsed="false">
      <c r="A1744" s="0" t="str">
        <f aca="false">IFERROR(VLOOKUP(SUBSTITUTE(B1744,"nec","(not elsewhere specified)"),'Reference data'!A:C,3,FALSE()),VLOOKUP(VLOOKUP(B1744,Mapping!A:B,2,FALSE()),'Reference data'!A:C,3,FALSE()))</f>
        <v>carbon_factor.professional_services-type_research_development_services</v>
      </c>
      <c r="B1744" s="0" t="s">
        <v>151</v>
      </c>
      <c r="C1744" s="0" t="n">
        <v>193595.455957</v>
      </c>
      <c r="D1744" s="0" t="s">
        <v>5</v>
      </c>
    </row>
    <row r="1745" customFormat="false" ht="15" hidden="false" customHeight="false" outlineLevel="0" collapsed="false">
      <c r="A1745" s="0" t="str">
        <f aca="false">IFERROR(VLOOKUP(SUBSTITUTE(B1745,"nec","(not elsewhere specified)"),'Reference data'!A:C,3,FALSE()),VLOOKUP(VLOOKUP(B1745,Mapping!A:B,2,FALSE()),'Reference data'!A:C,3,FALSE()))</f>
        <v>carbon_factor.professional_services-type_research_development_services</v>
      </c>
      <c r="B1745" s="0" t="s">
        <v>151</v>
      </c>
      <c r="C1745" s="0" t="n">
        <v>179471.140474</v>
      </c>
      <c r="D1745" s="0" t="s">
        <v>6</v>
      </c>
    </row>
    <row r="1746" customFormat="false" ht="15" hidden="false" customHeight="false" outlineLevel="0" collapsed="false">
      <c r="A1746" s="0" t="str">
        <f aca="false">IFERROR(VLOOKUP(SUBSTITUTE(B1746,"nec","(not elsewhere specified)"),'Reference data'!A:C,3,FALSE()),VLOOKUP(VLOOKUP(B1746,Mapping!A:B,2,FALSE()),'Reference data'!A:C,3,FALSE()))</f>
        <v>carbon_factor.professional_services-type_research_development_services</v>
      </c>
      <c r="B1746" s="0" t="s">
        <v>151</v>
      </c>
      <c r="C1746" s="0" t="n">
        <v>169490.617854</v>
      </c>
      <c r="D1746" s="0" t="s">
        <v>7</v>
      </c>
    </row>
    <row r="1747" customFormat="false" ht="15" hidden="false" customHeight="false" outlineLevel="0" collapsed="false">
      <c r="A1747" s="0" t="str">
        <f aca="false">IFERROR(VLOOKUP(SUBSTITUTE(B1747,"nec","(not elsewhere specified)"),'Reference data'!A:C,3,FALSE()),VLOOKUP(VLOOKUP(B1747,Mapping!A:B,2,FALSE()),'Reference data'!A:C,3,FALSE()))</f>
        <v>carbon_factor.professional_services-type_research_development_services</v>
      </c>
      <c r="B1747" s="0" t="s">
        <v>151</v>
      </c>
      <c r="C1747" s="0" t="n">
        <v>174864.610634</v>
      </c>
      <c r="D1747" s="0" t="s">
        <v>8</v>
      </c>
    </row>
    <row r="1748" customFormat="false" ht="15" hidden="false" customHeight="false" outlineLevel="0" collapsed="false">
      <c r="A1748" s="0" t="str">
        <f aca="false">IFERROR(VLOOKUP(SUBSTITUTE(B1748,"nec","(not elsewhere specified)"),'Reference data'!A:C,3,FALSE()),VLOOKUP(VLOOKUP(B1748,Mapping!A:B,2,FALSE()),'Reference data'!A:C,3,FALSE()))</f>
        <v>carbon_factor.professional_services-type_research_development_services</v>
      </c>
      <c r="B1748" s="0" t="s">
        <v>151</v>
      </c>
      <c r="C1748" s="0" t="n">
        <v>154774.778223</v>
      </c>
      <c r="D1748" s="0" t="s">
        <v>9</v>
      </c>
    </row>
    <row r="1749" customFormat="false" ht="15" hidden="false" customHeight="false" outlineLevel="0" collapsed="false">
      <c r="A1749" s="0" t="str">
        <f aca="false">IFERROR(VLOOKUP(SUBSTITUTE(B1749,"nec","(not elsewhere specified)"),'Reference data'!A:C,3,FALSE()),VLOOKUP(VLOOKUP(B1749,Mapping!A:B,2,FALSE()),'Reference data'!A:C,3,FALSE()))</f>
        <v>carbon_factor.professional_services-type_research_development_services</v>
      </c>
      <c r="B1749" s="0" t="s">
        <v>151</v>
      </c>
      <c r="C1749" s="0" t="n">
        <v>148106.306155</v>
      </c>
      <c r="D1749" s="0" t="s">
        <v>10</v>
      </c>
    </row>
    <row r="1750" customFormat="false" ht="15" hidden="false" customHeight="false" outlineLevel="0" collapsed="false">
      <c r="A1750" s="0" t="str">
        <f aca="false">IFERROR(VLOOKUP(SUBSTITUTE(B1750,"nec","(not elsewhere specified)"),'Reference data'!A:C,3,FALSE()),VLOOKUP(VLOOKUP(B1750,Mapping!A:B,2,FALSE()),'Reference data'!A:C,3,FALSE()))</f>
        <v>carbon_factor.professional_services-type_research_development_services</v>
      </c>
      <c r="B1750" s="0" t="s">
        <v>151</v>
      </c>
      <c r="C1750" s="0" t="n">
        <v>143644.270027</v>
      </c>
      <c r="D1750" s="0" t="s">
        <v>11</v>
      </c>
    </row>
    <row r="1751" customFormat="false" ht="15" hidden="false" customHeight="false" outlineLevel="0" collapsed="false">
      <c r="A1751" s="0" t="str">
        <f aca="false">IFERROR(VLOOKUP(SUBSTITUTE(B1751,"nec","(not elsewhere specified)"),'Reference data'!A:C,3,FALSE()),VLOOKUP(VLOOKUP(B1751,Mapping!A:B,2,FALSE()),'Reference data'!A:C,3,FALSE()))</f>
        <v>carbon_factor.professional_services-type_research_development_services</v>
      </c>
      <c r="B1751" s="0" t="s">
        <v>151</v>
      </c>
      <c r="C1751" s="0" t="n">
        <v>138709.175557</v>
      </c>
      <c r="D1751" s="0" t="s">
        <v>12</v>
      </c>
    </row>
    <row r="1752" customFormat="false" ht="15" hidden="false" customHeight="false" outlineLevel="0" collapsed="false">
      <c r="A1752" s="0" t="str">
        <f aca="false">IFERROR(VLOOKUP(SUBSTITUTE(B1752,"nec","(not elsewhere specified)"),'Reference data'!A:C,3,FALSE()),VLOOKUP(VLOOKUP(B1752,Mapping!A:B,2,FALSE()),'Reference data'!A:C,3,FALSE()))</f>
        <v>carbon_factor.professional_services-type_research_development_services</v>
      </c>
      <c r="B1752" s="0" t="s">
        <v>151</v>
      </c>
      <c r="C1752" s="0" t="n">
        <v>137815.268726</v>
      </c>
      <c r="D1752" s="0" t="s">
        <v>13</v>
      </c>
    </row>
    <row r="1753" customFormat="false" ht="15" hidden="false" customHeight="false" outlineLevel="0" collapsed="false">
      <c r="A1753" s="0" t="str">
        <f aca="false">IFERROR(VLOOKUP(SUBSTITUTE(B1753,"nec","(not elsewhere specified)"),'Reference data'!A:C,3,FALSE()),VLOOKUP(VLOOKUP(B1753,Mapping!A:B,2,FALSE()),'Reference data'!A:C,3,FALSE()))</f>
        <v>carbon_factor.professional_services-type_research_development_services</v>
      </c>
      <c r="B1753" s="0" t="s">
        <v>151</v>
      </c>
      <c r="C1753" s="0" t="n">
        <v>132092.731104</v>
      </c>
      <c r="D1753" s="0" t="s">
        <v>14</v>
      </c>
    </row>
    <row r="1754" customFormat="false" ht="15" hidden="false" customHeight="false" outlineLevel="0" collapsed="false">
      <c r="A1754" s="0" t="str">
        <f aca="false">IFERROR(VLOOKUP(SUBSTITUTE(B1754,"nec","(not elsewhere specified)"),'Reference data'!A:C,3,FALSE()),VLOOKUP(VLOOKUP(B1754,Mapping!A:B,2,FALSE()),'Reference data'!A:C,3,FALSE()))</f>
        <v>carbon_factor.professional_services-type_research_development_services</v>
      </c>
      <c r="B1754" s="0" t="s">
        <v>151</v>
      </c>
      <c r="C1754" s="0" t="n">
        <v>137017.265793</v>
      </c>
      <c r="D1754" s="0" t="s">
        <v>15</v>
      </c>
    </row>
    <row r="1755" customFormat="false" ht="15" hidden="false" customHeight="false" outlineLevel="0" collapsed="false">
      <c r="A1755" s="0" t="str">
        <f aca="false">IFERROR(VLOOKUP(SUBSTITUTE(B1755,"nec","(not elsewhere specified)"),'Reference data'!A:C,3,FALSE()),VLOOKUP(VLOOKUP(B1755,Mapping!A:B,2,FALSE()),'Reference data'!A:C,3,FALSE()))</f>
        <v>carbon_factor.professional_services-type_research_development_services</v>
      </c>
      <c r="B1755" s="0" t="s">
        <v>151</v>
      </c>
      <c r="C1755" s="0" t="n">
        <v>132628.121851</v>
      </c>
      <c r="D1755" s="0" t="s">
        <v>16</v>
      </c>
    </row>
    <row r="1756" customFormat="false" ht="15" hidden="false" customHeight="false" outlineLevel="0" collapsed="false">
      <c r="A1756" s="0" t="str">
        <f aca="false">IFERROR(VLOOKUP(SUBSTITUTE(B1756,"nec","(not elsewhere specified)"),'Reference data'!A:C,3,FALSE()),VLOOKUP(VLOOKUP(B1756,Mapping!A:B,2,FALSE()),'Reference data'!A:C,3,FALSE()))</f>
        <v>carbon_factor.professional_services-type_research_development_services</v>
      </c>
      <c r="B1756" s="0" t="s">
        <v>151</v>
      </c>
      <c r="C1756" s="0" t="n">
        <v>132081.153165</v>
      </c>
      <c r="D1756" s="0" t="s">
        <v>17</v>
      </c>
    </row>
    <row r="1757" customFormat="false" ht="15" hidden="false" customHeight="false" outlineLevel="0" collapsed="false">
      <c r="A1757" s="0" t="str">
        <f aca="false">IFERROR(VLOOKUP(SUBSTITUTE(B1757,"nec","(not elsewhere specified)"),'Reference data'!A:C,3,FALSE()),VLOOKUP(VLOOKUP(B1757,Mapping!A:B,2,FALSE()),'Reference data'!A:C,3,FALSE()))</f>
        <v>carbon_factor.general_retail-type_retail_trade_except_of_motor_vehicles_motorcycles_repair_of_personal_household_goods_services</v>
      </c>
      <c r="B1757" s="0" t="s">
        <v>152</v>
      </c>
      <c r="C1757" s="0" t="n">
        <v>31584.4702979</v>
      </c>
      <c r="D1757" s="0" t="s">
        <v>5</v>
      </c>
    </row>
    <row r="1758" customFormat="false" ht="15" hidden="false" customHeight="false" outlineLevel="0" collapsed="false">
      <c r="A1758" s="0" t="str">
        <f aca="false">IFERROR(VLOOKUP(SUBSTITUTE(B1758,"nec","(not elsewhere specified)"),'Reference data'!A:C,3,FALSE()),VLOOKUP(VLOOKUP(B1758,Mapping!A:B,2,FALSE()),'Reference data'!A:C,3,FALSE()))</f>
        <v>carbon_factor.general_retail-type_retail_trade_except_of_motor_vehicles_motorcycles_repair_of_personal_household_goods_services</v>
      </c>
      <c r="B1758" s="0" t="s">
        <v>152</v>
      </c>
      <c r="C1758" s="0" t="n">
        <v>29451.6812023</v>
      </c>
      <c r="D1758" s="0" t="s">
        <v>6</v>
      </c>
    </row>
    <row r="1759" customFormat="false" ht="15" hidden="false" customHeight="false" outlineLevel="0" collapsed="false">
      <c r="A1759" s="0" t="str">
        <f aca="false">IFERROR(VLOOKUP(SUBSTITUTE(B1759,"nec","(not elsewhere specified)"),'Reference data'!A:C,3,FALSE()),VLOOKUP(VLOOKUP(B1759,Mapping!A:B,2,FALSE()),'Reference data'!A:C,3,FALSE()))</f>
        <v>carbon_factor.general_retail-type_retail_trade_except_of_motor_vehicles_motorcycles_repair_of_personal_household_goods_services</v>
      </c>
      <c r="B1759" s="0" t="s">
        <v>152</v>
      </c>
      <c r="C1759" s="0" t="n">
        <v>43043.7083518</v>
      </c>
      <c r="D1759" s="0" t="s">
        <v>7</v>
      </c>
    </row>
    <row r="1760" customFormat="false" ht="15" hidden="false" customHeight="false" outlineLevel="0" collapsed="false">
      <c r="A1760" s="0" t="str">
        <f aca="false">IFERROR(VLOOKUP(SUBSTITUTE(B1760,"nec","(not elsewhere specified)"),'Reference data'!A:C,3,FALSE()),VLOOKUP(VLOOKUP(B1760,Mapping!A:B,2,FALSE()),'Reference data'!A:C,3,FALSE()))</f>
        <v>carbon_factor.general_retail-type_retail_trade_except_of_motor_vehicles_motorcycles_repair_of_personal_household_goods_services</v>
      </c>
      <c r="B1760" s="0" t="s">
        <v>152</v>
      </c>
      <c r="C1760" s="0" t="n">
        <v>35360.9992429</v>
      </c>
      <c r="D1760" s="0" t="s">
        <v>8</v>
      </c>
    </row>
    <row r="1761" customFormat="false" ht="15" hidden="false" customHeight="false" outlineLevel="0" collapsed="false">
      <c r="A1761" s="0" t="str">
        <f aca="false">IFERROR(VLOOKUP(SUBSTITUTE(B1761,"nec","(not elsewhere specified)"),'Reference data'!A:C,3,FALSE()),VLOOKUP(VLOOKUP(B1761,Mapping!A:B,2,FALSE()),'Reference data'!A:C,3,FALSE()))</f>
        <v>carbon_factor.general_retail-type_retail_trade_except_of_motor_vehicles_motorcycles_repair_of_personal_household_goods_services</v>
      </c>
      <c r="B1761" s="0" t="s">
        <v>152</v>
      </c>
      <c r="C1761" s="0" t="n">
        <v>39714.4926765</v>
      </c>
      <c r="D1761" s="0" t="s">
        <v>9</v>
      </c>
    </row>
    <row r="1762" customFormat="false" ht="15" hidden="false" customHeight="false" outlineLevel="0" collapsed="false">
      <c r="A1762" s="0" t="str">
        <f aca="false">IFERROR(VLOOKUP(SUBSTITUTE(B1762,"nec","(not elsewhere specified)"),'Reference data'!A:C,3,FALSE()),VLOOKUP(VLOOKUP(B1762,Mapping!A:B,2,FALSE()),'Reference data'!A:C,3,FALSE()))</f>
        <v>carbon_factor.general_retail-type_retail_trade_except_of_motor_vehicles_motorcycles_repair_of_personal_household_goods_services</v>
      </c>
      <c r="B1762" s="0" t="s">
        <v>152</v>
      </c>
      <c r="C1762" s="0" t="n">
        <v>51118.04722</v>
      </c>
      <c r="D1762" s="0" t="s">
        <v>10</v>
      </c>
    </row>
    <row r="1763" customFormat="false" ht="15" hidden="false" customHeight="false" outlineLevel="0" collapsed="false">
      <c r="A1763" s="0" t="str">
        <f aca="false">IFERROR(VLOOKUP(SUBSTITUTE(B1763,"nec","(not elsewhere specified)"),'Reference data'!A:C,3,FALSE()),VLOOKUP(VLOOKUP(B1763,Mapping!A:B,2,FALSE()),'Reference data'!A:C,3,FALSE()))</f>
        <v>carbon_factor.general_retail-type_retail_trade_except_of_motor_vehicles_motorcycles_repair_of_personal_household_goods_services</v>
      </c>
      <c r="B1763" s="0" t="s">
        <v>152</v>
      </c>
      <c r="C1763" s="0" t="n">
        <v>27778.5447691</v>
      </c>
      <c r="D1763" s="0" t="s">
        <v>11</v>
      </c>
    </row>
    <row r="1764" customFormat="false" ht="15" hidden="false" customHeight="false" outlineLevel="0" collapsed="false">
      <c r="A1764" s="0" t="str">
        <f aca="false">IFERROR(VLOOKUP(SUBSTITUTE(B1764,"nec","(not elsewhere specified)"),'Reference data'!A:C,3,FALSE()),VLOOKUP(VLOOKUP(B1764,Mapping!A:B,2,FALSE()),'Reference data'!A:C,3,FALSE()))</f>
        <v>carbon_factor.general_retail-type_retail_trade_except_of_motor_vehicles_motorcycles_repair_of_personal_household_goods_services</v>
      </c>
      <c r="B1764" s="0" t="s">
        <v>152</v>
      </c>
      <c r="C1764" s="0" t="n">
        <v>54694.1695554</v>
      </c>
      <c r="D1764" s="0" t="s">
        <v>12</v>
      </c>
    </row>
    <row r="1765" customFormat="false" ht="15" hidden="false" customHeight="false" outlineLevel="0" collapsed="false">
      <c r="A1765" s="0" t="str">
        <f aca="false">IFERROR(VLOOKUP(SUBSTITUTE(B1765,"nec","(not elsewhere specified)"),'Reference data'!A:C,3,FALSE()),VLOOKUP(VLOOKUP(B1765,Mapping!A:B,2,FALSE()),'Reference data'!A:C,3,FALSE()))</f>
        <v>carbon_factor.general_retail-type_retail_trade_except_of_motor_vehicles_motorcycles_repair_of_personal_household_goods_services</v>
      </c>
      <c r="B1765" s="0" t="s">
        <v>152</v>
      </c>
      <c r="C1765" s="0" t="n">
        <v>34687.0657936</v>
      </c>
      <c r="D1765" s="0" t="s">
        <v>13</v>
      </c>
    </row>
    <row r="1766" customFormat="false" ht="15" hidden="false" customHeight="false" outlineLevel="0" collapsed="false">
      <c r="A1766" s="0" t="str">
        <f aca="false">IFERROR(VLOOKUP(SUBSTITUTE(B1766,"nec","(not elsewhere specified)"),'Reference data'!A:C,3,FALSE()),VLOOKUP(VLOOKUP(B1766,Mapping!A:B,2,FALSE()),'Reference data'!A:C,3,FALSE()))</f>
        <v>carbon_factor.general_retail-type_retail_trade_except_of_motor_vehicles_motorcycles_repair_of_personal_household_goods_services</v>
      </c>
      <c r="B1766" s="0" t="s">
        <v>152</v>
      </c>
      <c r="C1766" s="0" t="n">
        <v>34915.0665571</v>
      </c>
      <c r="D1766" s="0" t="s">
        <v>14</v>
      </c>
    </row>
    <row r="1767" customFormat="false" ht="15" hidden="false" customHeight="false" outlineLevel="0" collapsed="false">
      <c r="A1767" s="0" t="str">
        <f aca="false">IFERROR(VLOOKUP(SUBSTITUTE(B1767,"nec","(not elsewhere specified)"),'Reference data'!A:C,3,FALSE()),VLOOKUP(VLOOKUP(B1767,Mapping!A:B,2,FALSE()),'Reference data'!A:C,3,FALSE()))</f>
        <v>carbon_factor.general_retail-type_retail_trade_except_of_motor_vehicles_motorcycles_repair_of_personal_household_goods_services</v>
      </c>
      <c r="B1767" s="0" t="s">
        <v>152</v>
      </c>
      <c r="C1767" s="0" t="n">
        <v>25501.3355397</v>
      </c>
      <c r="D1767" s="0" t="s">
        <v>15</v>
      </c>
    </row>
    <row r="1768" customFormat="false" ht="15" hidden="false" customHeight="false" outlineLevel="0" collapsed="false">
      <c r="A1768" s="0" t="str">
        <f aca="false">IFERROR(VLOOKUP(SUBSTITUTE(B1768,"nec","(not elsewhere specified)"),'Reference data'!A:C,3,FALSE()),VLOOKUP(VLOOKUP(B1768,Mapping!A:B,2,FALSE()),'Reference data'!A:C,3,FALSE()))</f>
        <v>carbon_factor.general_retail-type_retail_trade_except_of_motor_vehicles_motorcycles_repair_of_personal_household_goods_services</v>
      </c>
      <c r="B1768" s="0" t="s">
        <v>152</v>
      </c>
      <c r="C1768" s="0" t="n">
        <v>19386.6583718</v>
      </c>
      <c r="D1768" s="0" t="s">
        <v>16</v>
      </c>
    </row>
    <row r="1769" customFormat="false" ht="15" hidden="false" customHeight="false" outlineLevel="0" collapsed="false">
      <c r="A1769" s="0" t="str">
        <f aca="false">IFERROR(VLOOKUP(SUBSTITUTE(B1769,"nec","(not elsewhere specified)"),'Reference data'!A:C,3,FALSE()),VLOOKUP(VLOOKUP(B1769,Mapping!A:B,2,FALSE()),'Reference data'!A:C,3,FALSE()))</f>
        <v>carbon_factor.general_retail-type_retail_trade_except_of_motor_vehicles_motorcycles_repair_of_personal_household_goods_services</v>
      </c>
      <c r="B1769" s="0" t="s">
        <v>152</v>
      </c>
      <c r="C1769" s="0" t="n">
        <v>22384.9837899</v>
      </c>
      <c r="D1769" s="0" t="s">
        <v>17</v>
      </c>
    </row>
    <row r="1770" customFormat="false" ht="15" hidden="false" customHeight="false" outlineLevel="0" collapsed="false">
      <c r="A1770" s="0" t="str">
        <f aca="false">IFERROR(VLOOKUP(SUBSTITUTE(B1770,"nec","(not elsewhere specified)"),'Reference data'!A:C,3,FALSE()),VLOOKUP(VLOOKUP(B1770,Mapping!A:B,2,FALSE()),'Reference data'!A:C,3,FALSE()))</f>
        <v>carbon_factor.fuel_type_motor_fuel-fuel_use_na</v>
      </c>
      <c r="B1770" s="0" t="s">
        <v>153</v>
      </c>
      <c r="C1770" s="0" t="n">
        <v>659727.452572</v>
      </c>
      <c r="D1770" s="0" t="s">
        <v>5</v>
      </c>
    </row>
    <row r="1771" customFormat="false" ht="15" hidden="false" customHeight="false" outlineLevel="0" collapsed="false">
      <c r="A1771" s="0" t="str">
        <f aca="false">IFERROR(VLOOKUP(SUBSTITUTE(B1771,"nec","(not elsewhere specified)"),'Reference data'!A:C,3,FALSE()),VLOOKUP(VLOOKUP(B1771,Mapping!A:B,2,FALSE()),'Reference data'!A:C,3,FALSE()))</f>
        <v>carbon_factor.fuel_type_motor_fuel-fuel_use_na</v>
      </c>
      <c r="B1771" s="0" t="s">
        <v>153</v>
      </c>
      <c r="C1771" s="0" t="n">
        <v>419982.981508</v>
      </c>
      <c r="D1771" s="0" t="s">
        <v>6</v>
      </c>
    </row>
    <row r="1772" customFormat="false" ht="15" hidden="false" customHeight="false" outlineLevel="0" collapsed="false">
      <c r="A1772" s="0" t="str">
        <f aca="false">IFERROR(VLOOKUP(SUBSTITUTE(B1772,"nec","(not elsewhere specified)"),'Reference data'!A:C,3,FALSE()),VLOOKUP(VLOOKUP(B1772,Mapping!A:B,2,FALSE()),'Reference data'!A:C,3,FALSE()))</f>
        <v>carbon_factor.fuel_type_motor_fuel-fuel_use_na</v>
      </c>
      <c r="B1772" s="0" t="s">
        <v>153</v>
      </c>
      <c r="C1772" s="0" t="n">
        <v>428320.149489</v>
      </c>
      <c r="D1772" s="0" t="s">
        <v>7</v>
      </c>
    </row>
    <row r="1773" customFormat="false" ht="15" hidden="false" customHeight="false" outlineLevel="0" collapsed="false">
      <c r="A1773" s="0" t="str">
        <f aca="false">IFERROR(VLOOKUP(SUBSTITUTE(B1773,"nec","(not elsewhere specified)"),'Reference data'!A:C,3,FALSE()),VLOOKUP(VLOOKUP(B1773,Mapping!A:B,2,FALSE()),'Reference data'!A:C,3,FALSE()))</f>
        <v>carbon_factor.fuel_type_motor_fuel-fuel_use_na</v>
      </c>
      <c r="B1773" s="0" t="s">
        <v>153</v>
      </c>
      <c r="C1773" s="0" t="n">
        <v>249701.825199</v>
      </c>
      <c r="D1773" s="0" t="s">
        <v>8</v>
      </c>
    </row>
    <row r="1774" customFormat="false" ht="15" hidden="false" customHeight="false" outlineLevel="0" collapsed="false">
      <c r="A1774" s="0" t="str">
        <f aca="false">IFERROR(VLOOKUP(SUBSTITUTE(B1774,"nec","(not elsewhere specified)"),'Reference data'!A:C,3,FALSE()),VLOOKUP(VLOOKUP(B1774,Mapping!A:B,2,FALSE()),'Reference data'!A:C,3,FALSE()))</f>
        <v>carbon_factor.fuel_type_motor_fuel-fuel_use_na</v>
      </c>
      <c r="B1774" s="0" t="s">
        <v>153</v>
      </c>
      <c r="C1774" s="0" t="n">
        <v>389852.62691</v>
      </c>
      <c r="D1774" s="0" t="s">
        <v>9</v>
      </c>
    </row>
    <row r="1775" customFormat="false" ht="15" hidden="false" customHeight="false" outlineLevel="0" collapsed="false">
      <c r="A1775" s="0" t="str">
        <f aca="false">IFERROR(VLOOKUP(SUBSTITUTE(B1775,"nec","(not elsewhere specified)"),'Reference data'!A:C,3,FALSE()),VLOOKUP(VLOOKUP(B1775,Mapping!A:B,2,FALSE()),'Reference data'!A:C,3,FALSE()))</f>
        <v>carbon_factor.fuel_type_motor_fuel-fuel_use_na</v>
      </c>
      <c r="B1775" s="0" t="s">
        <v>153</v>
      </c>
      <c r="C1775" s="0" t="n">
        <v>362626.655682</v>
      </c>
      <c r="D1775" s="0" t="s">
        <v>10</v>
      </c>
    </row>
    <row r="1776" customFormat="false" ht="15" hidden="false" customHeight="false" outlineLevel="0" collapsed="false">
      <c r="A1776" s="0" t="str">
        <f aca="false">IFERROR(VLOOKUP(SUBSTITUTE(B1776,"nec","(not elsewhere specified)"),'Reference data'!A:C,3,FALSE()),VLOOKUP(VLOOKUP(B1776,Mapping!A:B,2,FALSE()),'Reference data'!A:C,3,FALSE()))</f>
        <v>carbon_factor.fuel_type_motor_fuel-fuel_use_na</v>
      </c>
      <c r="B1776" s="0" t="s">
        <v>153</v>
      </c>
      <c r="C1776" s="0" t="n">
        <v>544801.049664</v>
      </c>
      <c r="D1776" s="0" t="s">
        <v>11</v>
      </c>
    </row>
    <row r="1777" customFormat="false" ht="15" hidden="false" customHeight="false" outlineLevel="0" collapsed="false">
      <c r="A1777" s="0" t="str">
        <f aca="false">IFERROR(VLOOKUP(SUBSTITUTE(B1777,"nec","(not elsewhere specified)"),'Reference data'!A:C,3,FALSE()),VLOOKUP(VLOOKUP(B1777,Mapping!A:B,2,FALSE()),'Reference data'!A:C,3,FALSE()))</f>
        <v>carbon_factor.fuel_type_motor_fuel-fuel_use_na</v>
      </c>
      <c r="B1777" s="0" t="s">
        <v>153</v>
      </c>
      <c r="C1777" s="0" t="n">
        <v>530768.639268</v>
      </c>
      <c r="D1777" s="0" t="s">
        <v>12</v>
      </c>
    </row>
    <row r="1778" customFormat="false" ht="15" hidden="false" customHeight="false" outlineLevel="0" collapsed="false">
      <c r="A1778" s="0" t="str">
        <f aca="false">IFERROR(VLOOKUP(SUBSTITUTE(B1778,"nec","(not elsewhere specified)"),'Reference data'!A:C,3,FALSE()),VLOOKUP(VLOOKUP(B1778,Mapping!A:B,2,FALSE()),'Reference data'!A:C,3,FALSE()))</f>
        <v>carbon_factor.fuel_type_motor_fuel-fuel_use_na</v>
      </c>
      <c r="B1778" s="0" t="s">
        <v>153</v>
      </c>
      <c r="C1778" s="0" t="n">
        <v>275781.545993</v>
      </c>
      <c r="D1778" s="0" t="s">
        <v>13</v>
      </c>
    </row>
    <row r="1779" customFormat="false" ht="15" hidden="false" customHeight="false" outlineLevel="0" collapsed="false">
      <c r="A1779" s="0" t="str">
        <f aca="false">IFERROR(VLOOKUP(SUBSTITUTE(B1779,"nec","(not elsewhere specified)"),'Reference data'!A:C,3,FALSE()),VLOOKUP(VLOOKUP(B1779,Mapping!A:B,2,FALSE()),'Reference data'!A:C,3,FALSE()))</f>
        <v>carbon_factor.fuel_type_motor_fuel-fuel_use_na</v>
      </c>
      <c r="B1779" s="0" t="s">
        <v>153</v>
      </c>
      <c r="C1779" s="0" t="n">
        <v>260164.607403</v>
      </c>
      <c r="D1779" s="0" t="s">
        <v>14</v>
      </c>
    </row>
    <row r="1780" customFormat="false" ht="15" hidden="false" customHeight="false" outlineLevel="0" collapsed="false">
      <c r="A1780" s="0" t="str">
        <f aca="false">IFERROR(VLOOKUP(SUBSTITUTE(B1780,"nec","(not elsewhere specified)"),'Reference data'!A:C,3,FALSE()),VLOOKUP(VLOOKUP(B1780,Mapping!A:B,2,FALSE()),'Reference data'!A:C,3,FALSE()))</f>
        <v>carbon_factor.fuel_type_motor_fuel-fuel_use_na</v>
      </c>
      <c r="B1780" s="0" t="s">
        <v>153</v>
      </c>
      <c r="C1780" s="0" t="n">
        <v>222084.124219</v>
      </c>
      <c r="D1780" s="0" t="s">
        <v>15</v>
      </c>
    </row>
    <row r="1781" customFormat="false" ht="15" hidden="false" customHeight="false" outlineLevel="0" collapsed="false">
      <c r="A1781" s="0" t="str">
        <f aca="false">IFERROR(VLOOKUP(SUBSTITUTE(B1781,"nec","(not elsewhere specified)"),'Reference data'!A:C,3,FALSE()),VLOOKUP(VLOOKUP(B1781,Mapping!A:B,2,FALSE()),'Reference data'!A:C,3,FALSE()))</f>
        <v>carbon_factor.fuel_type_motor_fuel-fuel_use_na</v>
      </c>
      <c r="B1781" s="0" t="s">
        <v>153</v>
      </c>
      <c r="C1781" s="0" t="n">
        <v>223917.658036</v>
      </c>
      <c r="D1781" s="0" t="s">
        <v>16</v>
      </c>
    </row>
    <row r="1782" customFormat="false" ht="15" hidden="false" customHeight="false" outlineLevel="0" collapsed="false">
      <c r="A1782" s="0" t="str">
        <f aca="false">IFERROR(VLOOKUP(SUBSTITUTE(B1782,"nec","(not elsewhere specified)"),'Reference data'!A:C,3,FALSE()),VLOOKUP(VLOOKUP(B1782,Mapping!A:B,2,FALSE()),'Reference data'!A:C,3,FALSE()))</f>
        <v>carbon_factor.fuel_type_motor_fuel-fuel_use_na</v>
      </c>
      <c r="B1782" s="0" t="s">
        <v>153</v>
      </c>
      <c r="C1782" s="0" t="n">
        <v>196054.399543</v>
      </c>
      <c r="D1782" s="0" t="s">
        <v>17</v>
      </c>
    </row>
    <row r="1783" customFormat="false" ht="15" hidden="false" customHeight="false" outlineLevel="0" collapsed="false">
      <c r="A1783" s="0" t="str">
        <f aca="false">IFERROR(VLOOKUP(SUBSTITUTE(B1783,"nec","(not elsewhere specified)"),'Reference data'!A:C,3,FALSE()),VLOOKUP(VLOOKUP(B1783,Mapping!A:B,2,FALSE()),'Reference data'!A:C,3,FALSE()))</f>
        <v>carbon_factor.plastics_rubber-type_rubber_plastic_products</v>
      </c>
      <c r="B1783" s="0" t="s">
        <v>154</v>
      </c>
      <c r="C1783" s="0" t="n">
        <v>244859.743671</v>
      </c>
      <c r="D1783" s="0" t="s">
        <v>5</v>
      </c>
    </row>
    <row r="1784" customFormat="false" ht="15" hidden="false" customHeight="false" outlineLevel="0" collapsed="false">
      <c r="A1784" s="0" t="str">
        <f aca="false">IFERROR(VLOOKUP(SUBSTITUTE(B1784,"nec","(not elsewhere specified)"),'Reference data'!A:C,3,FALSE()),VLOOKUP(VLOOKUP(B1784,Mapping!A:B,2,FALSE()),'Reference data'!A:C,3,FALSE()))</f>
        <v>carbon_factor.plastics_rubber-type_rubber_plastic_products</v>
      </c>
      <c r="B1784" s="0" t="s">
        <v>154</v>
      </c>
      <c r="C1784" s="0" t="n">
        <v>230287.351212</v>
      </c>
      <c r="D1784" s="0" t="s">
        <v>6</v>
      </c>
    </row>
    <row r="1785" customFormat="false" ht="15" hidden="false" customHeight="false" outlineLevel="0" collapsed="false">
      <c r="A1785" s="0" t="str">
        <f aca="false">IFERROR(VLOOKUP(SUBSTITUTE(B1785,"nec","(not elsewhere specified)"),'Reference data'!A:C,3,FALSE()),VLOOKUP(VLOOKUP(B1785,Mapping!A:B,2,FALSE()),'Reference data'!A:C,3,FALSE()))</f>
        <v>carbon_factor.plastics_rubber-type_rubber_plastic_products</v>
      </c>
      <c r="B1785" s="0" t="s">
        <v>154</v>
      </c>
      <c r="C1785" s="0" t="n">
        <v>232312.508332</v>
      </c>
      <c r="D1785" s="0" t="s">
        <v>7</v>
      </c>
    </row>
    <row r="1786" customFormat="false" ht="15" hidden="false" customHeight="false" outlineLevel="0" collapsed="false">
      <c r="A1786" s="0" t="str">
        <f aca="false">IFERROR(VLOOKUP(SUBSTITUTE(B1786,"nec","(not elsewhere specified)"),'Reference data'!A:C,3,FALSE()),VLOOKUP(VLOOKUP(B1786,Mapping!A:B,2,FALSE()),'Reference data'!A:C,3,FALSE()))</f>
        <v>carbon_factor.plastics_rubber-type_rubber_plastic_products</v>
      </c>
      <c r="B1786" s="0" t="s">
        <v>154</v>
      </c>
      <c r="C1786" s="0" t="n">
        <v>282851.272556</v>
      </c>
      <c r="D1786" s="0" t="s">
        <v>8</v>
      </c>
    </row>
    <row r="1787" customFormat="false" ht="15" hidden="false" customHeight="false" outlineLevel="0" collapsed="false">
      <c r="A1787" s="0" t="str">
        <f aca="false">IFERROR(VLOOKUP(SUBSTITUTE(B1787,"nec","(not elsewhere specified)"),'Reference data'!A:C,3,FALSE()),VLOOKUP(VLOOKUP(B1787,Mapping!A:B,2,FALSE()),'Reference data'!A:C,3,FALSE()))</f>
        <v>carbon_factor.plastics_rubber-type_rubber_plastic_products</v>
      </c>
      <c r="B1787" s="0" t="s">
        <v>154</v>
      </c>
      <c r="C1787" s="0" t="n">
        <v>215602.222856</v>
      </c>
      <c r="D1787" s="0" t="s">
        <v>9</v>
      </c>
    </row>
    <row r="1788" customFormat="false" ht="15" hidden="false" customHeight="false" outlineLevel="0" collapsed="false">
      <c r="A1788" s="0" t="str">
        <f aca="false">IFERROR(VLOOKUP(SUBSTITUTE(B1788,"nec","(not elsewhere specified)"),'Reference data'!A:C,3,FALSE()),VLOOKUP(VLOOKUP(B1788,Mapping!A:B,2,FALSE()),'Reference data'!A:C,3,FALSE()))</f>
        <v>carbon_factor.plastics_rubber-type_rubber_plastic_products</v>
      </c>
      <c r="B1788" s="0" t="s">
        <v>154</v>
      </c>
      <c r="C1788" s="0" t="n">
        <v>202005.144297</v>
      </c>
      <c r="D1788" s="0" t="s">
        <v>10</v>
      </c>
    </row>
    <row r="1789" customFormat="false" ht="15" hidden="false" customHeight="false" outlineLevel="0" collapsed="false">
      <c r="A1789" s="0" t="str">
        <f aca="false">IFERROR(VLOOKUP(SUBSTITUTE(B1789,"nec","(not elsewhere specified)"),'Reference data'!A:C,3,FALSE()),VLOOKUP(VLOOKUP(B1789,Mapping!A:B,2,FALSE()),'Reference data'!A:C,3,FALSE()))</f>
        <v>carbon_factor.plastics_rubber-type_rubber_plastic_products</v>
      </c>
      <c r="B1789" s="0" t="s">
        <v>154</v>
      </c>
      <c r="C1789" s="0" t="n">
        <v>161260.45029</v>
      </c>
      <c r="D1789" s="0" t="s">
        <v>11</v>
      </c>
    </row>
    <row r="1790" customFormat="false" ht="15" hidden="false" customHeight="false" outlineLevel="0" collapsed="false">
      <c r="A1790" s="0" t="str">
        <f aca="false">IFERROR(VLOOKUP(SUBSTITUTE(B1790,"nec","(not elsewhere specified)"),'Reference data'!A:C,3,FALSE()),VLOOKUP(VLOOKUP(B1790,Mapping!A:B,2,FALSE()),'Reference data'!A:C,3,FALSE()))</f>
        <v>carbon_factor.plastics_rubber-type_rubber_plastic_products</v>
      </c>
      <c r="B1790" s="0" t="s">
        <v>154</v>
      </c>
      <c r="C1790" s="0" t="n">
        <v>183161.413819</v>
      </c>
      <c r="D1790" s="0" t="s">
        <v>12</v>
      </c>
    </row>
    <row r="1791" customFormat="false" ht="15" hidden="false" customHeight="false" outlineLevel="0" collapsed="false">
      <c r="A1791" s="0" t="str">
        <f aca="false">IFERROR(VLOOKUP(SUBSTITUTE(B1791,"nec","(not elsewhere specified)"),'Reference data'!A:C,3,FALSE()),VLOOKUP(VLOOKUP(B1791,Mapping!A:B,2,FALSE()),'Reference data'!A:C,3,FALSE()))</f>
        <v>carbon_factor.plastics_rubber-type_rubber_plastic_products</v>
      </c>
      <c r="B1791" s="0" t="s">
        <v>154</v>
      </c>
      <c r="C1791" s="0" t="n">
        <v>190521.732733</v>
      </c>
      <c r="D1791" s="0" t="s">
        <v>13</v>
      </c>
    </row>
    <row r="1792" customFormat="false" ht="15" hidden="false" customHeight="false" outlineLevel="0" collapsed="false">
      <c r="A1792" s="0" t="str">
        <f aca="false">IFERROR(VLOOKUP(SUBSTITUTE(B1792,"nec","(not elsewhere specified)"),'Reference data'!A:C,3,FALSE()),VLOOKUP(VLOOKUP(B1792,Mapping!A:B,2,FALSE()),'Reference data'!A:C,3,FALSE()))</f>
        <v>carbon_factor.plastics_rubber-type_rubber_plastic_products</v>
      </c>
      <c r="B1792" s="0" t="s">
        <v>154</v>
      </c>
      <c r="C1792" s="0" t="n">
        <v>173574.56008</v>
      </c>
      <c r="D1792" s="0" t="s">
        <v>14</v>
      </c>
    </row>
    <row r="1793" customFormat="false" ht="15" hidden="false" customHeight="false" outlineLevel="0" collapsed="false">
      <c r="A1793" s="0" t="str">
        <f aca="false">IFERROR(VLOOKUP(SUBSTITUTE(B1793,"nec","(not elsewhere specified)"),'Reference data'!A:C,3,FALSE()),VLOOKUP(VLOOKUP(B1793,Mapping!A:B,2,FALSE()),'Reference data'!A:C,3,FALSE()))</f>
        <v>carbon_factor.plastics_rubber-type_rubber_plastic_products</v>
      </c>
      <c r="B1793" s="0" t="s">
        <v>154</v>
      </c>
      <c r="C1793" s="0" t="n">
        <v>188017.307532</v>
      </c>
      <c r="D1793" s="0" t="s">
        <v>15</v>
      </c>
    </row>
    <row r="1794" customFormat="false" ht="15" hidden="false" customHeight="false" outlineLevel="0" collapsed="false">
      <c r="A1794" s="0" t="str">
        <f aca="false">IFERROR(VLOOKUP(SUBSTITUTE(B1794,"nec","(not elsewhere specified)"),'Reference data'!A:C,3,FALSE()),VLOOKUP(VLOOKUP(B1794,Mapping!A:B,2,FALSE()),'Reference data'!A:C,3,FALSE()))</f>
        <v>carbon_factor.plastics_rubber-type_rubber_plastic_products</v>
      </c>
      <c r="B1794" s="0" t="s">
        <v>154</v>
      </c>
      <c r="C1794" s="0" t="n">
        <v>208936.376384</v>
      </c>
      <c r="D1794" s="0" t="s">
        <v>16</v>
      </c>
    </row>
    <row r="1795" customFormat="false" ht="15" hidden="false" customHeight="false" outlineLevel="0" collapsed="false">
      <c r="A1795" s="0" t="str">
        <f aca="false">IFERROR(VLOOKUP(SUBSTITUTE(B1795,"nec","(not elsewhere specified)"),'Reference data'!A:C,3,FALSE()),VLOOKUP(VLOOKUP(B1795,Mapping!A:B,2,FALSE()),'Reference data'!A:C,3,FALSE()))</f>
        <v>carbon_factor.plastics_rubber-type_rubber_plastic_products</v>
      </c>
      <c r="B1795" s="0" t="s">
        <v>154</v>
      </c>
      <c r="C1795" s="0" t="n">
        <v>187393.982676</v>
      </c>
      <c r="D1795" s="0" t="s">
        <v>17</v>
      </c>
    </row>
    <row r="1796" customFormat="false" ht="15" hidden="false" customHeight="false" outlineLevel="0" collapsed="false">
      <c r="A1796" s="0" t="str">
        <f aca="false">IFERROR(VLOOKUP(SUBSTITUTE(B1796,"nec","(not elsewhere specified)"),'Reference data'!A:C,3,FALSE()),VLOOKUP(VLOOKUP(B1796,Mapping!A:B,2,FALSE()),'Reference data'!A:C,3,FALSE()))</f>
        <v>carbon_factor.vehicle_manufacture-type_sale_maintenance_repair_parts_accessories_motor_vehicles_motorcycles</v>
      </c>
      <c r="B1796" s="0" t="s">
        <v>155</v>
      </c>
      <c r="C1796" s="0" t="n">
        <v>62818.4471659</v>
      </c>
      <c r="D1796" s="0" t="s">
        <v>5</v>
      </c>
    </row>
    <row r="1797" customFormat="false" ht="15" hidden="false" customHeight="false" outlineLevel="0" collapsed="false">
      <c r="A1797" s="0" t="str">
        <f aca="false">IFERROR(VLOOKUP(SUBSTITUTE(B1797,"nec","(not elsewhere specified)"),'Reference data'!A:C,3,FALSE()),VLOOKUP(VLOOKUP(B1797,Mapping!A:B,2,FALSE()),'Reference data'!A:C,3,FALSE()))</f>
        <v>carbon_factor.vehicle_manufacture-type_sale_maintenance_repair_parts_accessories_motor_vehicles_motorcycles</v>
      </c>
      <c r="B1797" s="0" t="s">
        <v>155</v>
      </c>
      <c r="C1797" s="0" t="n">
        <v>63399.0990281</v>
      </c>
      <c r="D1797" s="0" t="s">
        <v>6</v>
      </c>
    </row>
    <row r="1798" customFormat="false" ht="15" hidden="false" customHeight="false" outlineLevel="0" collapsed="false">
      <c r="A1798" s="0" t="str">
        <f aca="false">IFERROR(VLOOKUP(SUBSTITUTE(B1798,"nec","(not elsewhere specified)"),'Reference data'!A:C,3,FALSE()),VLOOKUP(VLOOKUP(B1798,Mapping!A:B,2,FALSE()),'Reference data'!A:C,3,FALSE()))</f>
        <v>carbon_factor.vehicle_manufacture-type_sale_maintenance_repair_parts_accessories_motor_vehicles_motorcycles</v>
      </c>
      <c r="B1798" s="0" t="s">
        <v>155</v>
      </c>
      <c r="C1798" s="0" t="n">
        <v>67915.2131349</v>
      </c>
      <c r="D1798" s="0" t="s">
        <v>7</v>
      </c>
    </row>
    <row r="1799" customFormat="false" ht="15" hidden="false" customHeight="false" outlineLevel="0" collapsed="false">
      <c r="A1799" s="0" t="str">
        <f aca="false">IFERROR(VLOOKUP(SUBSTITUTE(B1799,"nec","(not elsewhere specified)"),'Reference data'!A:C,3,FALSE()),VLOOKUP(VLOOKUP(B1799,Mapping!A:B,2,FALSE()),'Reference data'!A:C,3,FALSE()))</f>
        <v>carbon_factor.vehicle_manufacture-type_sale_maintenance_repair_parts_accessories_motor_vehicles_motorcycles</v>
      </c>
      <c r="B1799" s="0" t="s">
        <v>155</v>
      </c>
      <c r="C1799" s="0" t="n">
        <v>53998.9599374</v>
      </c>
      <c r="D1799" s="0" t="s">
        <v>8</v>
      </c>
    </row>
    <row r="1800" customFormat="false" ht="15" hidden="false" customHeight="false" outlineLevel="0" collapsed="false">
      <c r="A1800" s="0" t="str">
        <f aca="false">IFERROR(VLOOKUP(SUBSTITUTE(B1800,"nec","(not elsewhere specified)"),'Reference data'!A:C,3,FALSE()),VLOOKUP(VLOOKUP(B1800,Mapping!A:B,2,FALSE()),'Reference data'!A:C,3,FALSE()))</f>
        <v>carbon_factor.vehicle_manufacture-type_sale_maintenance_repair_parts_accessories_motor_vehicles_motorcycles</v>
      </c>
      <c r="B1800" s="0" t="s">
        <v>155</v>
      </c>
      <c r="C1800" s="0" t="n">
        <v>62673.9702051</v>
      </c>
      <c r="D1800" s="0" t="s">
        <v>9</v>
      </c>
    </row>
    <row r="1801" customFormat="false" ht="15" hidden="false" customHeight="false" outlineLevel="0" collapsed="false">
      <c r="A1801" s="0" t="str">
        <f aca="false">IFERROR(VLOOKUP(SUBSTITUTE(B1801,"nec","(not elsewhere specified)"),'Reference data'!A:C,3,FALSE()),VLOOKUP(VLOOKUP(B1801,Mapping!A:B,2,FALSE()),'Reference data'!A:C,3,FALSE()))</f>
        <v>carbon_factor.vehicle_manufacture-type_sale_maintenance_repair_parts_accessories_motor_vehicles_motorcycles</v>
      </c>
      <c r="B1801" s="0" t="s">
        <v>155</v>
      </c>
      <c r="C1801" s="0" t="n">
        <v>59089.7924074</v>
      </c>
      <c r="D1801" s="0" t="s">
        <v>10</v>
      </c>
    </row>
    <row r="1802" customFormat="false" ht="15" hidden="false" customHeight="false" outlineLevel="0" collapsed="false">
      <c r="A1802" s="0" t="str">
        <f aca="false">IFERROR(VLOOKUP(SUBSTITUTE(B1802,"nec","(not elsewhere specified)"),'Reference data'!A:C,3,FALSE()),VLOOKUP(VLOOKUP(B1802,Mapping!A:B,2,FALSE()),'Reference data'!A:C,3,FALSE()))</f>
        <v>carbon_factor.vehicle_manufacture-type_sale_maintenance_repair_parts_accessories_motor_vehicles_motorcycles</v>
      </c>
      <c r="B1802" s="0" t="s">
        <v>155</v>
      </c>
      <c r="C1802" s="0" t="n">
        <v>50128.1510146</v>
      </c>
      <c r="D1802" s="0" t="s">
        <v>11</v>
      </c>
    </row>
    <row r="1803" customFormat="false" ht="15" hidden="false" customHeight="false" outlineLevel="0" collapsed="false">
      <c r="A1803" s="0" t="str">
        <f aca="false">IFERROR(VLOOKUP(SUBSTITUTE(B1803,"nec","(not elsewhere specified)"),'Reference data'!A:C,3,FALSE()),VLOOKUP(VLOOKUP(B1803,Mapping!A:B,2,FALSE()),'Reference data'!A:C,3,FALSE()))</f>
        <v>carbon_factor.vehicle_manufacture-type_sale_maintenance_repair_parts_accessories_motor_vehicles_motorcycles</v>
      </c>
      <c r="B1803" s="0" t="s">
        <v>155</v>
      </c>
      <c r="C1803" s="0" t="n">
        <v>40035.1570808</v>
      </c>
      <c r="D1803" s="0" t="s">
        <v>12</v>
      </c>
    </row>
    <row r="1804" customFormat="false" ht="15" hidden="false" customHeight="false" outlineLevel="0" collapsed="false">
      <c r="A1804" s="0" t="str">
        <f aca="false">IFERROR(VLOOKUP(SUBSTITUTE(B1804,"nec","(not elsewhere specified)"),'Reference data'!A:C,3,FALSE()),VLOOKUP(VLOOKUP(B1804,Mapping!A:B,2,FALSE()),'Reference data'!A:C,3,FALSE()))</f>
        <v>carbon_factor.vehicle_manufacture-type_sale_maintenance_repair_parts_accessories_motor_vehicles_motorcycles</v>
      </c>
      <c r="B1804" s="0" t="s">
        <v>155</v>
      </c>
      <c r="C1804" s="0" t="n">
        <v>56711.178003</v>
      </c>
      <c r="D1804" s="0" t="s">
        <v>13</v>
      </c>
    </row>
    <row r="1805" customFormat="false" ht="15" hidden="false" customHeight="false" outlineLevel="0" collapsed="false">
      <c r="A1805" s="0" t="str">
        <f aca="false">IFERROR(VLOOKUP(SUBSTITUTE(B1805,"nec","(not elsewhere specified)"),'Reference data'!A:C,3,FALSE()),VLOOKUP(VLOOKUP(B1805,Mapping!A:B,2,FALSE()),'Reference data'!A:C,3,FALSE()))</f>
        <v>carbon_factor.vehicle_manufacture-type_sale_maintenance_repair_parts_accessories_motor_vehicles_motorcycles</v>
      </c>
      <c r="B1805" s="0" t="s">
        <v>155</v>
      </c>
      <c r="C1805" s="0" t="n">
        <v>53938.4269462</v>
      </c>
      <c r="D1805" s="0" t="s">
        <v>14</v>
      </c>
    </row>
    <row r="1806" customFormat="false" ht="15" hidden="false" customHeight="false" outlineLevel="0" collapsed="false">
      <c r="A1806" s="0" t="str">
        <f aca="false">IFERROR(VLOOKUP(SUBSTITUTE(B1806,"nec","(not elsewhere specified)"),'Reference data'!A:C,3,FALSE()),VLOOKUP(VLOOKUP(B1806,Mapping!A:B,2,FALSE()),'Reference data'!A:C,3,FALSE()))</f>
        <v>carbon_factor.vehicle_manufacture-type_sale_maintenance_repair_parts_accessories_motor_vehicles_motorcycles</v>
      </c>
      <c r="B1806" s="0" t="s">
        <v>155</v>
      </c>
      <c r="C1806" s="0" t="n">
        <v>43148.1865774</v>
      </c>
      <c r="D1806" s="0" t="s">
        <v>15</v>
      </c>
    </row>
    <row r="1807" customFormat="false" ht="15" hidden="false" customHeight="false" outlineLevel="0" collapsed="false">
      <c r="A1807" s="0" t="str">
        <f aca="false">IFERROR(VLOOKUP(SUBSTITUTE(B1807,"nec","(not elsewhere specified)"),'Reference data'!A:C,3,FALSE()),VLOOKUP(VLOOKUP(B1807,Mapping!A:B,2,FALSE()),'Reference data'!A:C,3,FALSE()))</f>
        <v>carbon_factor.vehicle_manufacture-type_sale_maintenance_repair_parts_accessories_motor_vehicles_motorcycles</v>
      </c>
      <c r="B1807" s="0" t="s">
        <v>155</v>
      </c>
      <c r="C1807" s="0" t="n">
        <v>44946.3880836</v>
      </c>
      <c r="D1807" s="0" t="s">
        <v>16</v>
      </c>
    </row>
    <row r="1808" customFormat="false" ht="15" hidden="false" customHeight="false" outlineLevel="0" collapsed="false">
      <c r="A1808" s="0" t="str">
        <f aca="false">IFERROR(VLOOKUP(SUBSTITUTE(B1808,"nec","(not elsewhere specified)"),'Reference data'!A:C,3,FALSE()),VLOOKUP(VLOOKUP(B1808,Mapping!A:B,2,FALSE()),'Reference data'!A:C,3,FALSE()))</f>
        <v>carbon_factor.vehicle_manufacture-type_sale_maintenance_repair_parts_accessories_motor_vehicles_motorcycles</v>
      </c>
      <c r="B1808" s="0" t="s">
        <v>155</v>
      </c>
      <c r="C1808" s="0" t="n">
        <v>50488.4096712</v>
      </c>
      <c r="D1808" s="0" t="s">
        <v>17</v>
      </c>
    </row>
    <row r="1809" customFormat="false" ht="15" hidden="false" customHeight="false" outlineLevel="0" collapsed="false">
      <c r="A1809" s="0" t="str">
        <f aca="false">IFERROR(VLOOKUP(SUBSTITUTE(B1809,"nec","(not elsewhere specified)"),'Reference data'!A:C,3,FALSE()),VLOOKUP(VLOOKUP(B1809,Mapping!A:B,2,FALSE()),'Reference data'!A:C,3,FALSE()))</f>
        <v>carbon_factor.other_materials-type_sand_clay</v>
      </c>
      <c r="B1809" s="0" t="s">
        <v>156</v>
      </c>
      <c r="C1809" s="0" t="n">
        <v>1391966.76718</v>
      </c>
      <c r="D1809" s="0" t="s">
        <v>5</v>
      </c>
    </row>
    <row r="1810" customFormat="false" ht="15" hidden="false" customHeight="false" outlineLevel="0" collapsed="false">
      <c r="A1810" s="0" t="str">
        <f aca="false">IFERROR(VLOOKUP(SUBSTITUTE(B1810,"nec","(not elsewhere specified)"),'Reference data'!A:C,3,FALSE()),VLOOKUP(VLOOKUP(B1810,Mapping!A:B,2,FALSE()),'Reference data'!A:C,3,FALSE()))</f>
        <v>carbon_factor.other_materials-type_sand_clay</v>
      </c>
      <c r="B1810" s="0" t="s">
        <v>156</v>
      </c>
      <c r="C1810" s="0" t="n">
        <v>1378938.26623</v>
      </c>
      <c r="D1810" s="0" t="s">
        <v>6</v>
      </c>
    </row>
    <row r="1811" customFormat="false" ht="15" hidden="false" customHeight="false" outlineLevel="0" collapsed="false">
      <c r="A1811" s="0" t="str">
        <f aca="false">IFERROR(VLOOKUP(SUBSTITUTE(B1811,"nec","(not elsewhere specified)"),'Reference data'!A:C,3,FALSE()),VLOOKUP(VLOOKUP(B1811,Mapping!A:B,2,FALSE()),'Reference data'!A:C,3,FALSE()))</f>
        <v>carbon_factor.other_materials-type_sand_clay</v>
      </c>
      <c r="B1811" s="0" t="s">
        <v>156</v>
      </c>
      <c r="C1811" s="0" t="n">
        <v>1348384.1358</v>
      </c>
      <c r="D1811" s="0" t="s">
        <v>7</v>
      </c>
    </row>
    <row r="1812" customFormat="false" ht="15" hidden="false" customHeight="false" outlineLevel="0" collapsed="false">
      <c r="A1812" s="0" t="str">
        <f aca="false">IFERROR(VLOOKUP(SUBSTITUTE(B1812,"nec","(not elsewhere specified)"),'Reference data'!A:C,3,FALSE()),VLOOKUP(VLOOKUP(B1812,Mapping!A:B,2,FALSE()),'Reference data'!A:C,3,FALSE()))</f>
        <v>carbon_factor.other_materials-type_sand_clay</v>
      </c>
      <c r="B1812" s="0" t="s">
        <v>156</v>
      </c>
      <c r="C1812" s="0" t="n">
        <v>1394806.12416</v>
      </c>
      <c r="D1812" s="0" t="s">
        <v>8</v>
      </c>
    </row>
    <row r="1813" customFormat="false" ht="15" hidden="false" customHeight="false" outlineLevel="0" collapsed="false">
      <c r="A1813" s="0" t="str">
        <f aca="false">IFERROR(VLOOKUP(SUBSTITUTE(B1813,"nec","(not elsewhere specified)"),'Reference data'!A:C,3,FALSE()),VLOOKUP(VLOOKUP(B1813,Mapping!A:B,2,FALSE()),'Reference data'!A:C,3,FALSE()))</f>
        <v>carbon_factor.other_materials-type_sand_clay</v>
      </c>
      <c r="B1813" s="0" t="s">
        <v>156</v>
      </c>
      <c r="C1813" s="0" t="n">
        <v>1320438.99419</v>
      </c>
      <c r="D1813" s="0" t="s">
        <v>9</v>
      </c>
    </row>
    <row r="1814" customFormat="false" ht="15" hidden="false" customHeight="false" outlineLevel="0" collapsed="false">
      <c r="A1814" s="0" t="str">
        <f aca="false">IFERROR(VLOOKUP(SUBSTITUTE(B1814,"nec","(not elsewhere specified)"),'Reference data'!A:C,3,FALSE()),VLOOKUP(VLOOKUP(B1814,Mapping!A:B,2,FALSE()),'Reference data'!A:C,3,FALSE()))</f>
        <v>carbon_factor.other_materials-type_sand_clay</v>
      </c>
      <c r="B1814" s="0" t="s">
        <v>156</v>
      </c>
      <c r="C1814" s="0" t="n">
        <v>1303677.83389</v>
      </c>
      <c r="D1814" s="0" t="s">
        <v>10</v>
      </c>
    </row>
    <row r="1815" customFormat="false" ht="15" hidden="false" customHeight="false" outlineLevel="0" collapsed="false">
      <c r="A1815" s="0" t="str">
        <f aca="false">IFERROR(VLOOKUP(SUBSTITUTE(B1815,"nec","(not elsewhere specified)"),'Reference data'!A:C,3,FALSE()),VLOOKUP(VLOOKUP(B1815,Mapping!A:B,2,FALSE()),'Reference data'!A:C,3,FALSE()))</f>
        <v>carbon_factor.other_materials-type_sand_clay</v>
      </c>
      <c r="B1815" s="0" t="s">
        <v>156</v>
      </c>
      <c r="C1815" s="0" t="n">
        <v>1409551.39782</v>
      </c>
      <c r="D1815" s="0" t="s">
        <v>11</v>
      </c>
    </row>
    <row r="1816" customFormat="false" ht="15" hidden="false" customHeight="false" outlineLevel="0" collapsed="false">
      <c r="A1816" s="0" t="str">
        <f aca="false">IFERROR(VLOOKUP(SUBSTITUTE(B1816,"nec","(not elsewhere specified)"),'Reference data'!A:C,3,FALSE()),VLOOKUP(VLOOKUP(B1816,Mapping!A:B,2,FALSE()),'Reference data'!A:C,3,FALSE()))</f>
        <v>carbon_factor.other_materials-type_sand_clay</v>
      </c>
      <c r="B1816" s="0" t="s">
        <v>156</v>
      </c>
      <c r="C1816" s="0" t="n">
        <v>1292813.84749</v>
      </c>
      <c r="D1816" s="0" t="s">
        <v>12</v>
      </c>
    </row>
    <row r="1817" customFormat="false" ht="15" hidden="false" customHeight="false" outlineLevel="0" collapsed="false">
      <c r="A1817" s="0" t="str">
        <f aca="false">IFERROR(VLOOKUP(SUBSTITUTE(B1817,"nec","(not elsewhere specified)"),'Reference data'!A:C,3,FALSE()),VLOOKUP(VLOOKUP(B1817,Mapping!A:B,2,FALSE()),'Reference data'!A:C,3,FALSE()))</f>
        <v>carbon_factor.other_materials-type_sand_clay</v>
      </c>
      <c r="B1817" s="0" t="s">
        <v>156</v>
      </c>
      <c r="C1817" s="0" t="n">
        <v>1072605.35743</v>
      </c>
      <c r="D1817" s="0" t="s">
        <v>13</v>
      </c>
    </row>
    <row r="1818" customFormat="false" ht="15" hidden="false" customHeight="false" outlineLevel="0" collapsed="false">
      <c r="A1818" s="0" t="str">
        <f aca="false">IFERROR(VLOOKUP(SUBSTITUTE(B1818,"nec","(not elsewhere specified)"),'Reference data'!A:C,3,FALSE()),VLOOKUP(VLOOKUP(B1818,Mapping!A:B,2,FALSE()),'Reference data'!A:C,3,FALSE()))</f>
        <v>carbon_factor.other_materials-type_sand_clay</v>
      </c>
      <c r="B1818" s="0" t="s">
        <v>156</v>
      </c>
      <c r="C1818" s="0" t="n">
        <v>1093382.29241</v>
      </c>
      <c r="D1818" s="0" t="s">
        <v>14</v>
      </c>
    </row>
    <row r="1819" customFormat="false" ht="15" hidden="false" customHeight="false" outlineLevel="0" collapsed="false">
      <c r="A1819" s="0" t="str">
        <f aca="false">IFERROR(VLOOKUP(SUBSTITUTE(B1819,"nec","(not elsewhere specified)"),'Reference data'!A:C,3,FALSE()),VLOOKUP(VLOOKUP(B1819,Mapping!A:B,2,FALSE()),'Reference data'!A:C,3,FALSE()))</f>
        <v>carbon_factor.other_materials-type_sand_clay</v>
      </c>
      <c r="B1819" s="0" t="s">
        <v>156</v>
      </c>
      <c r="C1819" s="0" t="n">
        <v>1145624.44137</v>
      </c>
      <c r="D1819" s="0" t="s">
        <v>15</v>
      </c>
    </row>
    <row r="1820" customFormat="false" ht="15" hidden="false" customHeight="false" outlineLevel="0" collapsed="false">
      <c r="A1820" s="0" t="str">
        <f aca="false">IFERROR(VLOOKUP(SUBSTITUTE(B1820,"nec","(not elsewhere specified)"),'Reference data'!A:C,3,FALSE()),VLOOKUP(VLOOKUP(B1820,Mapping!A:B,2,FALSE()),'Reference data'!A:C,3,FALSE()))</f>
        <v>carbon_factor.other_materials-type_sand_clay</v>
      </c>
      <c r="B1820" s="0" t="s">
        <v>156</v>
      </c>
      <c r="C1820" s="0" t="n">
        <v>1167827.73365</v>
      </c>
      <c r="D1820" s="0" t="s">
        <v>16</v>
      </c>
    </row>
    <row r="1821" customFormat="false" ht="15" hidden="false" customHeight="false" outlineLevel="0" collapsed="false">
      <c r="A1821" s="0" t="str">
        <f aca="false">IFERROR(VLOOKUP(SUBSTITUTE(B1821,"nec","(not elsewhere specified)"),'Reference data'!A:C,3,FALSE()),VLOOKUP(VLOOKUP(B1821,Mapping!A:B,2,FALSE()),'Reference data'!A:C,3,FALSE()))</f>
        <v>carbon_factor.other_materials-type_sand_clay</v>
      </c>
      <c r="B1821" s="0" t="s">
        <v>156</v>
      </c>
      <c r="C1821" s="0" t="n">
        <v>1193035.85851</v>
      </c>
      <c r="D1821" s="0" t="s">
        <v>17</v>
      </c>
    </row>
    <row r="1822" customFormat="false" ht="15" hidden="false" customHeight="false" outlineLevel="0" collapsed="false">
      <c r="A1822" s="0" t="str">
        <f aca="false">IFERROR(VLOOKUP(SUBSTITUTE(B1822,"nec","(not elsewhere specified)"),'Reference data'!A:C,3,FALSE()),VLOOKUP(VLOOKUP(B1822,Mapping!A:B,2,FALSE()),'Reference data'!A:C,3,FALSE()))</f>
        <v>carbon_factor.transport_services-type_sea_coastal_water_transportation_services</v>
      </c>
      <c r="B1822" s="0" t="s">
        <v>157</v>
      </c>
      <c r="C1822" s="0" t="n">
        <v>2342921.61061</v>
      </c>
      <c r="D1822" s="0" t="s">
        <v>5</v>
      </c>
    </row>
    <row r="1823" customFormat="false" ht="15" hidden="false" customHeight="false" outlineLevel="0" collapsed="false">
      <c r="A1823" s="0" t="str">
        <f aca="false">IFERROR(VLOOKUP(SUBSTITUTE(B1823,"nec","(not elsewhere specified)"),'Reference data'!A:C,3,FALSE()),VLOOKUP(VLOOKUP(B1823,Mapping!A:B,2,FALSE()),'Reference data'!A:C,3,FALSE()))</f>
        <v>carbon_factor.transport_services-type_sea_coastal_water_transportation_services</v>
      </c>
      <c r="B1823" s="0" t="s">
        <v>157</v>
      </c>
      <c r="C1823" s="0" t="n">
        <v>2497999.77928</v>
      </c>
      <c r="D1823" s="0" t="s">
        <v>6</v>
      </c>
    </row>
    <row r="1824" customFormat="false" ht="15" hidden="false" customHeight="false" outlineLevel="0" collapsed="false">
      <c r="A1824" s="0" t="str">
        <f aca="false">IFERROR(VLOOKUP(SUBSTITUTE(B1824,"nec","(not elsewhere specified)"),'Reference data'!A:C,3,FALSE()),VLOOKUP(VLOOKUP(B1824,Mapping!A:B,2,FALSE()),'Reference data'!A:C,3,FALSE()))</f>
        <v>carbon_factor.transport_services-type_sea_coastal_water_transportation_services</v>
      </c>
      <c r="B1824" s="0" t="s">
        <v>157</v>
      </c>
      <c r="C1824" s="0" t="n">
        <v>2006472.89423</v>
      </c>
      <c r="D1824" s="0" t="s">
        <v>7</v>
      </c>
    </row>
    <row r="1825" customFormat="false" ht="15" hidden="false" customHeight="false" outlineLevel="0" collapsed="false">
      <c r="A1825" s="0" t="str">
        <f aca="false">IFERROR(VLOOKUP(SUBSTITUTE(B1825,"nec","(not elsewhere specified)"),'Reference data'!A:C,3,FALSE()),VLOOKUP(VLOOKUP(B1825,Mapping!A:B,2,FALSE()),'Reference data'!A:C,3,FALSE()))</f>
        <v>carbon_factor.transport_services-type_sea_coastal_water_transportation_services</v>
      </c>
      <c r="B1825" s="0" t="s">
        <v>157</v>
      </c>
      <c r="C1825" s="0" t="n">
        <v>2667665.15859</v>
      </c>
      <c r="D1825" s="0" t="s">
        <v>8</v>
      </c>
    </row>
    <row r="1826" customFormat="false" ht="15" hidden="false" customHeight="false" outlineLevel="0" collapsed="false">
      <c r="A1826" s="0" t="str">
        <f aca="false">IFERROR(VLOOKUP(SUBSTITUTE(B1826,"nec","(not elsewhere specified)"),'Reference data'!A:C,3,FALSE()),VLOOKUP(VLOOKUP(B1826,Mapping!A:B,2,FALSE()),'Reference data'!A:C,3,FALSE()))</f>
        <v>carbon_factor.transport_services-type_sea_coastal_water_transportation_services</v>
      </c>
      <c r="B1826" s="0" t="s">
        <v>157</v>
      </c>
      <c r="C1826" s="0" t="n">
        <v>2075463.31818</v>
      </c>
      <c r="D1826" s="0" t="s">
        <v>9</v>
      </c>
    </row>
    <row r="1827" customFormat="false" ht="15" hidden="false" customHeight="false" outlineLevel="0" collapsed="false">
      <c r="A1827" s="0" t="str">
        <f aca="false">IFERROR(VLOOKUP(SUBSTITUTE(B1827,"nec","(not elsewhere specified)"),'Reference data'!A:C,3,FALSE()),VLOOKUP(VLOOKUP(B1827,Mapping!A:B,2,FALSE()),'Reference data'!A:C,3,FALSE()))</f>
        <v>carbon_factor.transport_services-type_sea_coastal_water_transportation_services</v>
      </c>
      <c r="B1827" s="0" t="s">
        <v>157</v>
      </c>
      <c r="C1827" s="0" t="n">
        <v>1913726.64425</v>
      </c>
      <c r="D1827" s="0" t="s">
        <v>10</v>
      </c>
    </row>
    <row r="1828" customFormat="false" ht="15" hidden="false" customHeight="false" outlineLevel="0" collapsed="false">
      <c r="A1828" s="0" t="str">
        <f aca="false">IFERROR(VLOOKUP(SUBSTITUTE(B1828,"nec","(not elsewhere specified)"),'Reference data'!A:C,3,FALSE()),VLOOKUP(VLOOKUP(B1828,Mapping!A:B,2,FALSE()),'Reference data'!A:C,3,FALSE()))</f>
        <v>carbon_factor.transport_services-type_sea_coastal_water_transportation_services</v>
      </c>
      <c r="B1828" s="0" t="s">
        <v>157</v>
      </c>
      <c r="C1828" s="0" t="n">
        <v>2292185.55527</v>
      </c>
      <c r="D1828" s="0" t="s">
        <v>11</v>
      </c>
    </row>
    <row r="1829" customFormat="false" ht="15" hidden="false" customHeight="false" outlineLevel="0" collapsed="false">
      <c r="A1829" s="0" t="str">
        <f aca="false">IFERROR(VLOOKUP(SUBSTITUTE(B1829,"nec","(not elsewhere specified)"),'Reference data'!A:C,3,FALSE()),VLOOKUP(VLOOKUP(B1829,Mapping!A:B,2,FALSE()),'Reference data'!A:C,3,FALSE()))</f>
        <v>carbon_factor.transport_services-type_sea_coastal_water_transportation_services</v>
      </c>
      <c r="B1829" s="0" t="s">
        <v>157</v>
      </c>
      <c r="C1829" s="0" t="n">
        <v>2094874.18956</v>
      </c>
      <c r="D1829" s="0" t="s">
        <v>12</v>
      </c>
    </row>
    <row r="1830" customFormat="false" ht="15" hidden="false" customHeight="false" outlineLevel="0" collapsed="false">
      <c r="A1830" s="0" t="str">
        <f aca="false">IFERROR(VLOOKUP(SUBSTITUTE(B1830,"nec","(not elsewhere specified)"),'Reference data'!A:C,3,FALSE()),VLOOKUP(VLOOKUP(B1830,Mapping!A:B,2,FALSE()),'Reference data'!A:C,3,FALSE()))</f>
        <v>carbon_factor.transport_services-type_sea_coastal_water_transportation_services</v>
      </c>
      <c r="B1830" s="0" t="s">
        <v>157</v>
      </c>
      <c r="C1830" s="0" t="n">
        <v>1860631.83024</v>
      </c>
      <c r="D1830" s="0" t="s">
        <v>13</v>
      </c>
    </row>
    <row r="1831" customFormat="false" ht="15" hidden="false" customHeight="false" outlineLevel="0" collapsed="false">
      <c r="A1831" s="0" t="str">
        <f aca="false">IFERROR(VLOOKUP(SUBSTITUTE(B1831,"nec","(not elsewhere specified)"),'Reference data'!A:C,3,FALSE()),VLOOKUP(VLOOKUP(B1831,Mapping!A:B,2,FALSE()),'Reference data'!A:C,3,FALSE()))</f>
        <v>carbon_factor.transport_services-type_sea_coastal_water_transportation_services</v>
      </c>
      <c r="B1831" s="0" t="s">
        <v>157</v>
      </c>
      <c r="C1831" s="0" t="n">
        <v>1808754.25296</v>
      </c>
      <c r="D1831" s="0" t="s">
        <v>14</v>
      </c>
    </row>
    <row r="1832" customFormat="false" ht="15" hidden="false" customHeight="false" outlineLevel="0" collapsed="false">
      <c r="A1832" s="0" t="str">
        <f aca="false">IFERROR(VLOOKUP(SUBSTITUTE(B1832,"nec","(not elsewhere specified)"),'Reference data'!A:C,3,FALSE()),VLOOKUP(VLOOKUP(B1832,Mapping!A:B,2,FALSE()),'Reference data'!A:C,3,FALSE()))</f>
        <v>carbon_factor.transport_services-type_sea_coastal_water_transportation_services</v>
      </c>
      <c r="B1832" s="0" t="s">
        <v>157</v>
      </c>
      <c r="C1832" s="0" t="n">
        <v>2239996.99255</v>
      </c>
      <c r="D1832" s="0" t="s">
        <v>15</v>
      </c>
    </row>
    <row r="1833" customFormat="false" ht="15" hidden="false" customHeight="false" outlineLevel="0" collapsed="false">
      <c r="A1833" s="0" t="str">
        <f aca="false">IFERROR(VLOOKUP(SUBSTITUTE(B1833,"nec","(not elsewhere specified)"),'Reference data'!A:C,3,FALSE()),VLOOKUP(VLOOKUP(B1833,Mapping!A:B,2,FALSE()),'Reference data'!A:C,3,FALSE()))</f>
        <v>carbon_factor.transport_services-type_sea_coastal_water_transportation_services</v>
      </c>
      <c r="B1833" s="0" t="s">
        <v>157</v>
      </c>
      <c r="C1833" s="0" t="n">
        <v>2266368.31882</v>
      </c>
      <c r="D1833" s="0" t="s">
        <v>16</v>
      </c>
    </row>
    <row r="1834" customFormat="false" ht="15" hidden="false" customHeight="false" outlineLevel="0" collapsed="false">
      <c r="A1834" s="0" t="str">
        <f aca="false">IFERROR(VLOOKUP(SUBSTITUTE(B1834,"nec","(not elsewhere specified)"),'Reference data'!A:C,3,FALSE()),VLOOKUP(VLOOKUP(B1834,Mapping!A:B,2,FALSE()),'Reference data'!A:C,3,FALSE()))</f>
        <v>carbon_factor.transport_services-type_sea_coastal_water_transportation_services</v>
      </c>
      <c r="B1834" s="0" t="s">
        <v>157</v>
      </c>
      <c r="C1834" s="0" t="n">
        <v>2569534.00318</v>
      </c>
      <c r="D1834" s="0" t="s">
        <v>17</v>
      </c>
    </row>
    <row r="1835" customFormat="false" ht="15" hidden="false" customHeight="false" outlineLevel="0" collapsed="false">
      <c r="A1835" s="0" t="str">
        <f aca="false">IFERROR(VLOOKUP(SUBSTITUTE(B1835,"nec","(not elsewhere specified)"),'Reference data'!A:C,3,FALSE()),VLOOKUP(VLOOKUP(B1835,Mapping!A:B,2,FALSE()),'Reference data'!A:C,3,FALSE()))</f>
        <v>carbon_factor.financial_services-type_services_auxiliary_to_financial_intermediation</v>
      </c>
      <c r="B1835" s="0" t="s">
        <v>158</v>
      </c>
      <c r="C1835" s="0" t="n">
        <v>131133.224796</v>
      </c>
      <c r="D1835" s="0" t="s">
        <v>5</v>
      </c>
    </row>
    <row r="1836" customFormat="false" ht="15" hidden="false" customHeight="false" outlineLevel="0" collapsed="false">
      <c r="A1836" s="0" t="str">
        <f aca="false">IFERROR(VLOOKUP(SUBSTITUTE(B1836,"nec","(not elsewhere specified)"),'Reference data'!A:C,3,FALSE()),VLOOKUP(VLOOKUP(B1836,Mapping!A:B,2,FALSE()),'Reference data'!A:C,3,FALSE()))</f>
        <v>carbon_factor.financial_services-type_services_auxiliary_to_financial_intermediation</v>
      </c>
      <c r="B1836" s="0" t="s">
        <v>158</v>
      </c>
      <c r="C1836" s="0" t="n">
        <v>124095.047989</v>
      </c>
      <c r="D1836" s="0" t="s">
        <v>6</v>
      </c>
    </row>
    <row r="1837" customFormat="false" ht="15" hidden="false" customHeight="false" outlineLevel="0" collapsed="false">
      <c r="A1837" s="0" t="str">
        <f aca="false">IFERROR(VLOOKUP(SUBSTITUTE(B1837,"nec","(not elsewhere specified)"),'Reference data'!A:C,3,FALSE()),VLOOKUP(VLOOKUP(B1837,Mapping!A:B,2,FALSE()),'Reference data'!A:C,3,FALSE()))</f>
        <v>carbon_factor.financial_services-type_services_auxiliary_to_financial_intermediation</v>
      </c>
      <c r="B1837" s="0" t="s">
        <v>158</v>
      </c>
      <c r="C1837" s="0" t="n">
        <v>129924.566431</v>
      </c>
      <c r="D1837" s="0" t="s">
        <v>7</v>
      </c>
    </row>
    <row r="1838" customFormat="false" ht="15" hidden="false" customHeight="false" outlineLevel="0" collapsed="false">
      <c r="A1838" s="0" t="str">
        <f aca="false">IFERROR(VLOOKUP(SUBSTITUTE(B1838,"nec","(not elsewhere specified)"),'Reference data'!A:C,3,FALSE()),VLOOKUP(VLOOKUP(B1838,Mapping!A:B,2,FALSE()),'Reference data'!A:C,3,FALSE()))</f>
        <v>carbon_factor.financial_services-type_services_auxiliary_to_financial_intermediation</v>
      </c>
      <c r="B1838" s="0" t="s">
        <v>158</v>
      </c>
      <c r="C1838" s="0" t="n">
        <v>132095.526417</v>
      </c>
      <c r="D1838" s="0" t="s">
        <v>8</v>
      </c>
    </row>
    <row r="1839" customFormat="false" ht="15" hidden="false" customHeight="false" outlineLevel="0" collapsed="false">
      <c r="A1839" s="0" t="str">
        <f aca="false">IFERROR(VLOOKUP(SUBSTITUTE(B1839,"nec","(not elsewhere specified)"),'Reference data'!A:C,3,FALSE()),VLOOKUP(VLOOKUP(B1839,Mapping!A:B,2,FALSE()),'Reference data'!A:C,3,FALSE()))</f>
        <v>carbon_factor.financial_services-type_services_auxiliary_to_financial_intermediation</v>
      </c>
      <c r="B1839" s="0" t="s">
        <v>158</v>
      </c>
      <c r="C1839" s="0" t="n">
        <v>126706.265213</v>
      </c>
      <c r="D1839" s="0" t="s">
        <v>9</v>
      </c>
    </row>
    <row r="1840" customFormat="false" ht="15" hidden="false" customHeight="false" outlineLevel="0" collapsed="false">
      <c r="A1840" s="0" t="str">
        <f aca="false">IFERROR(VLOOKUP(SUBSTITUTE(B1840,"nec","(not elsewhere specified)"),'Reference data'!A:C,3,FALSE()),VLOOKUP(VLOOKUP(B1840,Mapping!A:B,2,FALSE()),'Reference data'!A:C,3,FALSE()))</f>
        <v>carbon_factor.financial_services-type_services_auxiliary_to_financial_intermediation</v>
      </c>
      <c r="B1840" s="0" t="s">
        <v>158</v>
      </c>
      <c r="C1840" s="0" t="n">
        <v>123992.306186</v>
      </c>
      <c r="D1840" s="0" t="s">
        <v>10</v>
      </c>
    </row>
    <row r="1841" customFormat="false" ht="15" hidden="false" customHeight="false" outlineLevel="0" collapsed="false">
      <c r="A1841" s="0" t="str">
        <f aca="false">IFERROR(VLOOKUP(SUBSTITUTE(B1841,"nec","(not elsewhere specified)"),'Reference data'!A:C,3,FALSE()),VLOOKUP(VLOOKUP(B1841,Mapping!A:B,2,FALSE()),'Reference data'!A:C,3,FALSE()))</f>
        <v>carbon_factor.financial_services-type_services_auxiliary_to_financial_intermediation</v>
      </c>
      <c r="B1841" s="0" t="s">
        <v>158</v>
      </c>
      <c r="C1841" s="0" t="n">
        <v>117382.025532</v>
      </c>
      <c r="D1841" s="0" t="s">
        <v>11</v>
      </c>
    </row>
    <row r="1842" customFormat="false" ht="15" hidden="false" customHeight="false" outlineLevel="0" collapsed="false">
      <c r="A1842" s="0" t="str">
        <f aca="false">IFERROR(VLOOKUP(SUBSTITUTE(B1842,"nec","(not elsewhere specified)"),'Reference data'!A:C,3,FALSE()),VLOOKUP(VLOOKUP(B1842,Mapping!A:B,2,FALSE()),'Reference data'!A:C,3,FALSE()))</f>
        <v>carbon_factor.financial_services-type_services_auxiliary_to_financial_intermediation</v>
      </c>
      <c r="B1842" s="0" t="s">
        <v>158</v>
      </c>
      <c r="C1842" s="0" t="n">
        <v>121134.748407</v>
      </c>
      <c r="D1842" s="0" t="s">
        <v>12</v>
      </c>
    </row>
    <row r="1843" customFormat="false" ht="15" hidden="false" customHeight="false" outlineLevel="0" collapsed="false">
      <c r="A1843" s="0" t="str">
        <f aca="false">IFERROR(VLOOKUP(SUBSTITUTE(B1843,"nec","(not elsewhere specified)"),'Reference data'!A:C,3,FALSE()),VLOOKUP(VLOOKUP(B1843,Mapping!A:B,2,FALSE()),'Reference data'!A:C,3,FALSE()))</f>
        <v>carbon_factor.financial_services-type_services_auxiliary_to_financial_intermediation</v>
      </c>
      <c r="B1843" s="0" t="s">
        <v>158</v>
      </c>
      <c r="C1843" s="0" t="n">
        <v>121273.631807</v>
      </c>
      <c r="D1843" s="0" t="s">
        <v>13</v>
      </c>
    </row>
    <row r="1844" customFormat="false" ht="15" hidden="false" customHeight="false" outlineLevel="0" collapsed="false">
      <c r="A1844" s="0" t="str">
        <f aca="false">IFERROR(VLOOKUP(SUBSTITUTE(B1844,"nec","(not elsewhere specified)"),'Reference data'!A:C,3,FALSE()),VLOOKUP(VLOOKUP(B1844,Mapping!A:B,2,FALSE()),'Reference data'!A:C,3,FALSE()))</f>
        <v>carbon_factor.financial_services-type_services_auxiliary_to_financial_intermediation</v>
      </c>
      <c r="B1844" s="0" t="s">
        <v>158</v>
      </c>
      <c r="C1844" s="0" t="n">
        <v>115779.821501</v>
      </c>
      <c r="D1844" s="0" t="s">
        <v>14</v>
      </c>
    </row>
    <row r="1845" customFormat="false" ht="15" hidden="false" customHeight="false" outlineLevel="0" collapsed="false">
      <c r="A1845" s="0" t="str">
        <f aca="false">IFERROR(VLOOKUP(SUBSTITUTE(B1845,"nec","(not elsewhere specified)"),'Reference data'!A:C,3,FALSE()),VLOOKUP(VLOOKUP(B1845,Mapping!A:B,2,FALSE()),'Reference data'!A:C,3,FALSE()))</f>
        <v>carbon_factor.financial_services-type_services_auxiliary_to_financial_intermediation</v>
      </c>
      <c r="B1845" s="0" t="s">
        <v>158</v>
      </c>
      <c r="C1845" s="0" t="n">
        <v>107915.184862</v>
      </c>
      <c r="D1845" s="0" t="s">
        <v>15</v>
      </c>
    </row>
    <row r="1846" customFormat="false" ht="15" hidden="false" customHeight="false" outlineLevel="0" collapsed="false">
      <c r="A1846" s="0" t="str">
        <f aca="false">IFERROR(VLOOKUP(SUBSTITUTE(B1846,"nec","(not elsewhere specified)"),'Reference data'!A:C,3,FALSE()),VLOOKUP(VLOOKUP(B1846,Mapping!A:B,2,FALSE()),'Reference data'!A:C,3,FALSE()))</f>
        <v>carbon_factor.financial_services-type_services_auxiliary_to_financial_intermediation</v>
      </c>
      <c r="B1846" s="0" t="s">
        <v>158</v>
      </c>
      <c r="C1846" s="0" t="n">
        <v>108392.145635</v>
      </c>
      <c r="D1846" s="0" t="s">
        <v>16</v>
      </c>
    </row>
    <row r="1847" customFormat="false" ht="15" hidden="false" customHeight="false" outlineLevel="0" collapsed="false">
      <c r="A1847" s="0" t="str">
        <f aca="false">IFERROR(VLOOKUP(SUBSTITUTE(B1847,"nec","(not elsewhere specified)"),'Reference data'!A:C,3,FALSE()),VLOOKUP(VLOOKUP(B1847,Mapping!A:B,2,FALSE()),'Reference data'!A:C,3,FALSE()))</f>
        <v>carbon_factor.financial_services-type_services_auxiliary_to_financial_intermediation</v>
      </c>
      <c r="B1847" s="0" t="s">
        <v>158</v>
      </c>
      <c r="C1847" s="0" t="n">
        <v>107455.660832</v>
      </c>
      <c r="D1847" s="0" t="s">
        <v>17</v>
      </c>
    </row>
    <row r="1848" customFormat="false" ht="15" hidden="false" customHeight="false" outlineLevel="0" collapsed="false">
      <c r="A1848" s="0" t="str">
        <f aca="false">IFERROR(VLOOKUP(SUBSTITUTE(B1848,"nec","(not elsewhere specified)"),'Reference data'!A:C,3,FALSE()),VLOOKUP(VLOOKUP(B1848,Mapping!A:B,2,FALSE()),'Reference data'!A:C,3,FALSE()))</f>
        <v>carbon_factor.waste_management-type_sewage_sludge_for_treatment_biogasification_land_application</v>
      </c>
      <c r="B1848" s="0" t="s">
        <v>159</v>
      </c>
      <c r="C1848" s="0" t="n">
        <v>281502.252285</v>
      </c>
      <c r="D1848" s="0" t="s">
        <v>5</v>
      </c>
    </row>
    <row r="1849" customFormat="false" ht="15" hidden="false" customHeight="false" outlineLevel="0" collapsed="false">
      <c r="A1849" s="0" t="str">
        <f aca="false">IFERROR(VLOOKUP(SUBSTITUTE(B1849,"nec","(not elsewhere specified)"),'Reference data'!A:C,3,FALSE()),VLOOKUP(VLOOKUP(B1849,Mapping!A:B,2,FALSE()),'Reference data'!A:C,3,FALSE()))</f>
        <v>carbon_factor.waste_management-type_sewage_sludge_for_treatment_biogasification_land_application</v>
      </c>
      <c r="B1849" s="0" t="s">
        <v>159</v>
      </c>
      <c r="C1849" s="0" t="n">
        <v>261822.987657</v>
      </c>
      <c r="D1849" s="0" t="s">
        <v>6</v>
      </c>
    </row>
    <row r="1850" customFormat="false" ht="15" hidden="false" customHeight="false" outlineLevel="0" collapsed="false">
      <c r="A1850" s="0" t="str">
        <f aca="false">IFERROR(VLOOKUP(SUBSTITUTE(B1850,"nec","(not elsewhere specified)"),'Reference data'!A:C,3,FALSE()),VLOOKUP(VLOOKUP(B1850,Mapping!A:B,2,FALSE()),'Reference data'!A:C,3,FALSE()))</f>
        <v>carbon_factor.waste_management-type_sewage_sludge_for_treatment_biogasification_land_application</v>
      </c>
      <c r="B1850" s="0" t="s">
        <v>159</v>
      </c>
      <c r="C1850" s="0" t="n">
        <v>260722.485829</v>
      </c>
      <c r="D1850" s="0" t="s">
        <v>7</v>
      </c>
    </row>
    <row r="1851" customFormat="false" ht="15" hidden="false" customHeight="false" outlineLevel="0" collapsed="false">
      <c r="A1851" s="0" t="str">
        <f aca="false">IFERROR(VLOOKUP(SUBSTITUTE(B1851,"nec","(not elsewhere specified)"),'Reference data'!A:C,3,FALSE()),VLOOKUP(VLOOKUP(B1851,Mapping!A:B,2,FALSE()),'Reference data'!A:C,3,FALSE()))</f>
        <v>carbon_factor.waste_management-type_sewage_sludge_for_treatment_biogasification_land_application</v>
      </c>
      <c r="B1851" s="0" t="s">
        <v>159</v>
      </c>
      <c r="C1851" s="0" t="n">
        <v>246859.556192</v>
      </c>
      <c r="D1851" s="0" t="s">
        <v>8</v>
      </c>
    </row>
    <row r="1852" customFormat="false" ht="15" hidden="false" customHeight="false" outlineLevel="0" collapsed="false">
      <c r="A1852" s="0" t="str">
        <f aca="false">IFERROR(VLOOKUP(SUBSTITUTE(B1852,"nec","(not elsewhere specified)"),'Reference data'!A:C,3,FALSE()),VLOOKUP(VLOOKUP(B1852,Mapping!A:B,2,FALSE()),'Reference data'!A:C,3,FALSE()))</f>
        <v>carbon_factor.waste_management-type_sewage_sludge_for_treatment_biogasification_land_application</v>
      </c>
      <c r="B1852" s="0" t="s">
        <v>159</v>
      </c>
      <c r="C1852" s="0" t="n">
        <v>228952.091473</v>
      </c>
      <c r="D1852" s="0" t="s">
        <v>9</v>
      </c>
    </row>
    <row r="1853" customFormat="false" ht="15" hidden="false" customHeight="false" outlineLevel="0" collapsed="false">
      <c r="A1853" s="0" t="str">
        <f aca="false">IFERROR(VLOOKUP(SUBSTITUTE(B1853,"nec","(not elsewhere specified)"),'Reference data'!A:C,3,FALSE()),VLOOKUP(VLOOKUP(B1853,Mapping!A:B,2,FALSE()),'Reference data'!A:C,3,FALSE()))</f>
        <v>carbon_factor.waste_management-type_sewage_sludge_for_treatment_biogasification_land_application</v>
      </c>
      <c r="B1853" s="0" t="s">
        <v>159</v>
      </c>
      <c r="C1853" s="0" t="n">
        <v>214560.817164</v>
      </c>
      <c r="D1853" s="0" t="s">
        <v>10</v>
      </c>
    </row>
    <row r="1854" customFormat="false" ht="15" hidden="false" customHeight="false" outlineLevel="0" collapsed="false">
      <c r="A1854" s="0" t="str">
        <f aca="false">IFERROR(VLOOKUP(SUBSTITUTE(B1854,"nec","(not elsewhere specified)"),'Reference data'!A:C,3,FALSE()),VLOOKUP(VLOOKUP(B1854,Mapping!A:B,2,FALSE()),'Reference data'!A:C,3,FALSE()))</f>
        <v>carbon_factor.waste_management-type_sewage_sludge_for_treatment_biogasification_land_application</v>
      </c>
      <c r="B1854" s="0" t="s">
        <v>159</v>
      </c>
      <c r="C1854" s="0" t="n">
        <v>200193.186534</v>
      </c>
      <c r="D1854" s="0" t="s">
        <v>11</v>
      </c>
    </row>
    <row r="1855" customFormat="false" ht="15" hidden="false" customHeight="false" outlineLevel="0" collapsed="false">
      <c r="A1855" s="0" t="str">
        <f aca="false">IFERROR(VLOOKUP(SUBSTITUTE(B1855,"nec","(not elsewhere specified)"),'Reference data'!A:C,3,FALSE()),VLOOKUP(VLOOKUP(B1855,Mapping!A:B,2,FALSE()),'Reference data'!A:C,3,FALSE()))</f>
        <v>carbon_factor.waste_management-type_sewage_sludge_for_treatment_biogasification_land_application</v>
      </c>
      <c r="B1855" s="0" t="s">
        <v>159</v>
      </c>
      <c r="C1855" s="0" t="n">
        <v>195815.064092</v>
      </c>
      <c r="D1855" s="0" t="s">
        <v>12</v>
      </c>
    </row>
    <row r="1856" customFormat="false" ht="15" hidden="false" customHeight="false" outlineLevel="0" collapsed="false">
      <c r="A1856" s="0" t="str">
        <f aca="false">IFERROR(VLOOKUP(SUBSTITUTE(B1856,"nec","(not elsewhere specified)"),'Reference data'!A:C,3,FALSE()),VLOOKUP(VLOOKUP(B1856,Mapping!A:B,2,FALSE()),'Reference data'!A:C,3,FALSE()))</f>
        <v>carbon_factor.waste_management-type_sewage_sludge_for_treatment_biogasification_land_application</v>
      </c>
      <c r="B1856" s="0" t="s">
        <v>159</v>
      </c>
      <c r="C1856" s="0" t="n">
        <v>189364.694126</v>
      </c>
      <c r="D1856" s="0" t="s">
        <v>13</v>
      </c>
    </row>
    <row r="1857" customFormat="false" ht="15" hidden="false" customHeight="false" outlineLevel="0" collapsed="false">
      <c r="A1857" s="0" t="str">
        <f aca="false">IFERROR(VLOOKUP(SUBSTITUTE(B1857,"nec","(not elsewhere specified)"),'Reference data'!A:C,3,FALSE()),VLOOKUP(VLOOKUP(B1857,Mapping!A:B,2,FALSE()),'Reference data'!A:C,3,FALSE()))</f>
        <v>carbon_factor.waste_management-type_sewage_sludge_for_treatment_biogasification_land_application</v>
      </c>
      <c r="B1857" s="0" t="s">
        <v>159</v>
      </c>
      <c r="C1857" s="0" t="n">
        <v>184022.888952</v>
      </c>
      <c r="D1857" s="0" t="s">
        <v>14</v>
      </c>
    </row>
    <row r="1858" customFormat="false" ht="15" hidden="false" customHeight="false" outlineLevel="0" collapsed="false">
      <c r="A1858" s="0" t="str">
        <f aca="false">IFERROR(VLOOKUP(SUBSTITUTE(B1858,"nec","(not elsewhere specified)"),'Reference data'!A:C,3,FALSE()),VLOOKUP(VLOOKUP(B1858,Mapping!A:B,2,FALSE()),'Reference data'!A:C,3,FALSE()))</f>
        <v>carbon_factor.waste_management-type_sewage_sludge_for_treatment_biogasification_land_application</v>
      </c>
      <c r="B1858" s="0" t="s">
        <v>159</v>
      </c>
      <c r="C1858" s="0" t="n">
        <v>176914.838689</v>
      </c>
      <c r="D1858" s="0" t="s">
        <v>15</v>
      </c>
    </row>
    <row r="1859" customFormat="false" ht="15" hidden="false" customHeight="false" outlineLevel="0" collapsed="false">
      <c r="A1859" s="0" t="str">
        <f aca="false">IFERROR(VLOOKUP(SUBSTITUTE(B1859,"nec","(not elsewhere specified)"),'Reference data'!A:C,3,FALSE()),VLOOKUP(VLOOKUP(B1859,Mapping!A:B,2,FALSE()),'Reference data'!A:C,3,FALSE()))</f>
        <v>carbon_factor.waste_management-type_sewage_sludge_for_treatment_biogasification_land_application</v>
      </c>
      <c r="B1859" s="0" t="s">
        <v>159</v>
      </c>
      <c r="C1859" s="0" t="n">
        <v>177321.255649</v>
      </c>
      <c r="D1859" s="0" t="s">
        <v>16</v>
      </c>
    </row>
    <row r="1860" customFormat="false" ht="15" hidden="false" customHeight="false" outlineLevel="0" collapsed="false">
      <c r="A1860" s="0" t="str">
        <f aca="false">IFERROR(VLOOKUP(SUBSTITUTE(B1860,"nec","(not elsewhere specified)"),'Reference data'!A:C,3,FALSE()),VLOOKUP(VLOOKUP(B1860,Mapping!A:B,2,FALSE()),'Reference data'!A:C,3,FALSE()))</f>
        <v>carbon_factor.waste_management-type_sewage_sludge_for_treatment_biogasification_land_application</v>
      </c>
      <c r="B1860" s="0" t="s">
        <v>159</v>
      </c>
      <c r="C1860" s="0" t="n">
        <v>172122.745918</v>
      </c>
      <c r="D1860" s="0" t="s">
        <v>17</v>
      </c>
    </row>
    <row r="1861" customFormat="false" ht="15" hidden="false" customHeight="false" outlineLevel="0" collapsed="false">
      <c r="A1861" s="0" t="str">
        <f aca="false">IFERROR(VLOOKUP(SUBSTITUTE(B1861,"nec","(not elsewhere specified)"),'Reference data'!A:C,3,FALSE()),VLOOKUP(VLOOKUP(B1861,Mapping!A:B,2,FALSE()),'Reference data'!A:C,3,FALSE()))</f>
        <v>carbon_factor.heat_and_steam-type_steam_hot_water_supply_services</v>
      </c>
      <c r="B1861" s="0" t="s">
        <v>160</v>
      </c>
      <c r="C1861" s="0" t="n">
        <v>2017395.5263</v>
      </c>
      <c r="D1861" s="0" t="s">
        <v>5</v>
      </c>
    </row>
    <row r="1862" customFormat="false" ht="15" hidden="false" customHeight="false" outlineLevel="0" collapsed="false">
      <c r="A1862" s="0" t="str">
        <f aca="false">IFERROR(VLOOKUP(SUBSTITUTE(B1862,"nec","(not elsewhere specified)"),'Reference data'!A:C,3,FALSE()),VLOOKUP(VLOOKUP(B1862,Mapping!A:B,2,FALSE()),'Reference data'!A:C,3,FALSE()))</f>
        <v>carbon_factor.heat_and_steam-type_steam_hot_water_supply_services</v>
      </c>
      <c r="B1862" s="0" t="s">
        <v>160</v>
      </c>
      <c r="C1862" s="0" t="n">
        <v>2380673.56543</v>
      </c>
      <c r="D1862" s="0" t="s">
        <v>6</v>
      </c>
    </row>
    <row r="1863" customFormat="false" ht="15" hidden="false" customHeight="false" outlineLevel="0" collapsed="false">
      <c r="A1863" s="0" t="str">
        <f aca="false">IFERROR(VLOOKUP(SUBSTITUTE(B1863,"nec","(not elsewhere specified)"),'Reference data'!A:C,3,FALSE()),VLOOKUP(VLOOKUP(B1863,Mapping!A:B,2,FALSE()),'Reference data'!A:C,3,FALSE()))</f>
        <v>carbon_factor.heat_and_steam-type_steam_hot_water_supply_services</v>
      </c>
      <c r="B1863" s="0" t="s">
        <v>160</v>
      </c>
      <c r="C1863" s="0" t="n">
        <v>2221812.21557</v>
      </c>
      <c r="D1863" s="0" t="s">
        <v>7</v>
      </c>
    </row>
    <row r="1864" customFormat="false" ht="15" hidden="false" customHeight="false" outlineLevel="0" collapsed="false">
      <c r="A1864" s="0" t="str">
        <f aca="false">IFERROR(VLOOKUP(SUBSTITUTE(B1864,"nec","(not elsewhere specified)"),'Reference data'!A:C,3,FALSE()),VLOOKUP(VLOOKUP(B1864,Mapping!A:B,2,FALSE()),'Reference data'!A:C,3,FALSE()))</f>
        <v>carbon_factor.heat_and_steam-type_steam_hot_water_supply_services</v>
      </c>
      <c r="B1864" s="0" t="s">
        <v>160</v>
      </c>
      <c r="C1864" s="0" t="n">
        <v>2031913.31886</v>
      </c>
      <c r="D1864" s="0" t="s">
        <v>8</v>
      </c>
    </row>
    <row r="1865" customFormat="false" ht="15" hidden="false" customHeight="false" outlineLevel="0" collapsed="false">
      <c r="A1865" s="0" t="str">
        <f aca="false">IFERROR(VLOOKUP(SUBSTITUTE(B1865,"nec","(not elsewhere specified)"),'Reference data'!A:C,3,FALSE()),VLOOKUP(VLOOKUP(B1865,Mapping!A:B,2,FALSE()),'Reference data'!A:C,3,FALSE()))</f>
        <v>carbon_factor.heat_and_steam-type_steam_hot_water_supply_services</v>
      </c>
      <c r="B1865" s="0" t="s">
        <v>160</v>
      </c>
      <c r="C1865" s="0" t="n">
        <v>1760057.90166</v>
      </c>
      <c r="D1865" s="0" t="s">
        <v>9</v>
      </c>
    </row>
    <row r="1866" customFormat="false" ht="15" hidden="false" customHeight="false" outlineLevel="0" collapsed="false">
      <c r="A1866" s="0" t="str">
        <f aca="false">IFERROR(VLOOKUP(SUBSTITUTE(B1866,"nec","(not elsewhere specified)"),'Reference data'!A:C,3,FALSE()),VLOOKUP(VLOOKUP(B1866,Mapping!A:B,2,FALSE()),'Reference data'!A:C,3,FALSE()))</f>
        <v>carbon_factor.heat_and_steam-type_steam_hot_water_supply_services</v>
      </c>
      <c r="B1866" s="0" t="s">
        <v>160</v>
      </c>
      <c r="C1866" s="0" t="n">
        <v>1893230.29124</v>
      </c>
      <c r="D1866" s="0" t="s">
        <v>10</v>
      </c>
    </row>
    <row r="1867" customFormat="false" ht="15" hidden="false" customHeight="false" outlineLevel="0" collapsed="false">
      <c r="A1867" s="0" t="str">
        <f aca="false">IFERROR(VLOOKUP(SUBSTITUTE(B1867,"nec","(not elsewhere specified)"),'Reference data'!A:C,3,FALSE()),VLOOKUP(VLOOKUP(B1867,Mapping!A:B,2,FALSE()),'Reference data'!A:C,3,FALSE()))</f>
        <v>carbon_factor.heat_and_steam-type_steam_hot_water_supply_services</v>
      </c>
      <c r="B1867" s="0" t="s">
        <v>160</v>
      </c>
      <c r="C1867" s="0" t="n">
        <v>2093653.46232</v>
      </c>
      <c r="D1867" s="0" t="s">
        <v>11</v>
      </c>
    </row>
    <row r="1868" customFormat="false" ht="15" hidden="false" customHeight="false" outlineLevel="0" collapsed="false">
      <c r="A1868" s="0" t="str">
        <f aca="false">IFERROR(VLOOKUP(SUBSTITUTE(B1868,"nec","(not elsewhere specified)"),'Reference data'!A:C,3,FALSE()),VLOOKUP(VLOOKUP(B1868,Mapping!A:B,2,FALSE()),'Reference data'!A:C,3,FALSE()))</f>
        <v>carbon_factor.heat_and_steam-type_steam_hot_water_supply_services</v>
      </c>
      <c r="B1868" s="0" t="s">
        <v>160</v>
      </c>
      <c r="C1868" s="0" t="n">
        <v>1999368.1145</v>
      </c>
      <c r="D1868" s="0" t="s">
        <v>12</v>
      </c>
    </row>
    <row r="1869" customFormat="false" ht="15" hidden="false" customHeight="false" outlineLevel="0" collapsed="false">
      <c r="A1869" s="0" t="str">
        <f aca="false">IFERROR(VLOOKUP(SUBSTITUTE(B1869,"nec","(not elsewhere specified)"),'Reference data'!A:C,3,FALSE()),VLOOKUP(VLOOKUP(B1869,Mapping!A:B,2,FALSE()),'Reference data'!A:C,3,FALSE()))</f>
        <v>carbon_factor.heat_and_steam-type_steam_hot_water_supply_services</v>
      </c>
      <c r="B1869" s="0" t="s">
        <v>160</v>
      </c>
      <c r="C1869" s="0" t="n">
        <v>1907816.81859</v>
      </c>
      <c r="D1869" s="0" t="s">
        <v>13</v>
      </c>
    </row>
    <row r="1870" customFormat="false" ht="15" hidden="false" customHeight="false" outlineLevel="0" collapsed="false">
      <c r="A1870" s="0" t="str">
        <f aca="false">IFERROR(VLOOKUP(SUBSTITUTE(B1870,"nec","(not elsewhere specified)"),'Reference data'!A:C,3,FALSE()),VLOOKUP(VLOOKUP(B1870,Mapping!A:B,2,FALSE()),'Reference data'!A:C,3,FALSE()))</f>
        <v>carbon_factor.heat_and_steam-type_steam_hot_water_supply_services</v>
      </c>
      <c r="B1870" s="0" t="s">
        <v>160</v>
      </c>
      <c r="C1870" s="0" t="n">
        <v>1857375.89106</v>
      </c>
      <c r="D1870" s="0" t="s">
        <v>14</v>
      </c>
    </row>
    <row r="1871" customFormat="false" ht="15" hidden="false" customHeight="false" outlineLevel="0" collapsed="false">
      <c r="A1871" s="0" t="str">
        <f aca="false">IFERROR(VLOOKUP(SUBSTITUTE(B1871,"nec","(not elsewhere specified)"),'Reference data'!A:C,3,FALSE()),VLOOKUP(VLOOKUP(B1871,Mapping!A:B,2,FALSE()),'Reference data'!A:C,3,FALSE()))</f>
        <v>carbon_factor.heat_and_steam-type_steam_hot_water_supply_services</v>
      </c>
      <c r="B1871" s="0" t="s">
        <v>160</v>
      </c>
      <c r="C1871" s="0" t="n">
        <v>1923290.09155</v>
      </c>
      <c r="D1871" s="0" t="s">
        <v>15</v>
      </c>
    </row>
    <row r="1872" customFormat="false" ht="15" hidden="false" customHeight="false" outlineLevel="0" collapsed="false">
      <c r="A1872" s="0" t="str">
        <f aca="false">IFERROR(VLOOKUP(SUBSTITUTE(B1872,"nec","(not elsewhere specified)"),'Reference data'!A:C,3,FALSE()),VLOOKUP(VLOOKUP(B1872,Mapping!A:B,2,FALSE()),'Reference data'!A:C,3,FALSE()))</f>
        <v>carbon_factor.heat_and_steam-type_steam_hot_water_supply_services</v>
      </c>
      <c r="B1872" s="0" t="s">
        <v>160</v>
      </c>
      <c r="C1872" s="0" t="n">
        <v>2011840.85879</v>
      </c>
      <c r="D1872" s="0" t="s">
        <v>16</v>
      </c>
    </row>
    <row r="1873" customFormat="false" ht="15" hidden="false" customHeight="false" outlineLevel="0" collapsed="false">
      <c r="A1873" s="0" t="str">
        <f aca="false">IFERROR(VLOOKUP(SUBSTITUTE(B1873,"nec","(not elsewhere specified)"),'Reference data'!A:C,3,FALSE()),VLOOKUP(VLOOKUP(B1873,Mapping!A:B,2,FALSE()),'Reference data'!A:C,3,FALSE()))</f>
        <v>carbon_factor.heat_and_steam-type_steam_hot_water_supply_services</v>
      </c>
      <c r="B1873" s="0" t="s">
        <v>160</v>
      </c>
      <c r="C1873" s="0" t="n">
        <v>2040545.52616</v>
      </c>
      <c r="D1873" s="0" t="s">
        <v>17</v>
      </c>
    </row>
    <row r="1874" customFormat="false" ht="15" hidden="false" customHeight="false" outlineLevel="0" collapsed="false">
      <c r="A1874" s="0" t="str">
        <f aca="false">IFERROR(VLOOKUP(SUBSTITUTE(B1874,"nec","(not elsewhere specified)"),'Reference data'!A:C,3,FALSE()),VLOOKUP(VLOOKUP(B1874,Mapping!A:B,2,FALSE()),'Reference data'!A:C,3,FALSE()))</f>
        <v>carbon_factor.other_materials-type_stone</v>
      </c>
      <c r="B1874" s="0" t="s">
        <v>161</v>
      </c>
      <c r="C1874" s="0" t="n">
        <v>913039.184457</v>
      </c>
      <c r="D1874" s="0" t="s">
        <v>5</v>
      </c>
    </row>
    <row r="1875" customFormat="false" ht="15" hidden="false" customHeight="false" outlineLevel="0" collapsed="false">
      <c r="A1875" s="0" t="str">
        <f aca="false">IFERROR(VLOOKUP(SUBSTITUTE(B1875,"nec","(not elsewhere specified)"),'Reference data'!A:C,3,FALSE()),VLOOKUP(VLOOKUP(B1875,Mapping!A:B,2,FALSE()),'Reference data'!A:C,3,FALSE()))</f>
        <v>carbon_factor.other_materials-type_stone</v>
      </c>
      <c r="B1875" s="0" t="s">
        <v>161</v>
      </c>
      <c r="C1875" s="0" t="n">
        <v>913636.794469</v>
      </c>
      <c r="D1875" s="0" t="s">
        <v>6</v>
      </c>
    </row>
    <row r="1876" customFormat="false" ht="15" hidden="false" customHeight="false" outlineLevel="0" collapsed="false">
      <c r="A1876" s="0" t="str">
        <f aca="false">IFERROR(VLOOKUP(SUBSTITUTE(B1876,"nec","(not elsewhere specified)"),'Reference data'!A:C,3,FALSE()),VLOOKUP(VLOOKUP(B1876,Mapping!A:B,2,FALSE()),'Reference data'!A:C,3,FALSE()))</f>
        <v>carbon_factor.other_materials-type_stone</v>
      </c>
      <c r="B1876" s="0" t="s">
        <v>161</v>
      </c>
      <c r="C1876" s="0" t="n">
        <v>879420.387962</v>
      </c>
      <c r="D1876" s="0" t="s">
        <v>7</v>
      </c>
    </row>
    <row r="1877" customFormat="false" ht="15" hidden="false" customHeight="false" outlineLevel="0" collapsed="false">
      <c r="A1877" s="0" t="str">
        <f aca="false">IFERROR(VLOOKUP(SUBSTITUTE(B1877,"nec","(not elsewhere specified)"),'Reference data'!A:C,3,FALSE()),VLOOKUP(VLOOKUP(B1877,Mapping!A:B,2,FALSE()),'Reference data'!A:C,3,FALSE()))</f>
        <v>carbon_factor.other_materials-type_stone</v>
      </c>
      <c r="B1877" s="0" t="s">
        <v>161</v>
      </c>
      <c r="C1877" s="0" t="n">
        <v>858458.445737</v>
      </c>
      <c r="D1877" s="0" t="s">
        <v>8</v>
      </c>
    </row>
    <row r="1878" customFormat="false" ht="15" hidden="false" customHeight="false" outlineLevel="0" collapsed="false">
      <c r="A1878" s="0" t="str">
        <f aca="false">IFERROR(VLOOKUP(SUBSTITUTE(B1878,"nec","(not elsewhere specified)"),'Reference data'!A:C,3,FALSE()),VLOOKUP(VLOOKUP(B1878,Mapping!A:B,2,FALSE()),'Reference data'!A:C,3,FALSE()))</f>
        <v>carbon_factor.other_materials-type_stone</v>
      </c>
      <c r="B1878" s="0" t="s">
        <v>161</v>
      </c>
      <c r="C1878" s="0" t="n">
        <v>845086.724749</v>
      </c>
      <c r="D1878" s="0" t="s">
        <v>9</v>
      </c>
    </row>
    <row r="1879" customFormat="false" ht="15" hidden="false" customHeight="false" outlineLevel="0" collapsed="false">
      <c r="A1879" s="0" t="str">
        <f aca="false">IFERROR(VLOOKUP(SUBSTITUTE(B1879,"nec","(not elsewhere specified)"),'Reference data'!A:C,3,FALSE()),VLOOKUP(VLOOKUP(B1879,Mapping!A:B,2,FALSE()),'Reference data'!A:C,3,FALSE()))</f>
        <v>carbon_factor.other_materials-type_stone</v>
      </c>
      <c r="B1879" s="0" t="s">
        <v>161</v>
      </c>
      <c r="C1879" s="0" t="n">
        <v>879655.101825</v>
      </c>
      <c r="D1879" s="0" t="s">
        <v>10</v>
      </c>
    </row>
    <row r="1880" customFormat="false" ht="15" hidden="false" customHeight="false" outlineLevel="0" collapsed="false">
      <c r="A1880" s="0" t="str">
        <f aca="false">IFERROR(VLOOKUP(SUBSTITUTE(B1880,"nec","(not elsewhere specified)"),'Reference data'!A:C,3,FALSE()),VLOOKUP(VLOOKUP(B1880,Mapping!A:B,2,FALSE()),'Reference data'!A:C,3,FALSE()))</f>
        <v>carbon_factor.other_materials-type_stone</v>
      </c>
      <c r="B1880" s="0" t="s">
        <v>161</v>
      </c>
      <c r="C1880" s="0" t="n">
        <v>973621.523121</v>
      </c>
      <c r="D1880" s="0" t="s">
        <v>11</v>
      </c>
    </row>
    <row r="1881" customFormat="false" ht="15" hidden="false" customHeight="false" outlineLevel="0" collapsed="false">
      <c r="A1881" s="0" t="str">
        <f aca="false">IFERROR(VLOOKUP(SUBSTITUTE(B1881,"nec","(not elsewhere specified)"),'Reference data'!A:C,3,FALSE()),VLOOKUP(VLOOKUP(B1881,Mapping!A:B,2,FALSE()),'Reference data'!A:C,3,FALSE()))</f>
        <v>carbon_factor.other_materials-type_stone</v>
      </c>
      <c r="B1881" s="0" t="s">
        <v>161</v>
      </c>
      <c r="C1881" s="0" t="n">
        <v>857012.329751</v>
      </c>
      <c r="D1881" s="0" t="s">
        <v>12</v>
      </c>
    </row>
    <row r="1882" customFormat="false" ht="15" hidden="false" customHeight="false" outlineLevel="0" collapsed="false">
      <c r="A1882" s="0" t="str">
        <f aca="false">IFERROR(VLOOKUP(SUBSTITUTE(B1882,"nec","(not elsewhere specified)"),'Reference data'!A:C,3,FALSE()),VLOOKUP(VLOOKUP(B1882,Mapping!A:B,2,FALSE()),'Reference data'!A:C,3,FALSE()))</f>
        <v>carbon_factor.other_materials-type_stone</v>
      </c>
      <c r="B1882" s="0" t="s">
        <v>161</v>
      </c>
      <c r="C1882" s="0" t="n">
        <v>761243.669427</v>
      </c>
      <c r="D1882" s="0" t="s">
        <v>13</v>
      </c>
    </row>
    <row r="1883" customFormat="false" ht="15" hidden="false" customHeight="false" outlineLevel="0" collapsed="false">
      <c r="A1883" s="0" t="str">
        <f aca="false">IFERROR(VLOOKUP(SUBSTITUTE(B1883,"nec","(not elsewhere specified)"),'Reference data'!A:C,3,FALSE()),VLOOKUP(VLOOKUP(B1883,Mapping!A:B,2,FALSE()),'Reference data'!A:C,3,FALSE()))</f>
        <v>carbon_factor.other_materials-type_stone</v>
      </c>
      <c r="B1883" s="0" t="s">
        <v>161</v>
      </c>
      <c r="C1883" s="0" t="n">
        <v>771737.388152</v>
      </c>
      <c r="D1883" s="0" t="s">
        <v>14</v>
      </c>
    </row>
    <row r="1884" customFormat="false" ht="15" hidden="false" customHeight="false" outlineLevel="0" collapsed="false">
      <c r="A1884" s="0" t="str">
        <f aca="false">IFERROR(VLOOKUP(SUBSTITUTE(B1884,"nec","(not elsewhere specified)"),'Reference data'!A:C,3,FALSE()),VLOOKUP(VLOOKUP(B1884,Mapping!A:B,2,FALSE()),'Reference data'!A:C,3,FALSE()))</f>
        <v>carbon_factor.other_materials-type_stone</v>
      </c>
      <c r="B1884" s="0" t="s">
        <v>161</v>
      </c>
      <c r="C1884" s="0" t="n">
        <v>800490.11993</v>
      </c>
      <c r="D1884" s="0" t="s">
        <v>15</v>
      </c>
    </row>
    <row r="1885" customFormat="false" ht="15" hidden="false" customHeight="false" outlineLevel="0" collapsed="false">
      <c r="A1885" s="0" t="str">
        <f aca="false">IFERROR(VLOOKUP(SUBSTITUTE(B1885,"nec","(not elsewhere specified)"),'Reference data'!A:C,3,FALSE()),VLOOKUP(VLOOKUP(B1885,Mapping!A:B,2,FALSE()),'Reference data'!A:C,3,FALSE()))</f>
        <v>carbon_factor.other_materials-type_stone</v>
      </c>
      <c r="B1885" s="0" t="s">
        <v>161</v>
      </c>
      <c r="C1885" s="0" t="n">
        <v>820252.961747</v>
      </c>
      <c r="D1885" s="0" t="s">
        <v>16</v>
      </c>
    </row>
    <row r="1886" customFormat="false" ht="15" hidden="false" customHeight="false" outlineLevel="0" collapsed="false">
      <c r="A1886" s="0" t="str">
        <f aca="false">IFERROR(VLOOKUP(SUBSTITUTE(B1886,"nec","(not elsewhere specified)"),'Reference data'!A:C,3,FALSE()),VLOOKUP(VLOOKUP(B1886,Mapping!A:B,2,FALSE()),'Reference data'!A:C,3,FALSE()))</f>
        <v>carbon_factor.other_materials-type_stone</v>
      </c>
      <c r="B1886" s="0" t="s">
        <v>161</v>
      </c>
      <c r="C1886" s="0" t="n">
        <v>832858.072431</v>
      </c>
      <c r="D1886" s="0" t="s">
        <v>17</v>
      </c>
    </row>
    <row r="1887" customFormat="false" ht="15" hidden="false" customHeight="false" outlineLevel="0" collapsed="false">
      <c r="A1887" s="0" t="str">
        <f aca="false">IFERROR(VLOOKUP(SUBSTITUTE(B1887,"nec","(not elsewhere specified)"),'Reference data'!A:C,3,FALSE()),VLOOKUP(VLOOKUP(B1887,Mapping!A:B,2,FALSE()),'Reference data'!A:C,3,FALSE()))</f>
        <v>carbon_factor.consumer_goods-type_sugar</v>
      </c>
      <c r="B1887" s="0" t="s">
        <v>162</v>
      </c>
      <c r="C1887" s="0" t="n">
        <v>363410.276012</v>
      </c>
      <c r="D1887" s="0" t="s">
        <v>5</v>
      </c>
    </row>
    <row r="1888" customFormat="false" ht="15" hidden="false" customHeight="false" outlineLevel="0" collapsed="false">
      <c r="A1888" s="0" t="str">
        <f aca="false">IFERROR(VLOOKUP(SUBSTITUTE(B1888,"nec","(not elsewhere specified)"),'Reference data'!A:C,3,FALSE()),VLOOKUP(VLOOKUP(B1888,Mapping!A:B,2,FALSE()),'Reference data'!A:C,3,FALSE()))</f>
        <v>carbon_factor.consumer_goods-type_sugar</v>
      </c>
      <c r="B1888" s="0" t="s">
        <v>162</v>
      </c>
      <c r="C1888" s="0" t="n">
        <v>406662.435789</v>
      </c>
      <c r="D1888" s="0" t="s">
        <v>6</v>
      </c>
    </row>
    <row r="1889" customFormat="false" ht="15" hidden="false" customHeight="false" outlineLevel="0" collapsed="false">
      <c r="A1889" s="0" t="str">
        <f aca="false">IFERROR(VLOOKUP(SUBSTITUTE(B1889,"nec","(not elsewhere specified)"),'Reference data'!A:C,3,FALSE()),VLOOKUP(VLOOKUP(B1889,Mapping!A:B,2,FALSE()),'Reference data'!A:C,3,FALSE()))</f>
        <v>carbon_factor.consumer_goods-type_sugar</v>
      </c>
      <c r="B1889" s="0" t="s">
        <v>162</v>
      </c>
      <c r="C1889" s="0" t="n">
        <v>368438.761494</v>
      </c>
      <c r="D1889" s="0" t="s">
        <v>7</v>
      </c>
    </row>
    <row r="1890" customFormat="false" ht="15" hidden="false" customHeight="false" outlineLevel="0" collapsed="false">
      <c r="A1890" s="0" t="str">
        <f aca="false">IFERROR(VLOOKUP(SUBSTITUTE(B1890,"nec","(not elsewhere specified)"),'Reference data'!A:C,3,FALSE()),VLOOKUP(VLOOKUP(B1890,Mapping!A:B,2,FALSE()),'Reference data'!A:C,3,FALSE()))</f>
        <v>carbon_factor.consumer_goods-type_sugar</v>
      </c>
      <c r="B1890" s="0" t="s">
        <v>162</v>
      </c>
      <c r="C1890" s="0" t="n">
        <v>362645.210113</v>
      </c>
      <c r="D1890" s="0" t="s">
        <v>8</v>
      </c>
    </row>
    <row r="1891" customFormat="false" ht="15" hidden="false" customHeight="false" outlineLevel="0" collapsed="false">
      <c r="A1891" s="0" t="str">
        <f aca="false">IFERROR(VLOOKUP(SUBSTITUTE(B1891,"nec","(not elsewhere specified)"),'Reference data'!A:C,3,FALSE()),VLOOKUP(VLOOKUP(B1891,Mapping!A:B,2,FALSE()),'Reference data'!A:C,3,FALSE()))</f>
        <v>carbon_factor.consumer_goods-type_sugar</v>
      </c>
      <c r="B1891" s="0" t="s">
        <v>162</v>
      </c>
      <c r="C1891" s="0" t="n">
        <v>373904.283534</v>
      </c>
      <c r="D1891" s="0" t="s">
        <v>9</v>
      </c>
    </row>
    <row r="1892" customFormat="false" ht="15" hidden="false" customHeight="false" outlineLevel="0" collapsed="false">
      <c r="A1892" s="0" t="str">
        <f aca="false">IFERROR(VLOOKUP(SUBSTITUTE(B1892,"nec","(not elsewhere specified)"),'Reference data'!A:C,3,FALSE()),VLOOKUP(VLOOKUP(B1892,Mapping!A:B,2,FALSE()),'Reference data'!A:C,3,FALSE()))</f>
        <v>carbon_factor.consumer_goods-type_sugar</v>
      </c>
      <c r="B1892" s="0" t="s">
        <v>162</v>
      </c>
      <c r="C1892" s="0" t="n">
        <v>366786.772776</v>
      </c>
      <c r="D1892" s="0" t="s">
        <v>10</v>
      </c>
    </row>
    <row r="1893" customFormat="false" ht="15" hidden="false" customHeight="false" outlineLevel="0" collapsed="false">
      <c r="A1893" s="0" t="str">
        <f aca="false">IFERROR(VLOOKUP(SUBSTITUTE(B1893,"nec","(not elsewhere specified)"),'Reference data'!A:C,3,FALSE()),VLOOKUP(VLOOKUP(B1893,Mapping!A:B,2,FALSE()),'Reference data'!A:C,3,FALSE()))</f>
        <v>carbon_factor.consumer_goods-type_sugar</v>
      </c>
      <c r="B1893" s="0" t="s">
        <v>162</v>
      </c>
      <c r="C1893" s="0" t="n">
        <v>383907.270344</v>
      </c>
      <c r="D1893" s="0" t="s">
        <v>11</v>
      </c>
    </row>
    <row r="1894" customFormat="false" ht="15" hidden="false" customHeight="false" outlineLevel="0" collapsed="false">
      <c r="A1894" s="0" t="str">
        <f aca="false">IFERROR(VLOOKUP(SUBSTITUTE(B1894,"nec","(not elsewhere specified)"),'Reference data'!A:C,3,FALSE()),VLOOKUP(VLOOKUP(B1894,Mapping!A:B,2,FALSE()),'Reference data'!A:C,3,FALSE()))</f>
        <v>carbon_factor.consumer_goods-type_sugar</v>
      </c>
      <c r="B1894" s="0" t="s">
        <v>162</v>
      </c>
      <c r="C1894" s="0" t="n">
        <v>362202.81031</v>
      </c>
      <c r="D1894" s="0" t="s">
        <v>12</v>
      </c>
    </row>
    <row r="1895" customFormat="false" ht="15" hidden="false" customHeight="false" outlineLevel="0" collapsed="false">
      <c r="A1895" s="0" t="str">
        <f aca="false">IFERROR(VLOOKUP(SUBSTITUTE(B1895,"nec","(not elsewhere specified)"),'Reference data'!A:C,3,FALSE()),VLOOKUP(VLOOKUP(B1895,Mapping!A:B,2,FALSE()),'Reference data'!A:C,3,FALSE()))</f>
        <v>carbon_factor.consumer_goods-type_sugar</v>
      </c>
      <c r="B1895" s="0" t="s">
        <v>162</v>
      </c>
      <c r="C1895" s="0" t="n">
        <v>330171.746597</v>
      </c>
      <c r="D1895" s="0" t="s">
        <v>13</v>
      </c>
    </row>
    <row r="1896" customFormat="false" ht="15" hidden="false" customHeight="false" outlineLevel="0" collapsed="false">
      <c r="A1896" s="0" t="str">
        <f aca="false">IFERROR(VLOOKUP(SUBSTITUTE(B1896,"nec","(not elsewhere specified)"),'Reference data'!A:C,3,FALSE()),VLOOKUP(VLOOKUP(B1896,Mapping!A:B,2,FALSE()),'Reference data'!A:C,3,FALSE()))</f>
        <v>carbon_factor.consumer_goods-type_sugar</v>
      </c>
      <c r="B1896" s="0" t="s">
        <v>162</v>
      </c>
      <c r="C1896" s="0" t="n">
        <v>325111.749434</v>
      </c>
      <c r="D1896" s="0" t="s">
        <v>14</v>
      </c>
    </row>
    <row r="1897" customFormat="false" ht="15" hidden="false" customHeight="false" outlineLevel="0" collapsed="false">
      <c r="A1897" s="0" t="str">
        <f aca="false">IFERROR(VLOOKUP(SUBSTITUTE(B1897,"nec","(not elsewhere specified)"),'Reference data'!A:C,3,FALSE()),VLOOKUP(VLOOKUP(B1897,Mapping!A:B,2,FALSE()),'Reference data'!A:C,3,FALSE()))</f>
        <v>carbon_factor.consumer_goods-type_sugar</v>
      </c>
      <c r="B1897" s="0" t="s">
        <v>162</v>
      </c>
      <c r="C1897" s="0" t="n">
        <v>343684.78877</v>
      </c>
      <c r="D1897" s="0" t="s">
        <v>15</v>
      </c>
    </row>
    <row r="1898" customFormat="false" ht="15" hidden="false" customHeight="false" outlineLevel="0" collapsed="false">
      <c r="A1898" s="0" t="str">
        <f aca="false">IFERROR(VLOOKUP(SUBSTITUTE(B1898,"nec","(not elsewhere specified)"),'Reference data'!A:C,3,FALSE()),VLOOKUP(VLOOKUP(B1898,Mapping!A:B,2,FALSE()),'Reference data'!A:C,3,FALSE()))</f>
        <v>carbon_factor.consumer_goods-type_sugar</v>
      </c>
      <c r="B1898" s="0" t="s">
        <v>162</v>
      </c>
      <c r="C1898" s="0" t="n">
        <v>338324.310685</v>
      </c>
      <c r="D1898" s="0" t="s">
        <v>16</v>
      </c>
    </row>
    <row r="1899" customFormat="false" ht="15" hidden="false" customHeight="false" outlineLevel="0" collapsed="false">
      <c r="A1899" s="0" t="str">
        <f aca="false">IFERROR(VLOOKUP(SUBSTITUTE(B1899,"nec","(not elsewhere specified)"),'Reference data'!A:C,3,FALSE()),VLOOKUP(VLOOKUP(B1899,Mapping!A:B,2,FALSE()),'Reference data'!A:C,3,FALSE()))</f>
        <v>carbon_factor.consumer_goods-type_sugar</v>
      </c>
      <c r="B1899" s="0" t="s">
        <v>162</v>
      </c>
      <c r="C1899" s="0" t="n">
        <v>328424.28718</v>
      </c>
      <c r="D1899" s="0" t="s">
        <v>17</v>
      </c>
    </row>
    <row r="1900" customFormat="false" ht="15" hidden="false" customHeight="false" outlineLevel="0" collapsed="false">
      <c r="A1900" s="0" t="str">
        <f aca="false">IFERROR(VLOOKUP(SUBSTITUTE(B1900,"nec","(not elsewhere specified)"),'Reference data'!A:C,3,FALSE()),VLOOKUP(VLOOKUP(B1900,Mapping!A:B,2,FALSE()),'Reference data'!A:C,3,FALSE()))</f>
        <v>carbon_factor.arable_farming-type_sugar_cane_sugar_beet</v>
      </c>
      <c r="B1900" s="0" t="s">
        <v>163</v>
      </c>
      <c r="C1900" s="0" t="n">
        <v>1262045.17645</v>
      </c>
      <c r="D1900" s="0" t="s">
        <v>5</v>
      </c>
    </row>
    <row r="1901" customFormat="false" ht="15" hidden="false" customHeight="false" outlineLevel="0" collapsed="false">
      <c r="A1901" s="0" t="str">
        <f aca="false">IFERROR(VLOOKUP(SUBSTITUTE(B1901,"nec","(not elsewhere specified)"),'Reference data'!A:C,3,FALSE()),VLOOKUP(VLOOKUP(B1901,Mapping!A:B,2,FALSE()),'Reference data'!A:C,3,FALSE()))</f>
        <v>carbon_factor.arable_farming-type_sugar_cane_sugar_beet</v>
      </c>
      <c r="B1901" s="0" t="s">
        <v>163</v>
      </c>
      <c r="C1901" s="0" t="n">
        <v>1302556.2586</v>
      </c>
      <c r="D1901" s="0" t="s">
        <v>6</v>
      </c>
    </row>
    <row r="1902" customFormat="false" ht="15" hidden="false" customHeight="false" outlineLevel="0" collapsed="false">
      <c r="A1902" s="0" t="str">
        <f aca="false">IFERROR(VLOOKUP(SUBSTITUTE(B1902,"nec","(not elsewhere specified)"),'Reference data'!A:C,3,FALSE()),VLOOKUP(VLOOKUP(B1902,Mapping!A:B,2,FALSE()),'Reference data'!A:C,3,FALSE()))</f>
        <v>carbon_factor.arable_farming-type_sugar_cane_sugar_beet</v>
      </c>
      <c r="B1902" s="0" t="s">
        <v>163</v>
      </c>
      <c r="C1902" s="0" t="n">
        <v>1142411.06139</v>
      </c>
      <c r="D1902" s="0" t="s">
        <v>7</v>
      </c>
    </row>
    <row r="1903" customFormat="false" ht="15" hidden="false" customHeight="false" outlineLevel="0" collapsed="false">
      <c r="A1903" s="0" t="str">
        <f aca="false">IFERROR(VLOOKUP(SUBSTITUTE(B1903,"nec","(not elsewhere specified)"),'Reference data'!A:C,3,FALSE()),VLOOKUP(VLOOKUP(B1903,Mapping!A:B,2,FALSE()),'Reference data'!A:C,3,FALSE()))</f>
        <v>carbon_factor.arable_farming-type_sugar_cane_sugar_beet</v>
      </c>
      <c r="B1903" s="0" t="s">
        <v>163</v>
      </c>
      <c r="C1903" s="0" t="n">
        <v>1329739.94446</v>
      </c>
      <c r="D1903" s="0" t="s">
        <v>8</v>
      </c>
    </row>
    <row r="1904" customFormat="false" ht="15" hidden="false" customHeight="false" outlineLevel="0" collapsed="false">
      <c r="A1904" s="0" t="str">
        <f aca="false">IFERROR(VLOOKUP(SUBSTITUTE(B1904,"nec","(not elsewhere specified)"),'Reference data'!A:C,3,FALSE()),VLOOKUP(VLOOKUP(B1904,Mapping!A:B,2,FALSE()),'Reference data'!A:C,3,FALSE()))</f>
        <v>carbon_factor.arable_farming-type_sugar_cane_sugar_beet</v>
      </c>
      <c r="B1904" s="0" t="s">
        <v>163</v>
      </c>
      <c r="C1904" s="0" t="n">
        <v>1228413.19673</v>
      </c>
      <c r="D1904" s="0" t="s">
        <v>9</v>
      </c>
    </row>
    <row r="1905" customFormat="false" ht="15" hidden="false" customHeight="false" outlineLevel="0" collapsed="false">
      <c r="A1905" s="0" t="str">
        <f aca="false">IFERROR(VLOOKUP(SUBSTITUTE(B1905,"nec","(not elsewhere specified)"),'Reference data'!A:C,3,FALSE()),VLOOKUP(VLOOKUP(B1905,Mapping!A:B,2,FALSE()),'Reference data'!A:C,3,FALSE()))</f>
        <v>carbon_factor.arable_farming-type_sugar_cane_sugar_beet</v>
      </c>
      <c r="B1905" s="0" t="s">
        <v>163</v>
      </c>
      <c r="C1905" s="0" t="n">
        <v>1205648.39331</v>
      </c>
      <c r="D1905" s="0" t="s">
        <v>10</v>
      </c>
    </row>
    <row r="1906" customFormat="false" ht="15" hidden="false" customHeight="false" outlineLevel="0" collapsed="false">
      <c r="A1906" s="0" t="str">
        <f aca="false">IFERROR(VLOOKUP(SUBSTITUTE(B1906,"nec","(not elsewhere specified)"),'Reference data'!A:C,3,FALSE()),VLOOKUP(VLOOKUP(B1906,Mapping!A:B,2,FALSE()),'Reference data'!A:C,3,FALSE()))</f>
        <v>carbon_factor.arable_farming-type_sugar_cane_sugar_beet</v>
      </c>
      <c r="B1906" s="0" t="s">
        <v>163</v>
      </c>
      <c r="C1906" s="0" t="n">
        <v>1370644.04034</v>
      </c>
      <c r="D1906" s="0" t="s">
        <v>11</v>
      </c>
    </row>
    <row r="1907" customFormat="false" ht="15" hidden="false" customHeight="false" outlineLevel="0" collapsed="false">
      <c r="A1907" s="0" t="str">
        <f aca="false">IFERROR(VLOOKUP(SUBSTITUTE(B1907,"nec","(not elsewhere specified)"),'Reference data'!A:C,3,FALSE()),VLOOKUP(VLOOKUP(B1907,Mapping!A:B,2,FALSE()),'Reference data'!A:C,3,FALSE()))</f>
        <v>carbon_factor.arable_farming-type_sugar_cane_sugar_beet</v>
      </c>
      <c r="B1907" s="0" t="s">
        <v>163</v>
      </c>
      <c r="C1907" s="0" t="n">
        <v>1277722.22368</v>
      </c>
      <c r="D1907" s="0" t="s">
        <v>12</v>
      </c>
    </row>
    <row r="1908" customFormat="false" ht="15" hidden="false" customHeight="false" outlineLevel="0" collapsed="false">
      <c r="A1908" s="0" t="str">
        <f aca="false">IFERROR(VLOOKUP(SUBSTITUTE(B1908,"nec","(not elsewhere specified)"),'Reference data'!A:C,3,FALSE()),VLOOKUP(VLOOKUP(B1908,Mapping!A:B,2,FALSE()),'Reference data'!A:C,3,FALSE()))</f>
        <v>carbon_factor.arable_farming-type_sugar_cane_sugar_beet</v>
      </c>
      <c r="B1908" s="0" t="s">
        <v>163</v>
      </c>
      <c r="C1908" s="0" t="n">
        <v>1045594.85052</v>
      </c>
      <c r="D1908" s="0" t="s">
        <v>13</v>
      </c>
    </row>
    <row r="1909" customFormat="false" ht="15" hidden="false" customHeight="false" outlineLevel="0" collapsed="false">
      <c r="A1909" s="0" t="str">
        <f aca="false">IFERROR(VLOOKUP(SUBSTITUTE(B1909,"nec","(not elsewhere specified)"),'Reference data'!A:C,3,FALSE()),VLOOKUP(VLOOKUP(B1909,Mapping!A:B,2,FALSE()),'Reference data'!A:C,3,FALSE()))</f>
        <v>carbon_factor.arable_farming-type_sugar_cane_sugar_beet</v>
      </c>
      <c r="B1909" s="0" t="s">
        <v>163</v>
      </c>
      <c r="C1909" s="0" t="n">
        <v>1034557.07231</v>
      </c>
      <c r="D1909" s="0" t="s">
        <v>14</v>
      </c>
    </row>
    <row r="1910" customFormat="false" ht="15" hidden="false" customHeight="false" outlineLevel="0" collapsed="false">
      <c r="A1910" s="0" t="str">
        <f aca="false">IFERROR(VLOOKUP(SUBSTITUTE(B1910,"nec","(not elsewhere specified)"),'Reference data'!A:C,3,FALSE()),VLOOKUP(VLOOKUP(B1910,Mapping!A:B,2,FALSE()),'Reference data'!A:C,3,FALSE()))</f>
        <v>carbon_factor.arable_farming-type_sugar_cane_sugar_beet</v>
      </c>
      <c r="B1910" s="0" t="s">
        <v>163</v>
      </c>
      <c r="C1910" s="0" t="n">
        <v>1173933.83789</v>
      </c>
      <c r="D1910" s="0" t="s">
        <v>15</v>
      </c>
    </row>
    <row r="1911" customFormat="false" ht="15" hidden="false" customHeight="false" outlineLevel="0" collapsed="false">
      <c r="A1911" s="0" t="str">
        <f aca="false">IFERROR(VLOOKUP(SUBSTITUTE(B1911,"nec","(not elsewhere specified)"),'Reference data'!A:C,3,FALSE()),VLOOKUP(VLOOKUP(B1911,Mapping!A:B,2,FALSE()),'Reference data'!A:C,3,FALSE()))</f>
        <v>carbon_factor.arable_farming-type_sugar_cane_sugar_beet</v>
      </c>
      <c r="B1911" s="0" t="s">
        <v>163</v>
      </c>
      <c r="C1911" s="0" t="n">
        <v>1176352.59297</v>
      </c>
      <c r="D1911" s="0" t="s">
        <v>16</v>
      </c>
    </row>
    <row r="1912" customFormat="false" ht="15" hidden="false" customHeight="false" outlineLevel="0" collapsed="false">
      <c r="A1912" s="0" t="str">
        <f aca="false">IFERROR(VLOOKUP(SUBSTITUTE(B1912,"nec","(not elsewhere specified)"),'Reference data'!A:C,3,FALSE()),VLOOKUP(VLOOKUP(B1912,Mapping!A:B,2,FALSE()),'Reference data'!A:C,3,FALSE()))</f>
        <v>carbon_factor.arable_farming-type_sugar_cane_sugar_beet</v>
      </c>
      <c r="B1912" s="0" t="s">
        <v>163</v>
      </c>
      <c r="C1912" s="0" t="n">
        <v>1164279.94279</v>
      </c>
      <c r="D1912" s="0" t="s">
        <v>17</v>
      </c>
    </row>
    <row r="1913" customFormat="false" ht="15" hidden="false" customHeight="false" outlineLevel="0" collapsed="false">
      <c r="A1913" s="0" t="str">
        <f aca="false">IFERROR(VLOOKUP(SUBSTITUTE(B1913,"nec","(not elsewhere specified)"),'Reference data'!A:C,3,FALSE()),VLOOKUP(VLOOKUP(B1913,Mapping!A:B,2,FALSE()),'Reference data'!A:C,3,FALSE()))</f>
        <v>carbon_factor.transport_services-type_supporting_auxiliary_and_travel_agency_services</v>
      </c>
      <c r="B1913" s="0" t="s">
        <v>164</v>
      </c>
      <c r="C1913" s="0" t="n">
        <v>285522.429302</v>
      </c>
      <c r="D1913" s="0" t="s">
        <v>5</v>
      </c>
    </row>
    <row r="1914" customFormat="false" ht="15" hidden="false" customHeight="false" outlineLevel="0" collapsed="false">
      <c r="A1914" s="0" t="str">
        <f aca="false">IFERROR(VLOOKUP(SUBSTITUTE(B1914,"nec","(not elsewhere specified)"),'Reference data'!A:C,3,FALSE()),VLOOKUP(VLOOKUP(B1914,Mapping!A:B,2,FALSE()),'Reference data'!A:C,3,FALSE()))</f>
        <v>carbon_factor.transport_services-type_supporting_auxiliary_and_travel_agency_services</v>
      </c>
      <c r="B1914" s="0" t="s">
        <v>164</v>
      </c>
      <c r="C1914" s="0" t="n">
        <v>285497.370343</v>
      </c>
      <c r="D1914" s="0" t="s">
        <v>6</v>
      </c>
    </row>
    <row r="1915" customFormat="false" ht="15" hidden="false" customHeight="false" outlineLevel="0" collapsed="false">
      <c r="A1915" s="0" t="str">
        <f aca="false">IFERROR(VLOOKUP(SUBSTITUTE(B1915,"nec","(not elsewhere specified)"),'Reference data'!A:C,3,FALSE()),VLOOKUP(VLOOKUP(B1915,Mapping!A:B,2,FALSE()),'Reference data'!A:C,3,FALSE()))</f>
        <v>carbon_factor.transport_services-type_supporting_auxiliary_and_travel_agency_services</v>
      </c>
      <c r="B1915" s="0" t="s">
        <v>164</v>
      </c>
      <c r="C1915" s="0" t="n">
        <v>299423.350198</v>
      </c>
      <c r="D1915" s="0" t="s">
        <v>7</v>
      </c>
    </row>
    <row r="1916" customFormat="false" ht="15" hidden="false" customHeight="false" outlineLevel="0" collapsed="false">
      <c r="A1916" s="0" t="str">
        <f aca="false">IFERROR(VLOOKUP(SUBSTITUTE(B1916,"nec","(not elsewhere specified)"),'Reference data'!A:C,3,FALSE()),VLOOKUP(VLOOKUP(B1916,Mapping!A:B,2,FALSE()),'Reference data'!A:C,3,FALSE()))</f>
        <v>carbon_factor.transport_services-type_supporting_auxiliary_and_travel_agency_services</v>
      </c>
      <c r="B1916" s="0" t="s">
        <v>164</v>
      </c>
      <c r="C1916" s="0" t="n">
        <v>270165.268608</v>
      </c>
      <c r="D1916" s="0" t="s">
        <v>8</v>
      </c>
    </row>
    <row r="1917" customFormat="false" ht="15" hidden="false" customHeight="false" outlineLevel="0" collapsed="false">
      <c r="A1917" s="0" t="str">
        <f aca="false">IFERROR(VLOOKUP(SUBSTITUTE(B1917,"nec","(not elsewhere specified)"),'Reference data'!A:C,3,FALSE()),VLOOKUP(VLOOKUP(B1917,Mapping!A:B,2,FALSE()),'Reference data'!A:C,3,FALSE()))</f>
        <v>carbon_factor.transport_services-type_supporting_auxiliary_and_travel_agency_services</v>
      </c>
      <c r="B1917" s="0" t="s">
        <v>164</v>
      </c>
      <c r="C1917" s="0" t="n">
        <v>270227.823922</v>
      </c>
      <c r="D1917" s="0" t="s">
        <v>9</v>
      </c>
    </row>
    <row r="1918" customFormat="false" ht="15" hidden="false" customHeight="false" outlineLevel="0" collapsed="false">
      <c r="A1918" s="0" t="str">
        <f aca="false">IFERROR(VLOOKUP(SUBSTITUTE(B1918,"nec","(not elsewhere specified)"),'Reference data'!A:C,3,FALSE()),VLOOKUP(VLOOKUP(B1918,Mapping!A:B,2,FALSE()),'Reference data'!A:C,3,FALSE()))</f>
        <v>carbon_factor.transport_services-type_supporting_auxiliary_and_travel_agency_services</v>
      </c>
      <c r="B1918" s="0" t="s">
        <v>164</v>
      </c>
      <c r="C1918" s="0" t="n">
        <v>253790.297365</v>
      </c>
      <c r="D1918" s="0" t="s">
        <v>10</v>
      </c>
    </row>
    <row r="1919" customFormat="false" ht="15" hidden="false" customHeight="false" outlineLevel="0" collapsed="false">
      <c r="A1919" s="0" t="str">
        <f aca="false">IFERROR(VLOOKUP(SUBSTITUTE(B1919,"nec","(not elsewhere specified)"),'Reference data'!A:C,3,FALSE()),VLOOKUP(VLOOKUP(B1919,Mapping!A:B,2,FALSE()),'Reference data'!A:C,3,FALSE()))</f>
        <v>carbon_factor.transport_services-type_supporting_auxiliary_and_travel_agency_services</v>
      </c>
      <c r="B1919" s="0" t="s">
        <v>164</v>
      </c>
      <c r="C1919" s="0" t="n">
        <v>247633.305722</v>
      </c>
      <c r="D1919" s="0" t="s">
        <v>11</v>
      </c>
    </row>
    <row r="1920" customFormat="false" ht="15" hidden="false" customHeight="false" outlineLevel="0" collapsed="false">
      <c r="A1920" s="0" t="str">
        <f aca="false">IFERROR(VLOOKUP(SUBSTITUTE(B1920,"nec","(not elsewhere specified)"),'Reference data'!A:C,3,FALSE()),VLOOKUP(VLOOKUP(B1920,Mapping!A:B,2,FALSE()),'Reference data'!A:C,3,FALSE()))</f>
        <v>carbon_factor.transport_services-type_supporting_auxiliary_and_travel_agency_services</v>
      </c>
      <c r="B1920" s="0" t="s">
        <v>164</v>
      </c>
      <c r="C1920" s="0" t="n">
        <v>243982.803376</v>
      </c>
      <c r="D1920" s="0" t="s">
        <v>12</v>
      </c>
    </row>
    <row r="1921" customFormat="false" ht="15" hidden="false" customHeight="false" outlineLevel="0" collapsed="false">
      <c r="A1921" s="0" t="str">
        <f aca="false">IFERROR(VLOOKUP(SUBSTITUTE(B1921,"nec","(not elsewhere specified)"),'Reference data'!A:C,3,FALSE()),VLOOKUP(VLOOKUP(B1921,Mapping!A:B,2,FALSE()),'Reference data'!A:C,3,FALSE()))</f>
        <v>carbon_factor.transport_services-type_supporting_auxiliary_and_travel_agency_services</v>
      </c>
      <c r="B1921" s="0" t="s">
        <v>164</v>
      </c>
      <c r="C1921" s="0" t="n">
        <v>236077.768982</v>
      </c>
      <c r="D1921" s="0" t="s">
        <v>13</v>
      </c>
    </row>
    <row r="1922" customFormat="false" ht="15" hidden="false" customHeight="false" outlineLevel="0" collapsed="false">
      <c r="A1922" s="0" t="str">
        <f aca="false">IFERROR(VLOOKUP(SUBSTITUTE(B1922,"nec","(not elsewhere specified)"),'Reference data'!A:C,3,FALSE()),VLOOKUP(VLOOKUP(B1922,Mapping!A:B,2,FALSE()),'Reference data'!A:C,3,FALSE()))</f>
        <v>carbon_factor.transport_services-type_supporting_auxiliary_and_travel_agency_services</v>
      </c>
      <c r="B1922" s="0" t="s">
        <v>164</v>
      </c>
      <c r="C1922" s="0" t="n">
        <v>228856.195188</v>
      </c>
      <c r="D1922" s="0" t="s">
        <v>14</v>
      </c>
    </row>
    <row r="1923" customFormat="false" ht="15" hidden="false" customHeight="false" outlineLevel="0" collapsed="false">
      <c r="A1923" s="0" t="str">
        <f aca="false">IFERROR(VLOOKUP(SUBSTITUTE(B1923,"nec","(not elsewhere specified)"),'Reference data'!A:C,3,FALSE()),VLOOKUP(VLOOKUP(B1923,Mapping!A:B,2,FALSE()),'Reference data'!A:C,3,FALSE()))</f>
        <v>carbon_factor.transport_services-type_supporting_auxiliary_and_travel_agency_services</v>
      </c>
      <c r="B1923" s="0" t="s">
        <v>164</v>
      </c>
      <c r="C1923" s="0" t="n">
        <v>221426.432391</v>
      </c>
      <c r="D1923" s="0" t="s">
        <v>15</v>
      </c>
    </row>
    <row r="1924" customFormat="false" ht="15" hidden="false" customHeight="false" outlineLevel="0" collapsed="false">
      <c r="A1924" s="0" t="str">
        <f aca="false">IFERROR(VLOOKUP(SUBSTITUTE(B1924,"nec","(not elsewhere specified)"),'Reference data'!A:C,3,FALSE()),VLOOKUP(VLOOKUP(B1924,Mapping!A:B,2,FALSE()),'Reference data'!A:C,3,FALSE()))</f>
        <v>carbon_factor.transport_services-type_supporting_auxiliary_and_travel_agency_services</v>
      </c>
      <c r="B1924" s="0" t="s">
        <v>164</v>
      </c>
      <c r="C1924" s="0" t="n">
        <v>228320.440795</v>
      </c>
      <c r="D1924" s="0" t="s">
        <v>16</v>
      </c>
    </row>
    <row r="1925" customFormat="false" ht="15" hidden="false" customHeight="false" outlineLevel="0" collapsed="false">
      <c r="A1925" s="0" t="str">
        <f aca="false">IFERROR(VLOOKUP(SUBSTITUTE(B1925,"nec","(not elsewhere specified)"),'Reference data'!A:C,3,FALSE()),VLOOKUP(VLOOKUP(B1925,Mapping!A:B,2,FALSE()),'Reference data'!A:C,3,FALSE()))</f>
        <v>carbon_factor.transport_services-type_supporting_auxiliary_and_travel_agency_services</v>
      </c>
      <c r="B1925" s="0" t="s">
        <v>164</v>
      </c>
      <c r="C1925" s="0" t="n">
        <v>226966.595398</v>
      </c>
      <c r="D1925" s="0" t="s">
        <v>17</v>
      </c>
    </row>
    <row r="1926" customFormat="false" ht="15" hidden="false" customHeight="false" outlineLevel="0" collapsed="false">
      <c r="A1926" s="0" t="str">
        <f aca="false">IFERROR(VLOOKUP(SUBSTITUTE(B1926,"nec","(not elsewhere specified)"),'Reference data'!A:C,3,FALSE()),VLOOKUP(VLOOKUP(B1926,Mapping!A:B,2,FALSE()),'Reference data'!A:C,3,FALSE()))</f>
        <v>carbon_factor.textiles-type_textiles</v>
      </c>
      <c r="B1926" s="0" t="s">
        <v>165</v>
      </c>
      <c r="C1926" s="0" t="n">
        <v>354579.120077</v>
      </c>
      <c r="D1926" s="0" t="s">
        <v>5</v>
      </c>
    </row>
    <row r="1927" customFormat="false" ht="15" hidden="false" customHeight="false" outlineLevel="0" collapsed="false">
      <c r="A1927" s="0" t="str">
        <f aca="false">IFERROR(VLOOKUP(SUBSTITUTE(B1927,"nec","(not elsewhere specified)"),'Reference data'!A:C,3,FALSE()),VLOOKUP(VLOOKUP(B1927,Mapping!A:B,2,FALSE()),'Reference data'!A:C,3,FALSE()))</f>
        <v>carbon_factor.textiles-type_textiles</v>
      </c>
      <c r="B1927" s="0" t="s">
        <v>165</v>
      </c>
      <c r="C1927" s="0" t="n">
        <v>354865.221499</v>
      </c>
      <c r="D1927" s="0" t="s">
        <v>6</v>
      </c>
    </row>
    <row r="1928" customFormat="false" ht="15" hidden="false" customHeight="false" outlineLevel="0" collapsed="false">
      <c r="A1928" s="0" t="str">
        <f aca="false">IFERROR(VLOOKUP(SUBSTITUTE(B1928,"nec","(not elsewhere specified)"),'Reference data'!A:C,3,FALSE()),VLOOKUP(VLOOKUP(B1928,Mapping!A:B,2,FALSE()),'Reference data'!A:C,3,FALSE()))</f>
        <v>carbon_factor.textiles-type_textiles</v>
      </c>
      <c r="B1928" s="0" t="s">
        <v>165</v>
      </c>
      <c r="C1928" s="0" t="n">
        <v>315456.820167</v>
      </c>
      <c r="D1928" s="0" t="s">
        <v>7</v>
      </c>
    </row>
    <row r="1929" customFormat="false" ht="15" hidden="false" customHeight="false" outlineLevel="0" collapsed="false">
      <c r="A1929" s="0" t="str">
        <f aca="false">IFERROR(VLOOKUP(SUBSTITUTE(B1929,"nec","(not elsewhere specified)"),'Reference data'!A:C,3,FALSE()),VLOOKUP(VLOOKUP(B1929,Mapping!A:B,2,FALSE()),'Reference data'!A:C,3,FALSE()))</f>
        <v>carbon_factor.textiles-type_textiles</v>
      </c>
      <c r="B1929" s="0" t="s">
        <v>165</v>
      </c>
      <c r="C1929" s="0" t="n">
        <v>326813.909786</v>
      </c>
      <c r="D1929" s="0" t="s">
        <v>8</v>
      </c>
    </row>
    <row r="1930" customFormat="false" ht="15" hidden="false" customHeight="false" outlineLevel="0" collapsed="false">
      <c r="A1930" s="0" t="str">
        <f aca="false">IFERROR(VLOOKUP(SUBSTITUTE(B1930,"nec","(not elsewhere specified)"),'Reference data'!A:C,3,FALSE()),VLOOKUP(VLOOKUP(B1930,Mapping!A:B,2,FALSE()),'Reference data'!A:C,3,FALSE()))</f>
        <v>carbon_factor.textiles-type_textiles</v>
      </c>
      <c r="B1930" s="0" t="s">
        <v>165</v>
      </c>
      <c r="C1930" s="0" t="n">
        <v>303964.660942</v>
      </c>
      <c r="D1930" s="0" t="s">
        <v>9</v>
      </c>
    </row>
    <row r="1931" customFormat="false" ht="15" hidden="false" customHeight="false" outlineLevel="0" collapsed="false">
      <c r="A1931" s="0" t="str">
        <f aca="false">IFERROR(VLOOKUP(SUBSTITUTE(B1931,"nec","(not elsewhere specified)"),'Reference data'!A:C,3,FALSE()),VLOOKUP(VLOOKUP(B1931,Mapping!A:B,2,FALSE()),'Reference data'!A:C,3,FALSE()))</f>
        <v>carbon_factor.textiles-type_textiles</v>
      </c>
      <c r="B1931" s="0" t="s">
        <v>165</v>
      </c>
      <c r="C1931" s="0" t="n">
        <v>301114.407493</v>
      </c>
      <c r="D1931" s="0" t="s">
        <v>10</v>
      </c>
    </row>
    <row r="1932" customFormat="false" ht="15" hidden="false" customHeight="false" outlineLevel="0" collapsed="false">
      <c r="A1932" s="0" t="str">
        <f aca="false">IFERROR(VLOOKUP(SUBSTITUTE(B1932,"nec","(not elsewhere specified)"),'Reference data'!A:C,3,FALSE()),VLOOKUP(VLOOKUP(B1932,Mapping!A:B,2,FALSE()),'Reference data'!A:C,3,FALSE()))</f>
        <v>carbon_factor.textiles-type_textiles</v>
      </c>
      <c r="B1932" s="0" t="s">
        <v>165</v>
      </c>
      <c r="C1932" s="0" t="n">
        <v>291732.221803</v>
      </c>
      <c r="D1932" s="0" t="s">
        <v>11</v>
      </c>
    </row>
    <row r="1933" customFormat="false" ht="15" hidden="false" customHeight="false" outlineLevel="0" collapsed="false">
      <c r="A1933" s="0" t="str">
        <f aca="false">IFERROR(VLOOKUP(SUBSTITUTE(B1933,"nec","(not elsewhere specified)"),'Reference data'!A:C,3,FALSE()),VLOOKUP(VLOOKUP(B1933,Mapping!A:B,2,FALSE()),'Reference data'!A:C,3,FALSE()))</f>
        <v>carbon_factor.textiles-type_textiles</v>
      </c>
      <c r="B1933" s="0" t="s">
        <v>165</v>
      </c>
      <c r="C1933" s="0" t="n">
        <v>305618.416699</v>
      </c>
      <c r="D1933" s="0" t="s">
        <v>12</v>
      </c>
    </row>
    <row r="1934" customFormat="false" ht="15" hidden="false" customHeight="false" outlineLevel="0" collapsed="false">
      <c r="A1934" s="0" t="str">
        <f aca="false">IFERROR(VLOOKUP(SUBSTITUTE(B1934,"nec","(not elsewhere specified)"),'Reference data'!A:C,3,FALSE()),VLOOKUP(VLOOKUP(B1934,Mapping!A:B,2,FALSE()),'Reference data'!A:C,3,FALSE()))</f>
        <v>carbon_factor.textiles-type_textiles</v>
      </c>
      <c r="B1934" s="0" t="s">
        <v>165</v>
      </c>
      <c r="C1934" s="0" t="n">
        <v>271529.515616</v>
      </c>
      <c r="D1934" s="0" t="s">
        <v>13</v>
      </c>
    </row>
    <row r="1935" customFormat="false" ht="15" hidden="false" customHeight="false" outlineLevel="0" collapsed="false">
      <c r="A1935" s="0" t="str">
        <f aca="false">IFERROR(VLOOKUP(SUBSTITUTE(B1935,"nec","(not elsewhere specified)"),'Reference data'!A:C,3,FALSE()),VLOOKUP(VLOOKUP(B1935,Mapping!A:B,2,FALSE()),'Reference data'!A:C,3,FALSE()))</f>
        <v>carbon_factor.textiles-type_textiles</v>
      </c>
      <c r="B1935" s="0" t="s">
        <v>165</v>
      </c>
      <c r="C1935" s="0" t="n">
        <v>250811.678116</v>
      </c>
      <c r="D1935" s="0" t="s">
        <v>14</v>
      </c>
    </row>
    <row r="1936" customFormat="false" ht="15" hidden="false" customHeight="false" outlineLevel="0" collapsed="false">
      <c r="A1936" s="0" t="str">
        <f aca="false">IFERROR(VLOOKUP(SUBSTITUTE(B1936,"nec","(not elsewhere specified)"),'Reference data'!A:C,3,FALSE()),VLOOKUP(VLOOKUP(B1936,Mapping!A:B,2,FALSE()),'Reference data'!A:C,3,FALSE()))</f>
        <v>carbon_factor.textiles-type_textiles</v>
      </c>
      <c r="B1936" s="0" t="s">
        <v>165</v>
      </c>
      <c r="C1936" s="0" t="n">
        <v>297958.499188</v>
      </c>
      <c r="D1936" s="0" t="s">
        <v>15</v>
      </c>
    </row>
    <row r="1937" customFormat="false" ht="15" hidden="false" customHeight="false" outlineLevel="0" collapsed="false">
      <c r="A1937" s="0" t="str">
        <f aca="false">IFERROR(VLOOKUP(SUBSTITUTE(B1937,"nec","(not elsewhere specified)"),'Reference data'!A:C,3,FALSE()),VLOOKUP(VLOOKUP(B1937,Mapping!A:B,2,FALSE()),'Reference data'!A:C,3,FALSE()))</f>
        <v>carbon_factor.textiles-type_textiles</v>
      </c>
      <c r="B1937" s="0" t="s">
        <v>165</v>
      </c>
      <c r="C1937" s="0" t="n">
        <v>269179.230277</v>
      </c>
      <c r="D1937" s="0" t="s">
        <v>16</v>
      </c>
    </row>
    <row r="1938" customFormat="false" ht="15" hidden="false" customHeight="false" outlineLevel="0" collapsed="false">
      <c r="A1938" s="0" t="str">
        <f aca="false">IFERROR(VLOOKUP(SUBSTITUTE(B1938,"nec","(not elsewhere specified)"),'Reference data'!A:C,3,FALSE()),VLOOKUP(VLOOKUP(B1938,Mapping!A:B,2,FALSE()),'Reference data'!A:C,3,FALSE()))</f>
        <v>carbon_factor.textiles-type_textiles</v>
      </c>
      <c r="B1938" s="0" t="s">
        <v>165</v>
      </c>
      <c r="C1938" s="0" t="n">
        <v>285888.123567</v>
      </c>
      <c r="D1938" s="0" t="s">
        <v>17</v>
      </c>
    </row>
    <row r="1939" customFormat="false" ht="15" hidden="false" customHeight="false" outlineLevel="0" collapsed="false">
      <c r="A1939" s="0" t="str">
        <f aca="false">IFERROR(VLOOKUP(SUBSTITUTE(B1939,"nec","(not elsewhere specified)"),'Reference data'!A:C,3,FALSE()),VLOOKUP(VLOOKUP(B1939,Mapping!A:B,2,FALSE()),'Reference data'!A:C,3,FALSE()))</f>
        <v>carbon_factor.waste_management-type_textiles_waste_for_treatment_incineration</v>
      </c>
      <c r="B1939" s="0" t="s">
        <v>166</v>
      </c>
      <c r="C1939" s="0" t="n">
        <v>1063685.30717</v>
      </c>
      <c r="D1939" s="0" t="s">
        <v>5</v>
      </c>
    </row>
    <row r="1940" customFormat="false" ht="15" hidden="false" customHeight="false" outlineLevel="0" collapsed="false">
      <c r="A1940" s="0" t="str">
        <f aca="false">IFERROR(VLOOKUP(SUBSTITUTE(B1940,"nec","(not elsewhere specified)"),'Reference data'!A:C,3,FALSE()),VLOOKUP(VLOOKUP(B1940,Mapping!A:B,2,FALSE()),'Reference data'!A:C,3,FALSE()))</f>
        <v>carbon_factor.waste_management-type_textiles_waste_for_treatment_incineration</v>
      </c>
      <c r="B1940" s="0" t="s">
        <v>166</v>
      </c>
      <c r="C1940" s="0" t="n">
        <v>952720.373195</v>
      </c>
      <c r="D1940" s="0" t="s">
        <v>6</v>
      </c>
    </row>
    <row r="1941" customFormat="false" ht="15" hidden="false" customHeight="false" outlineLevel="0" collapsed="false">
      <c r="A1941" s="0" t="str">
        <f aca="false">IFERROR(VLOOKUP(SUBSTITUTE(B1941,"nec","(not elsewhere specified)"),'Reference data'!A:C,3,FALSE()),VLOOKUP(VLOOKUP(B1941,Mapping!A:B,2,FALSE()),'Reference data'!A:C,3,FALSE()))</f>
        <v>carbon_factor.waste_management-type_textiles_waste_for_treatment_incineration</v>
      </c>
      <c r="B1941" s="0" t="s">
        <v>166</v>
      </c>
      <c r="C1941" s="0" t="n">
        <v>1038122.10066</v>
      </c>
      <c r="D1941" s="0" t="s">
        <v>7</v>
      </c>
    </row>
    <row r="1942" customFormat="false" ht="15" hidden="false" customHeight="false" outlineLevel="0" collapsed="false">
      <c r="A1942" s="0" t="str">
        <f aca="false">IFERROR(VLOOKUP(SUBSTITUTE(B1942,"nec","(not elsewhere specified)"),'Reference data'!A:C,3,FALSE()),VLOOKUP(VLOOKUP(B1942,Mapping!A:B,2,FALSE()),'Reference data'!A:C,3,FALSE()))</f>
        <v>carbon_factor.waste_management-type_textiles_waste_for_treatment_incineration</v>
      </c>
      <c r="B1942" s="0" t="s">
        <v>166</v>
      </c>
      <c r="C1942" s="0" t="n">
        <v>976041.884065</v>
      </c>
      <c r="D1942" s="0" t="s">
        <v>8</v>
      </c>
    </row>
    <row r="1943" customFormat="false" ht="15" hidden="false" customHeight="false" outlineLevel="0" collapsed="false">
      <c r="A1943" s="0" t="str">
        <f aca="false">IFERROR(VLOOKUP(SUBSTITUTE(B1943,"nec","(not elsewhere specified)"),'Reference data'!A:C,3,FALSE()),VLOOKUP(VLOOKUP(B1943,Mapping!A:B,2,FALSE()),'Reference data'!A:C,3,FALSE()))</f>
        <v>carbon_factor.waste_management-type_textiles_waste_for_treatment_incineration</v>
      </c>
      <c r="B1943" s="0" t="s">
        <v>166</v>
      </c>
      <c r="C1943" s="0" t="n">
        <v>904150.740685</v>
      </c>
      <c r="D1943" s="0" t="s">
        <v>9</v>
      </c>
    </row>
    <row r="1944" customFormat="false" ht="15" hidden="false" customHeight="false" outlineLevel="0" collapsed="false">
      <c r="A1944" s="0" t="str">
        <f aca="false">IFERROR(VLOOKUP(SUBSTITUTE(B1944,"nec","(not elsewhere specified)"),'Reference data'!A:C,3,FALSE()),VLOOKUP(VLOOKUP(B1944,Mapping!A:B,2,FALSE()),'Reference data'!A:C,3,FALSE()))</f>
        <v>carbon_factor.waste_management-type_textiles_waste_for_treatment_incineration</v>
      </c>
      <c r="B1944" s="0" t="s">
        <v>166</v>
      </c>
      <c r="C1944" s="0" t="n">
        <v>949493.908448</v>
      </c>
      <c r="D1944" s="0" t="s">
        <v>10</v>
      </c>
    </row>
    <row r="1945" customFormat="false" ht="15" hidden="false" customHeight="false" outlineLevel="0" collapsed="false">
      <c r="A1945" s="0" t="str">
        <f aca="false">IFERROR(VLOOKUP(SUBSTITUTE(B1945,"nec","(not elsewhere specified)"),'Reference data'!A:C,3,FALSE()),VLOOKUP(VLOOKUP(B1945,Mapping!A:B,2,FALSE()),'Reference data'!A:C,3,FALSE()))</f>
        <v>carbon_factor.waste_management-type_textiles_waste_for_treatment_incineration</v>
      </c>
      <c r="B1945" s="0" t="s">
        <v>166</v>
      </c>
      <c r="C1945" s="0" t="n">
        <v>916671.727895</v>
      </c>
      <c r="D1945" s="0" t="s">
        <v>11</v>
      </c>
    </row>
    <row r="1946" customFormat="false" ht="15" hidden="false" customHeight="false" outlineLevel="0" collapsed="false">
      <c r="A1946" s="0" t="str">
        <f aca="false">IFERROR(VLOOKUP(SUBSTITUTE(B1946,"nec","(not elsewhere specified)"),'Reference data'!A:C,3,FALSE()),VLOOKUP(VLOOKUP(B1946,Mapping!A:B,2,FALSE()),'Reference data'!A:C,3,FALSE()))</f>
        <v>carbon_factor.waste_management-type_textiles_waste_for_treatment_incineration</v>
      </c>
      <c r="B1946" s="0" t="s">
        <v>166</v>
      </c>
      <c r="C1946" s="0" t="n">
        <v>962058.107429</v>
      </c>
      <c r="D1946" s="0" t="s">
        <v>12</v>
      </c>
    </row>
    <row r="1947" customFormat="false" ht="15" hidden="false" customHeight="false" outlineLevel="0" collapsed="false">
      <c r="A1947" s="0" t="str">
        <f aca="false">IFERROR(VLOOKUP(SUBSTITUTE(B1947,"nec","(not elsewhere specified)"),'Reference data'!A:C,3,FALSE()),VLOOKUP(VLOOKUP(B1947,Mapping!A:B,2,FALSE()),'Reference data'!A:C,3,FALSE()))</f>
        <v>carbon_factor.waste_management-type_textiles_waste_for_treatment_incineration</v>
      </c>
      <c r="B1947" s="0" t="s">
        <v>166</v>
      </c>
      <c r="C1947" s="0" t="n">
        <v>901380.559266</v>
      </c>
      <c r="D1947" s="0" t="s">
        <v>13</v>
      </c>
    </row>
    <row r="1948" customFormat="false" ht="15" hidden="false" customHeight="false" outlineLevel="0" collapsed="false">
      <c r="A1948" s="0" t="str">
        <f aca="false">IFERROR(VLOOKUP(SUBSTITUTE(B1948,"nec","(not elsewhere specified)"),'Reference data'!A:C,3,FALSE()),VLOOKUP(VLOOKUP(B1948,Mapping!A:B,2,FALSE()),'Reference data'!A:C,3,FALSE()))</f>
        <v>carbon_factor.waste_management-type_textiles_waste_for_treatment_incineration</v>
      </c>
      <c r="B1948" s="0" t="s">
        <v>166</v>
      </c>
      <c r="C1948" s="0" t="n">
        <v>873562.543405</v>
      </c>
      <c r="D1948" s="0" t="s">
        <v>14</v>
      </c>
    </row>
    <row r="1949" customFormat="false" ht="15" hidden="false" customHeight="false" outlineLevel="0" collapsed="false">
      <c r="A1949" s="0" t="str">
        <f aca="false">IFERROR(VLOOKUP(SUBSTITUTE(B1949,"nec","(not elsewhere specified)"),'Reference data'!A:C,3,FALSE()),VLOOKUP(VLOOKUP(B1949,Mapping!A:B,2,FALSE()),'Reference data'!A:C,3,FALSE()))</f>
        <v>carbon_factor.waste_management-type_textiles_waste_for_treatment_incineration</v>
      </c>
      <c r="B1949" s="0" t="s">
        <v>166</v>
      </c>
      <c r="C1949" s="0" t="n">
        <v>825877.524378</v>
      </c>
      <c r="D1949" s="0" t="s">
        <v>15</v>
      </c>
    </row>
    <row r="1950" customFormat="false" ht="15" hidden="false" customHeight="false" outlineLevel="0" collapsed="false">
      <c r="A1950" s="0" t="str">
        <f aca="false">IFERROR(VLOOKUP(SUBSTITUTE(B1950,"nec","(not elsewhere specified)"),'Reference data'!A:C,3,FALSE()),VLOOKUP(VLOOKUP(B1950,Mapping!A:B,2,FALSE()),'Reference data'!A:C,3,FALSE()))</f>
        <v>carbon_factor.waste_management-type_textiles_waste_for_treatment_incineration</v>
      </c>
      <c r="B1950" s="0" t="s">
        <v>166</v>
      </c>
      <c r="C1950" s="0" t="n">
        <v>823566.835811</v>
      </c>
      <c r="D1950" s="0" t="s">
        <v>16</v>
      </c>
    </row>
    <row r="1951" customFormat="false" ht="15" hidden="false" customHeight="false" outlineLevel="0" collapsed="false">
      <c r="A1951" s="0" t="str">
        <f aca="false">IFERROR(VLOOKUP(SUBSTITUTE(B1951,"nec","(not elsewhere specified)"),'Reference data'!A:C,3,FALSE()),VLOOKUP(VLOOKUP(B1951,Mapping!A:B,2,FALSE()),'Reference data'!A:C,3,FALSE()))</f>
        <v>carbon_factor.waste_management-type_textiles_waste_for_treatment_incineration</v>
      </c>
      <c r="B1951" s="0" t="s">
        <v>166</v>
      </c>
      <c r="C1951" s="0" t="n">
        <v>837917.898425</v>
      </c>
      <c r="D1951" s="0" t="s">
        <v>17</v>
      </c>
    </row>
    <row r="1952" customFormat="false" ht="15" hidden="false" customHeight="false" outlineLevel="0" collapsed="false">
      <c r="A1952" s="0" t="str">
        <f aca="false">IFERROR(VLOOKUP(SUBSTITUTE(B1952,"nec","(not elsewhere specified)"),'Reference data'!A:C,3,FALSE()),VLOOKUP(VLOOKUP(B1952,Mapping!A:B,2,FALSE()),'Reference data'!A:C,3,FALSE()))</f>
        <v>carbon_factor.waste_management-type_textiles_waste_for_treatment_landfill</v>
      </c>
      <c r="B1952" s="0" t="s">
        <v>167</v>
      </c>
      <c r="C1952" s="0" t="n">
        <v>1577108.39749</v>
      </c>
      <c r="D1952" s="0" t="s">
        <v>5</v>
      </c>
    </row>
    <row r="1953" customFormat="false" ht="15" hidden="false" customHeight="false" outlineLevel="0" collapsed="false">
      <c r="A1953" s="0" t="str">
        <f aca="false">IFERROR(VLOOKUP(SUBSTITUTE(B1953,"nec","(not elsewhere specified)"),'Reference data'!A:C,3,FALSE()),VLOOKUP(VLOOKUP(B1953,Mapping!A:B,2,FALSE()),'Reference data'!A:C,3,FALSE()))</f>
        <v>carbon_factor.waste_management-type_textiles_waste_for_treatment_landfill</v>
      </c>
      <c r="B1953" s="0" t="s">
        <v>167</v>
      </c>
      <c r="C1953" s="0" t="n">
        <v>1506488.90397</v>
      </c>
      <c r="D1953" s="0" t="s">
        <v>6</v>
      </c>
    </row>
    <row r="1954" customFormat="false" ht="15" hidden="false" customHeight="false" outlineLevel="0" collapsed="false">
      <c r="A1954" s="0" t="str">
        <f aca="false">IFERROR(VLOOKUP(SUBSTITUTE(B1954,"nec","(not elsewhere specified)"),'Reference data'!A:C,3,FALSE()),VLOOKUP(VLOOKUP(B1954,Mapping!A:B,2,FALSE()),'Reference data'!A:C,3,FALSE()))</f>
        <v>carbon_factor.waste_management-type_textiles_waste_for_treatment_landfill</v>
      </c>
      <c r="B1954" s="0" t="s">
        <v>167</v>
      </c>
      <c r="C1954" s="0" t="n">
        <v>1441724.98527</v>
      </c>
      <c r="D1954" s="0" t="s">
        <v>7</v>
      </c>
    </row>
    <row r="1955" customFormat="false" ht="15" hidden="false" customHeight="false" outlineLevel="0" collapsed="false">
      <c r="A1955" s="0" t="str">
        <f aca="false">IFERROR(VLOOKUP(SUBSTITUTE(B1955,"nec","(not elsewhere specified)"),'Reference data'!A:C,3,FALSE()),VLOOKUP(VLOOKUP(B1955,Mapping!A:B,2,FALSE()),'Reference data'!A:C,3,FALSE()))</f>
        <v>carbon_factor.waste_management-type_textiles_waste_for_treatment_landfill</v>
      </c>
      <c r="B1955" s="0" t="s">
        <v>167</v>
      </c>
      <c r="C1955" s="0" t="n">
        <v>1373326.4378</v>
      </c>
      <c r="D1955" s="0" t="s">
        <v>8</v>
      </c>
    </row>
    <row r="1956" customFormat="false" ht="15" hidden="false" customHeight="false" outlineLevel="0" collapsed="false">
      <c r="A1956" s="0" t="str">
        <f aca="false">IFERROR(VLOOKUP(SUBSTITUTE(B1956,"nec","(not elsewhere specified)"),'Reference data'!A:C,3,FALSE()),VLOOKUP(VLOOKUP(B1956,Mapping!A:B,2,FALSE()),'Reference data'!A:C,3,FALSE()))</f>
        <v>carbon_factor.waste_management-type_textiles_waste_for_treatment_landfill</v>
      </c>
      <c r="B1956" s="0" t="s">
        <v>167</v>
      </c>
      <c r="C1956" s="0" t="n">
        <v>1291710.98965</v>
      </c>
      <c r="D1956" s="0" t="s">
        <v>9</v>
      </c>
    </row>
    <row r="1957" customFormat="false" ht="15" hidden="false" customHeight="false" outlineLevel="0" collapsed="false">
      <c r="A1957" s="0" t="str">
        <f aca="false">IFERROR(VLOOKUP(SUBSTITUTE(B1957,"nec","(not elsewhere specified)"),'Reference data'!A:C,3,FALSE()),VLOOKUP(VLOOKUP(B1957,Mapping!A:B,2,FALSE()),'Reference data'!A:C,3,FALSE()))</f>
        <v>carbon_factor.waste_management-type_textiles_waste_for_treatment_landfill</v>
      </c>
      <c r="B1957" s="0" t="s">
        <v>167</v>
      </c>
      <c r="C1957" s="0" t="n">
        <v>1178837.22765</v>
      </c>
      <c r="D1957" s="0" t="s">
        <v>10</v>
      </c>
    </row>
    <row r="1958" customFormat="false" ht="15" hidden="false" customHeight="false" outlineLevel="0" collapsed="false">
      <c r="A1958" s="0" t="str">
        <f aca="false">IFERROR(VLOOKUP(SUBSTITUTE(B1958,"nec","(not elsewhere specified)"),'Reference data'!A:C,3,FALSE()),VLOOKUP(VLOOKUP(B1958,Mapping!A:B,2,FALSE()),'Reference data'!A:C,3,FALSE()))</f>
        <v>carbon_factor.waste_management-type_textiles_waste_for_treatment_landfill</v>
      </c>
      <c r="B1958" s="0" t="s">
        <v>167</v>
      </c>
      <c r="C1958" s="0" t="n">
        <v>1071239.60246</v>
      </c>
      <c r="D1958" s="0" t="s">
        <v>11</v>
      </c>
    </row>
    <row r="1959" customFormat="false" ht="15" hidden="false" customHeight="false" outlineLevel="0" collapsed="false">
      <c r="A1959" s="0" t="str">
        <f aca="false">IFERROR(VLOOKUP(SUBSTITUTE(B1959,"nec","(not elsewhere specified)"),'Reference data'!A:C,3,FALSE()),VLOOKUP(VLOOKUP(B1959,Mapping!A:B,2,FALSE()),'Reference data'!A:C,3,FALSE()))</f>
        <v>carbon_factor.waste_management-type_textiles_waste_for_treatment_landfill</v>
      </c>
      <c r="B1959" s="0" t="s">
        <v>167</v>
      </c>
      <c r="C1959" s="0" t="n">
        <v>1037763.82168</v>
      </c>
      <c r="D1959" s="0" t="s">
        <v>12</v>
      </c>
    </row>
    <row r="1960" customFormat="false" ht="15" hidden="false" customHeight="false" outlineLevel="0" collapsed="false">
      <c r="A1960" s="0" t="str">
        <f aca="false">IFERROR(VLOOKUP(SUBSTITUTE(B1960,"nec","(not elsewhere specified)"),'Reference data'!A:C,3,FALSE()),VLOOKUP(VLOOKUP(B1960,Mapping!A:B,2,FALSE()),'Reference data'!A:C,3,FALSE()))</f>
        <v>carbon_factor.waste_management-type_textiles_waste_for_treatment_landfill</v>
      </c>
      <c r="B1960" s="0" t="s">
        <v>167</v>
      </c>
      <c r="C1960" s="0" t="n">
        <v>1018002.92194</v>
      </c>
      <c r="D1960" s="0" t="s">
        <v>13</v>
      </c>
    </row>
    <row r="1961" customFormat="false" ht="15" hidden="false" customHeight="false" outlineLevel="0" collapsed="false">
      <c r="A1961" s="0" t="str">
        <f aca="false">IFERROR(VLOOKUP(SUBSTITUTE(B1961,"nec","(not elsewhere specified)"),'Reference data'!A:C,3,FALSE()),VLOOKUP(VLOOKUP(B1961,Mapping!A:B,2,FALSE()),'Reference data'!A:C,3,FALSE()))</f>
        <v>carbon_factor.waste_management-type_textiles_waste_for_treatment_landfill</v>
      </c>
      <c r="B1961" s="0" t="s">
        <v>167</v>
      </c>
      <c r="C1961" s="0" t="n">
        <v>949203.73208</v>
      </c>
      <c r="D1961" s="0" t="s">
        <v>14</v>
      </c>
    </row>
    <row r="1962" customFormat="false" ht="15" hidden="false" customHeight="false" outlineLevel="0" collapsed="false">
      <c r="A1962" s="0" t="str">
        <f aca="false">IFERROR(VLOOKUP(SUBSTITUTE(B1962,"nec","(not elsewhere specified)"),'Reference data'!A:C,3,FALSE()),VLOOKUP(VLOOKUP(B1962,Mapping!A:B,2,FALSE()),'Reference data'!A:C,3,FALSE()))</f>
        <v>carbon_factor.waste_management-type_textiles_waste_for_treatment_landfill</v>
      </c>
      <c r="B1962" s="0" t="s">
        <v>167</v>
      </c>
      <c r="C1962" s="0" t="n">
        <v>851455.490499</v>
      </c>
      <c r="D1962" s="0" t="s">
        <v>15</v>
      </c>
    </row>
    <row r="1963" customFormat="false" ht="15" hidden="false" customHeight="false" outlineLevel="0" collapsed="false">
      <c r="A1963" s="0" t="str">
        <f aca="false">IFERROR(VLOOKUP(SUBSTITUTE(B1963,"nec","(not elsewhere specified)"),'Reference data'!A:C,3,FALSE()),VLOOKUP(VLOOKUP(B1963,Mapping!A:B,2,FALSE()),'Reference data'!A:C,3,FALSE()))</f>
        <v>carbon_factor.waste_management-type_textiles_waste_for_treatment_landfill</v>
      </c>
      <c r="B1963" s="0" t="s">
        <v>167</v>
      </c>
      <c r="C1963" s="0" t="n">
        <v>804700.365639</v>
      </c>
      <c r="D1963" s="0" t="s">
        <v>16</v>
      </c>
    </row>
    <row r="1964" customFormat="false" ht="15" hidden="false" customHeight="false" outlineLevel="0" collapsed="false">
      <c r="A1964" s="0" t="str">
        <f aca="false">IFERROR(VLOOKUP(SUBSTITUTE(B1964,"nec","(not elsewhere specified)"),'Reference data'!A:C,3,FALSE()),VLOOKUP(VLOOKUP(B1964,Mapping!A:B,2,FALSE()),'Reference data'!A:C,3,FALSE()))</f>
        <v>carbon_factor.waste_management-type_textiles_waste_for_treatment_landfill</v>
      </c>
      <c r="B1964" s="0" t="s">
        <v>167</v>
      </c>
      <c r="C1964" s="0" t="n">
        <v>741674.212022</v>
      </c>
      <c r="D1964" s="0" t="s">
        <v>17</v>
      </c>
    </row>
    <row r="1965" customFormat="false" ht="15" hidden="false" customHeight="false" outlineLevel="0" collapsed="false">
      <c r="A1965" s="0" t="str">
        <f aca="false">IFERROR(VLOOKUP(SUBSTITUTE(B1965,"nec","(not elsewhere specified)"),'Reference data'!A:C,3,FALSE()),VLOOKUP(VLOOKUP(B1965,Mapping!A:B,2,FALSE()),'Reference data'!A:C,3,FALSE()))</f>
        <v>carbon_factor.consumer_goods-type_tobacco_products</v>
      </c>
      <c r="B1965" s="0" t="s">
        <v>168</v>
      </c>
      <c r="C1965" s="0" t="n">
        <v>137153.084258</v>
      </c>
      <c r="D1965" s="0" t="s">
        <v>5</v>
      </c>
    </row>
    <row r="1966" customFormat="false" ht="15" hidden="false" customHeight="false" outlineLevel="0" collapsed="false">
      <c r="A1966" s="0" t="str">
        <f aca="false">IFERROR(VLOOKUP(SUBSTITUTE(B1966,"nec","(not elsewhere specified)"),'Reference data'!A:C,3,FALSE()),VLOOKUP(VLOOKUP(B1966,Mapping!A:B,2,FALSE()),'Reference data'!A:C,3,FALSE()))</f>
        <v>carbon_factor.consumer_goods-type_tobacco_products</v>
      </c>
      <c r="B1966" s="0" t="s">
        <v>168</v>
      </c>
      <c r="C1966" s="0" t="n">
        <v>125802.873983</v>
      </c>
      <c r="D1966" s="0" t="s">
        <v>6</v>
      </c>
    </row>
    <row r="1967" customFormat="false" ht="15" hidden="false" customHeight="false" outlineLevel="0" collapsed="false">
      <c r="A1967" s="0" t="str">
        <f aca="false">IFERROR(VLOOKUP(SUBSTITUTE(B1967,"nec","(not elsewhere specified)"),'Reference data'!A:C,3,FALSE()),VLOOKUP(VLOOKUP(B1967,Mapping!A:B,2,FALSE()),'Reference data'!A:C,3,FALSE()))</f>
        <v>carbon_factor.consumer_goods-type_tobacco_products</v>
      </c>
      <c r="B1967" s="0" t="s">
        <v>168</v>
      </c>
      <c r="C1967" s="0" t="n">
        <v>134344.063346</v>
      </c>
      <c r="D1967" s="0" t="s">
        <v>7</v>
      </c>
    </row>
    <row r="1968" customFormat="false" ht="15" hidden="false" customHeight="false" outlineLevel="0" collapsed="false">
      <c r="A1968" s="0" t="str">
        <f aca="false">IFERROR(VLOOKUP(SUBSTITUTE(B1968,"nec","(not elsewhere specified)"),'Reference data'!A:C,3,FALSE()),VLOOKUP(VLOOKUP(B1968,Mapping!A:B,2,FALSE()),'Reference data'!A:C,3,FALSE()))</f>
        <v>carbon_factor.consumer_goods-type_tobacco_products</v>
      </c>
      <c r="B1968" s="0" t="s">
        <v>168</v>
      </c>
      <c r="C1968" s="0" t="n">
        <v>118198.541628</v>
      </c>
      <c r="D1968" s="0" t="s">
        <v>8</v>
      </c>
    </row>
    <row r="1969" customFormat="false" ht="15" hidden="false" customHeight="false" outlineLevel="0" collapsed="false">
      <c r="A1969" s="0" t="str">
        <f aca="false">IFERROR(VLOOKUP(SUBSTITUTE(B1969,"nec","(not elsewhere specified)"),'Reference data'!A:C,3,FALSE()),VLOOKUP(VLOOKUP(B1969,Mapping!A:B,2,FALSE()),'Reference data'!A:C,3,FALSE()))</f>
        <v>carbon_factor.consumer_goods-type_tobacco_products</v>
      </c>
      <c r="B1969" s="0" t="s">
        <v>168</v>
      </c>
      <c r="C1969" s="0" t="n">
        <v>113285.343277</v>
      </c>
      <c r="D1969" s="0" t="s">
        <v>9</v>
      </c>
    </row>
    <row r="1970" customFormat="false" ht="15" hidden="false" customHeight="false" outlineLevel="0" collapsed="false">
      <c r="A1970" s="0" t="str">
        <f aca="false">IFERROR(VLOOKUP(SUBSTITUTE(B1970,"nec","(not elsewhere specified)"),'Reference data'!A:C,3,FALSE()),VLOOKUP(VLOOKUP(B1970,Mapping!A:B,2,FALSE()),'Reference data'!A:C,3,FALSE()))</f>
        <v>carbon_factor.consumer_goods-type_tobacco_products</v>
      </c>
      <c r="B1970" s="0" t="s">
        <v>168</v>
      </c>
      <c r="C1970" s="0" t="n">
        <v>109814.491841</v>
      </c>
      <c r="D1970" s="0" t="s">
        <v>10</v>
      </c>
    </row>
    <row r="1971" customFormat="false" ht="15" hidden="false" customHeight="false" outlineLevel="0" collapsed="false">
      <c r="A1971" s="0" t="str">
        <f aca="false">IFERROR(VLOOKUP(SUBSTITUTE(B1971,"nec","(not elsewhere specified)"),'Reference data'!A:C,3,FALSE()),VLOOKUP(VLOOKUP(B1971,Mapping!A:B,2,FALSE()),'Reference data'!A:C,3,FALSE()))</f>
        <v>carbon_factor.consumer_goods-type_tobacco_products</v>
      </c>
      <c r="B1971" s="0" t="s">
        <v>168</v>
      </c>
      <c r="C1971" s="0" t="n">
        <v>103311.275784</v>
      </c>
      <c r="D1971" s="0" t="s">
        <v>11</v>
      </c>
    </row>
    <row r="1972" customFormat="false" ht="15" hidden="false" customHeight="false" outlineLevel="0" collapsed="false">
      <c r="A1972" s="0" t="str">
        <f aca="false">IFERROR(VLOOKUP(SUBSTITUTE(B1972,"nec","(not elsewhere specified)"),'Reference data'!A:C,3,FALSE()),VLOOKUP(VLOOKUP(B1972,Mapping!A:B,2,FALSE()),'Reference data'!A:C,3,FALSE()))</f>
        <v>carbon_factor.consumer_goods-type_tobacco_products</v>
      </c>
      <c r="B1972" s="0" t="s">
        <v>168</v>
      </c>
      <c r="C1972" s="0" t="n">
        <v>106815.396305</v>
      </c>
      <c r="D1972" s="0" t="s">
        <v>12</v>
      </c>
    </row>
    <row r="1973" customFormat="false" ht="15" hidden="false" customHeight="false" outlineLevel="0" collapsed="false">
      <c r="A1973" s="0" t="str">
        <f aca="false">IFERROR(VLOOKUP(SUBSTITUTE(B1973,"nec","(not elsewhere specified)"),'Reference data'!A:C,3,FALSE()),VLOOKUP(VLOOKUP(B1973,Mapping!A:B,2,FALSE()),'Reference data'!A:C,3,FALSE()))</f>
        <v>carbon_factor.consumer_goods-type_tobacco_products</v>
      </c>
      <c r="B1973" s="0" t="s">
        <v>168</v>
      </c>
      <c r="C1973" s="0" t="n">
        <v>105612.493127</v>
      </c>
      <c r="D1973" s="0" t="s">
        <v>13</v>
      </c>
    </row>
    <row r="1974" customFormat="false" ht="15" hidden="false" customHeight="false" outlineLevel="0" collapsed="false">
      <c r="A1974" s="0" t="str">
        <f aca="false">IFERROR(VLOOKUP(SUBSTITUTE(B1974,"nec","(not elsewhere specified)"),'Reference data'!A:C,3,FALSE()),VLOOKUP(VLOOKUP(B1974,Mapping!A:B,2,FALSE()),'Reference data'!A:C,3,FALSE()))</f>
        <v>carbon_factor.consumer_goods-type_tobacco_products</v>
      </c>
      <c r="B1974" s="0" t="s">
        <v>168</v>
      </c>
      <c r="C1974" s="0" t="n">
        <v>100930.825892</v>
      </c>
      <c r="D1974" s="0" t="s">
        <v>14</v>
      </c>
    </row>
    <row r="1975" customFormat="false" ht="15" hidden="false" customHeight="false" outlineLevel="0" collapsed="false">
      <c r="A1975" s="0" t="str">
        <f aca="false">IFERROR(VLOOKUP(SUBSTITUTE(B1975,"nec","(not elsewhere specified)"),'Reference data'!A:C,3,FALSE()),VLOOKUP(VLOOKUP(B1975,Mapping!A:B,2,FALSE()),'Reference data'!A:C,3,FALSE()))</f>
        <v>carbon_factor.consumer_goods-type_tobacco_products</v>
      </c>
      <c r="B1975" s="0" t="s">
        <v>168</v>
      </c>
      <c r="C1975" s="0" t="n">
        <v>94972.7570773</v>
      </c>
      <c r="D1975" s="0" t="s">
        <v>15</v>
      </c>
    </row>
    <row r="1976" customFormat="false" ht="15" hidden="false" customHeight="false" outlineLevel="0" collapsed="false">
      <c r="A1976" s="0" t="str">
        <f aca="false">IFERROR(VLOOKUP(SUBSTITUTE(B1976,"nec","(not elsewhere specified)"),'Reference data'!A:C,3,FALSE()),VLOOKUP(VLOOKUP(B1976,Mapping!A:B,2,FALSE()),'Reference data'!A:C,3,FALSE()))</f>
        <v>carbon_factor.consumer_goods-type_tobacco_products</v>
      </c>
      <c r="B1976" s="0" t="s">
        <v>168</v>
      </c>
      <c r="C1976" s="0" t="n">
        <v>96891.2629881</v>
      </c>
      <c r="D1976" s="0" t="s">
        <v>16</v>
      </c>
    </row>
    <row r="1977" customFormat="false" ht="15" hidden="false" customHeight="false" outlineLevel="0" collapsed="false">
      <c r="A1977" s="0" t="str">
        <f aca="false">IFERROR(VLOOKUP(SUBSTITUTE(B1977,"nec","(not elsewhere specified)"),'Reference data'!A:C,3,FALSE()),VLOOKUP(VLOOKUP(B1977,Mapping!A:B,2,FALSE()),'Reference data'!A:C,3,FALSE()))</f>
        <v>carbon_factor.consumer_goods-type_tobacco_products</v>
      </c>
      <c r="B1977" s="0" t="s">
        <v>168</v>
      </c>
      <c r="C1977" s="0" t="n">
        <v>94505.739362</v>
      </c>
      <c r="D1977" s="0" t="s">
        <v>17</v>
      </c>
    </row>
    <row r="1978" customFormat="false" ht="15" hidden="false" customHeight="false" outlineLevel="0" collapsed="false">
      <c r="A1978" s="0" t="str">
        <f aca="false">IFERROR(VLOOKUP(SUBSTITUTE(B1978,"nec","(not elsewhere specified)"),'Reference data'!A:C,3,FALSE()),VLOOKUP(VLOOKUP(B1978,Mapping!A:B,2,FALSE()),'Reference data'!A:C,3,FALSE()))</f>
        <v>carbon_factor.energy_services-type_transmission_of_electricity_services</v>
      </c>
      <c r="B1978" s="0" t="s">
        <v>169</v>
      </c>
      <c r="C1978" s="0" t="n">
        <v>805835.501603</v>
      </c>
      <c r="D1978" s="0" t="s">
        <v>5</v>
      </c>
    </row>
    <row r="1979" customFormat="false" ht="15" hidden="false" customHeight="false" outlineLevel="0" collapsed="false">
      <c r="A1979" s="0" t="str">
        <f aca="false">IFERROR(VLOOKUP(SUBSTITUTE(B1979,"nec","(not elsewhere specified)"),'Reference data'!A:C,3,FALSE()),VLOOKUP(VLOOKUP(B1979,Mapping!A:B,2,FALSE()),'Reference data'!A:C,3,FALSE()))</f>
        <v>carbon_factor.energy_services-type_transmission_of_electricity_services</v>
      </c>
      <c r="B1979" s="0" t="s">
        <v>169</v>
      </c>
      <c r="C1979" s="0" t="n">
        <v>873448.938605</v>
      </c>
      <c r="D1979" s="0" t="s">
        <v>6</v>
      </c>
    </row>
    <row r="1980" customFormat="false" ht="15" hidden="false" customHeight="false" outlineLevel="0" collapsed="false">
      <c r="A1980" s="0" t="str">
        <f aca="false">IFERROR(VLOOKUP(SUBSTITUTE(B1980,"nec","(not elsewhere specified)"),'Reference data'!A:C,3,FALSE()),VLOOKUP(VLOOKUP(B1980,Mapping!A:B,2,FALSE()),'Reference data'!A:C,3,FALSE()))</f>
        <v>carbon_factor.energy_services-type_transmission_of_electricity_services</v>
      </c>
      <c r="B1980" s="0" t="s">
        <v>169</v>
      </c>
      <c r="C1980" s="0" t="n">
        <v>846067.170703</v>
      </c>
      <c r="D1980" s="0" t="s">
        <v>7</v>
      </c>
    </row>
    <row r="1981" customFormat="false" ht="15" hidden="false" customHeight="false" outlineLevel="0" collapsed="false">
      <c r="A1981" s="0" t="str">
        <f aca="false">IFERROR(VLOOKUP(SUBSTITUTE(B1981,"nec","(not elsewhere specified)"),'Reference data'!A:C,3,FALSE()),VLOOKUP(VLOOKUP(B1981,Mapping!A:B,2,FALSE()),'Reference data'!A:C,3,FALSE()))</f>
        <v>carbon_factor.energy_services-type_transmission_of_electricity_services</v>
      </c>
      <c r="B1981" s="0" t="s">
        <v>169</v>
      </c>
      <c r="C1981" s="0" t="n">
        <v>780540.643055</v>
      </c>
      <c r="D1981" s="0" t="s">
        <v>8</v>
      </c>
    </row>
    <row r="1982" customFormat="false" ht="15" hidden="false" customHeight="false" outlineLevel="0" collapsed="false">
      <c r="A1982" s="0" t="str">
        <f aca="false">IFERROR(VLOOKUP(SUBSTITUTE(B1982,"nec","(not elsewhere specified)"),'Reference data'!A:C,3,FALSE()),VLOOKUP(VLOOKUP(B1982,Mapping!A:B,2,FALSE()),'Reference data'!A:C,3,FALSE()))</f>
        <v>carbon_factor.energy_services-type_transmission_of_electricity_services</v>
      </c>
      <c r="B1982" s="0" t="s">
        <v>169</v>
      </c>
      <c r="C1982" s="0" t="n">
        <v>693766.24451</v>
      </c>
      <c r="D1982" s="0" t="s">
        <v>9</v>
      </c>
    </row>
    <row r="1983" customFormat="false" ht="15" hidden="false" customHeight="false" outlineLevel="0" collapsed="false">
      <c r="A1983" s="0" t="str">
        <f aca="false">IFERROR(VLOOKUP(SUBSTITUTE(B1983,"nec","(not elsewhere specified)"),'Reference data'!A:C,3,FALSE()),VLOOKUP(VLOOKUP(B1983,Mapping!A:B,2,FALSE()),'Reference data'!A:C,3,FALSE()))</f>
        <v>carbon_factor.energy_services-type_transmission_of_electricity_services</v>
      </c>
      <c r="B1983" s="0" t="s">
        <v>169</v>
      </c>
      <c r="C1983" s="0" t="n">
        <v>723363.28981</v>
      </c>
      <c r="D1983" s="0" t="s">
        <v>10</v>
      </c>
    </row>
    <row r="1984" customFormat="false" ht="15" hidden="false" customHeight="false" outlineLevel="0" collapsed="false">
      <c r="A1984" s="0" t="str">
        <f aca="false">IFERROR(VLOOKUP(SUBSTITUTE(B1984,"nec","(not elsewhere specified)"),'Reference data'!A:C,3,FALSE()),VLOOKUP(VLOOKUP(B1984,Mapping!A:B,2,FALSE()),'Reference data'!A:C,3,FALSE()))</f>
        <v>carbon_factor.energy_services-type_transmission_of_electricity_services</v>
      </c>
      <c r="B1984" s="0" t="s">
        <v>169</v>
      </c>
      <c r="C1984" s="0" t="n">
        <v>805767.403033</v>
      </c>
      <c r="D1984" s="0" t="s">
        <v>11</v>
      </c>
    </row>
    <row r="1985" customFormat="false" ht="15" hidden="false" customHeight="false" outlineLevel="0" collapsed="false">
      <c r="A1985" s="0" t="str">
        <f aca="false">IFERROR(VLOOKUP(SUBSTITUTE(B1985,"nec","(not elsewhere specified)"),'Reference data'!A:C,3,FALSE()),VLOOKUP(VLOOKUP(B1985,Mapping!A:B,2,FALSE()),'Reference data'!A:C,3,FALSE()))</f>
        <v>carbon_factor.energy_services-type_transmission_of_electricity_services</v>
      </c>
      <c r="B1985" s="0" t="s">
        <v>169</v>
      </c>
      <c r="C1985" s="0" t="n">
        <v>754954.563243</v>
      </c>
      <c r="D1985" s="0" t="s">
        <v>12</v>
      </c>
    </row>
    <row r="1986" customFormat="false" ht="15" hidden="false" customHeight="false" outlineLevel="0" collapsed="false">
      <c r="A1986" s="0" t="str">
        <f aca="false">IFERROR(VLOOKUP(SUBSTITUTE(B1986,"nec","(not elsewhere specified)"),'Reference data'!A:C,3,FALSE()),VLOOKUP(VLOOKUP(B1986,Mapping!A:B,2,FALSE()),'Reference data'!A:C,3,FALSE()))</f>
        <v>carbon_factor.energy_services-type_transmission_of_electricity_services</v>
      </c>
      <c r="B1986" s="0" t="s">
        <v>169</v>
      </c>
      <c r="C1986" s="0" t="n">
        <v>751322.988027</v>
      </c>
      <c r="D1986" s="0" t="s">
        <v>13</v>
      </c>
    </row>
    <row r="1987" customFormat="false" ht="15" hidden="false" customHeight="false" outlineLevel="0" collapsed="false">
      <c r="A1987" s="0" t="str">
        <f aca="false">IFERROR(VLOOKUP(SUBSTITUTE(B1987,"nec","(not elsewhere specified)"),'Reference data'!A:C,3,FALSE()),VLOOKUP(VLOOKUP(B1987,Mapping!A:B,2,FALSE()),'Reference data'!A:C,3,FALSE()))</f>
        <v>carbon_factor.energy_services-type_transmission_of_electricity_services</v>
      </c>
      <c r="B1987" s="0" t="s">
        <v>169</v>
      </c>
      <c r="C1987" s="0" t="n">
        <v>724082.397037</v>
      </c>
      <c r="D1987" s="0" t="s">
        <v>14</v>
      </c>
    </row>
    <row r="1988" customFormat="false" ht="15" hidden="false" customHeight="false" outlineLevel="0" collapsed="false">
      <c r="A1988" s="0" t="str">
        <f aca="false">IFERROR(VLOOKUP(SUBSTITUTE(B1988,"nec","(not elsewhere specified)"),'Reference data'!A:C,3,FALSE()),VLOOKUP(VLOOKUP(B1988,Mapping!A:B,2,FALSE()),'Reference data'!A:C,3,FALSE()))</f>
        <v>carbon_factor.energy_services-type_transmission_of_electricity_services</v>
      </c>
      <c r="B1988" s="0" t="s">
        <v>169</v>
      </c>
      <c r="C1988" s="0" t="n">
        <v>737492.238639</v>
      </c>
      <c r="D1988" s="0" t="s">
        <v>15</v>
      </c>
    </row>
    <row r="1989" customFormat="false" ht="15" hidden="false" customHeight="false" outlineLevel="0" collapsed="false">
      <c r="A1989" s="0" t="str">
        <f aca="false">IFERROR(VLOOKUP(SUBSTITUTE(B1989,"nec","(not elsewhere specified)"),'Reference data'!A:C,3,FALSE()),VLOOKUP(VLOOKUP(B1989,Mapping!A:B,2,FALSE()),'Reference data'!A:C,3,FALSE()))</f>
        <v>carbon_factor.energy_services-type_transmission_of_electricity_services</v>
      </c>
      <c r="B1989" s="0" t="s">
        <v>169</v>
      </c>
      <c r="C1989" s="0" t="n">
        <v>792396.22816</v>
      </c>
      <c r="D1989" s="0" t="s">
        <v>16</v>
      </c>
    </row>
    <row r="1990" customFormat="false" ht="15" hidden="false" customHeight="false" outlineLevel="0" collapsed="false">
      <c r="A1990" s="0" t="str">
        <f aca="false">IFERROR(VLOOKUP(SUBSTITUTE(B1990,"nec","(not elsewhere specified)"),'Reference data'!A:C,3,FALSE()),VLOOKUP(VLOOKUP(B1990,Mapping!A:B,2,FALSE()),'Reference data'!A:C,3,FALSE()))</f>
        <v>carbon_factor.energy_services-type_transmission_of_electricity_services</v>
      </c>
      <c r="B1990" s="0" t="s">
        <v>169</v>
      </c>
      <c r="C1990" s="0" t="n">
        <v>818138.564628</v>
      </c>
      <c r="D1990" s="0" t="s">
        <v>17</v>
      </c>
    </row>
    <row r="1991" customFormat="false" ht="15" hidden="false" customHeight="false" outlineLevel="0" collapsed="false">
      <c r="A1991" s="0" t="str">
        <f aca="false">IFERROR(VLOOKUP(SUBSTITUTE(B1991,"nec","(not elsewhere specified)"),'Reference data'!A:C,3,FALSE()),VLOOKUP(VLOOKUP(B1991,Mapping!A:B,2,FALSE()),'Reference data'!A:C,3,FALSE()))</f>
        <v>carbon_factor.transport_services-type_transportation_services_via_pipelines</v>
      </c>
      <c r="B1991" s="0" t="s">
        <v>170</v>
      </c>
      <c r="C1991" s="0" t="n">
        <v>12420732.9637</v>
      </c>
      <c r="D1991" s="0" t="s">
        <v>5</v>
      </c>
    </row>
    <row r="1992" customFormat="false" ht="15" hidden="false" customHeight="false" outlineLevel="0" collapsed="false">
      <c r="A1992" s="0" t="str">
        <f aca="false">IFERROR(VLOOKUP(SUBSTITUTE(B1992,"nec","(not elsewhere specified)"),'Reference data'!A:C,3,FALSE()),VLOOKUP(VLOOKUP(B1992,Mapping!A:B,2,FALSE()),'Reference data'!A:C,3,FALSE()))</f>
        <v>carbon_factor.transport_services-type_transportation_services_via_pipelines</v>
      </c>
      <c r="B1992" s="0" t="s">
        <v>170</v>
      </c>
      <c r="C1992" s="0" t="n">
        <v>15953350.8603</v>
      </c>
      <c r="D1992" s="0" t="s">
        <v>6</v>
      </c>
    </row>
    <row r="1993" customFormat="false" ht="15" hidden="false" customHeight="false" outlineLevel="0" collapsed="false">
      <c r="A1993" s="0" t="str">
        <f aca="false">IFERROR(VLOOKUP(SUBSTITUTE(B1993,"nec","(not elsewhere specified)"),'Reference data'!A:C,3,FALSE()),VLOOKUP(VLOOKUP(B1993,Mapping!A:B,2,FALSE()),'Reference data'!A:C,3,FALSE()))</f>
        <v>carbon_factor.transport_services-type_transportation_services_via_pipelines</v>
      </c>
      <c r="B1993" s="0" t="s">
        <v>170</v>
      </c>
      <c r="C1993" s="0" t="n">
        <v>9471420.01743</v>
      </c>
      <c r="D1993" s="0" t="s">
        <v>7</v>
      </c>
    </row>
    <row r="1994" customFormat="false" ht="15" hidden="false" customHeight="false" outlineLevel="0" collapsed="false">
      <c r="A1994" s="0" t="str">
        <f aca="false">IFERROR(VLOOKUP(SUBSTITUTE(B1994,"nec","(not elsewhere specified)"),'Reference data'!A:C,3,FALSE()),VLOOKUP(VLOOKUP(B1994,Mapping!A:B,2,FALSE()),'Reference data'!A:C,3,FALSE()))</f>
        <v>carbon_factor.transport_services-type_transportation_services_via_pipelines</v>
      </c>
      <c r="B1994" s="0" t="s">
        <v>170</v>
      </c>
      <c r="C1994" s="0" t="n">
        <v>14118676.0642</v>
      </c>
      <c r="D1994" s="0" t="s">
        <v>8</v>
      </c>
    </row>
    <row r="1995" customFormat="false" ht="15" hidden="false" customHeight="false" outlineLevel="0" collapsed="false">
      <c r="A1995" s="0" t="str">
        <f aca="false">IFERROR(VLOOKUP(SUBSTITUTE(B1995,"nec","(not elsewhere specified)"),'Reference data'!A:C,3,FALSE()),VLOOKUP(VLOOKUP(B1995,Mapping!A:B,2,FALSE()),'Reference data'!A:C,3,FALSE()))</f>
        <v>carbon_factor.transport_services-type_transportation_services_via_pipelines</v>
      </c>
      <c r="B1995" s="0" t="s">
        <v>170</v>
      </c>
      <c r="C1995" s="0" t="n">
        <v>9365276.74802</v>
      </c>
      <c r="D1995" s="0" t="s">
        <v>9</v>
      </c>
    </row>
    <row r="1996" customFormat="false" ht="15" hidden="false" customHeight="false" outlineLevel="0" collapsed="false">
      <c r="A1996" s="0" t="str">
        <f aca="false">IFERROR(VLOOKUP(SUBSTITUTE(B1996,"nec","(not elsewhere specified)"),'Reference data'!A:C,3,FALSE()),VLOOKUP(VLOOKUP(B1996,Mapping!A:B,2,FALSE()),'Reference data'!A:C,3,FALSE()))</f>
        <v>carbon_factor.transport_services-type_transportation_services_via_pipelines</v>
      </c>
      <c r="B1996" s="0" t="s">
        <v>170</v>
      </c>
      <c r="C1996" s="0" t="n">
        <v>8461717.09534</v>
      </c>
      <c r="D1996" s="0" t="s">
        <v>10</v>
      </c>
    </row>
    <row r="1997" customFormat="false" ht="15" hidden="false" customHeight="false" outlineLevel="0" collapsed="false">
      <c r="A1997" s="0" t="str">
        <f aca="false">IFERROR(VLOOKUP(SUBSTITUTE(B1997,"nec","(not elsewhere specified)"),'Reference data'!A:C,3,FALSE()),VLOOKUP(VLOOKUP(B1997,Mapping!A:B,2,FALSE()),'Reference data'!A:C,3,FALSE()))</f>
        <v>carbon_factor.transport_services-type_transportation_services_via_pipelines</v>
      </c>
      <c r="B1997" s="0" t="s">
        <v>170</v>
      </c>
      <c r="C1997" s="0" t="n">
        <v>11524973.8568</v>
      </c>
      <c r="D1997" s="0" t="s">
        <v>11</v>
      </c>
    </row>
    <row r="1998" customFormat="false" ht="15" hidden="false" customHeight="false" outlineLevel="0" collapsed="false">
      <c r="A1998" s="0" t="str">
        <f aca="false">IFERROR(VLOOKUP(SUBSTITUTE(B1998,"nec","(not elsewhere specified)"),'Reference data'!A:C,3,FALSE()),VLOOKUP(VLOOKUP(B1998,Mapping!A:B,2,FALSE()),'Reference data'!A:C,3,FALSE()))</f>
        <v>carbon_factor.transport_services-type_transportation_services_via_pipelines</v>
      </c>
      <c r="B1998" s="0" t="s">
        <v>170</v>
      </c>
      <c r="C1998" s="0" t="n">
        <v>7642261.90732</v>
      </c>
      <c r="D1998" s="0" t="s">
        <v>12</v>
      </c>
    </row>
    <row r="1999" customFormat="false" ht="15" hidden="false" customHeight="false" outlineLevel="0" collapsed="false">
      <c r="A1999" s="0" t="str">
        <f aca="false">IFERROR(VLOOKUP(SUBSTITUTE(B1999,"nec","(not elsewhere specified)"),'Reference data'!A:C,3,FALSE()),VLOOKUP(VLOOKUP(B1999,Mapping!A:B,2,FALSE()),'Reference data'!A:C,3,FALSE()))</f>
        <v>carbon_factor.transport_services-type_transportation_services_via_pipelines</v>
      </c>
      <c r="B1999" s="0" t="s">
        <v>170</v>
      </c>
      <c r="C1999" s="0" t="n">
        <v>6188106.0424</v>
      </c>
      <c r="D1999" s="0" t="s">
        <v>13</v>
      </c>
    </row>
    <row r="2000" customFormat="false" ht="15" hidden="false" customHeight="false" outlineLevel="0" collapsed="false">
      <c r="A2000" s="0" t="str">
        <f aca="false">IFERROR(VLOOKUP(SUBSTITUTE(B2000,"nec","(not elsewhere specified)"),'Reference data'!A:C,3,FALSE()),VLOOKUP(VLOOKUP(B2000,Mapping!A:B,2,FALSE()),'Reference data'!A:C,3,FALSE()))</f>
        <v>carbon_factor.transport_services-type_transportation_services_via_pipelines</v>
      </c>
      <c r="B2000" s="0" t="s">
        <v>170</v>
      </c>
      <c r="C2000" s="0" t="n">
        <v>5828109.37206</v>
      </c>
      <c r="D2000" s="0" t="s">
        <v>14</v>
      </c>
    </row>
    <row r="2001" customFormat="false" ht="15" hidden="false" customHeight="false" outlineLevel="0" collapsed="false">
      <c r="A2001" s="0" t="str">
        <f aca="false">IFERROR(VLOOKUP(SUBSTITUTE(B2001,"nec","(not elsewhere specified)"),'Reference data'!A:C,3,FALSE()),VLOOKUP(VLOOKUP(B2001,Mapping!A:B,2,FALSE()),'Reference data'!A:C,3,FALSE()))</f>
        <v>carbon_factor.transport_services-type_transportation_services_via_pipelines</v>
      </c>
      <c r="B2001" s="0" t="s">
        <v>170</v>
      </c>
      <c r="C2001" s="0" t="n">
        <v>6078657.59429</v>
      </c>
      <c r="D2001" s="0" t="s">
        <v>15</v>
      </c>
    </row>
    <row r="2002" customFormat="false" ht="15" hidden="false" customHeight="false" outlineLevel="0" collapsed="false">
      <c r="A2002" s="0" t="str">
        <f aca="false">IFERROR(VLOOKUP(SUBSTITUTE(B2002,"nec","(not elsewhere specified)"),'Reference data'!A:C,3,FALSE()),VLOOKUP(VLOOKUP(B2002,Mapping!A:B,2,FALSE()),'Reference data'!A:C,3,FALSE()))</f>
        <v>carbon_factor.transport_services-type_transportation_services_via_pipelines</v>
      </c>
      <c r="B2002" s="0" t="s">
        <v>170</v>
      </c>
      <c r="C2002" s="0" t="n">
        <v>7326957.56847</v>
      </c>
      <c r="D2002" s="0" t="s">
        <v>16</v>
      </c>
    </row>
    <row r="2003" customFormat="false" ht="15" hidden="false" customHeight="false" outlineLevel="0" collapsed="false">
      <c r="A2003" s="0" t="str">
        <f aca="false">IFERROR(VLOOKUP(SUBSTITUTE(B2003,"nec","(not elsewhere specified)"),'Reference data'!A:C,3,FALSE()),VLOOKUP(VLOOKUP(B2003,Mapping!A:B,2,FALSE()),'Reference data'!A:C,3,FALSE()))</f>
        <v>carbon_factor.transport_services-type_transportation_services_via_pipelines</v>
      </c>
      <c r="B2003" s="0" t="s">
        <v>170</v>
      </c>
      <c r="C2003" s="0" t="n">
        <v>6579842.07235</v>
      </c>
      <c r="D2003" s="0" t="s">
        <v>17</v>
      </c>
    </row>
    <row r="2004" customFormat="false" ht="15" hidden="false" customHeight="false" outlineLevel="0" collapsed="false">
      <c r="A2004" s="0" t="str">
        <f aca="false">IFERROR(VLOOKUP(SUBSTITUTE(B2004,"nec","(not elsewhere specified)"),'Reference data'!A:C,3,FALSE()),VLOOKUP(VLOOKUP(B2004,Mapping!A:B,2,FALSE()),'Reference data'!A:C,3,FALSE()))</f>
        <v>carbon_factor.arable_farming-type_vegetables_fruit_nuts</v>
      </c>
      <c r="B2004" s="0" t="s">
        <v>171</v>
      </c>
      <c r="C2004" s="0" t="n">
        <v>381604.32823</v>
      </c>
      <c r="D2004" s="0" t="s">
        <v>5</v>
      </c>
    </row>
    <row r="2005" customFormat="false" ht="15" hidden="false" customHeight="false" outlineLevel="0" collapsed="false">
      <c r="A2005" s="0" t="str">
        <f aca="false">IFERROR(VLOOKUP(SUBSTITUTE(B2005,"nec","(not elsewhere specified)"),'Reference data'!A:C,3,FALSE()),VLOOKUP(VLOOKUP(B2005,Mapping!A:B,2,FALSE()),'Reference data'!A:C,3,FALSE()))</f>
        <v>carbon_factor.arable_farming-type_vegetables_fruit_nuts</v>
      </c>
      <c r="B2005" s="0" t="s">
        <v>171</v>
      </c>
      <c r="C2005" s="0" t="n">
        <v>330335.494734</v>
      </c>
      <c r="D2005" s="0" t="s">
        <v>6</v>
      </c>
    </row>
    <row r="2006" customFormat="false" ht="15" hidden="false" customHeight="false" outlineLevel="0" collapsed="false">
      <c r="A2006" s="0" t="str">
        <f aca="false">IFERROR(VLOOKUP(SUBSTITUTE(B2006,"nec","(not elsewhere specified)"),'Reference data'!A:C,3,FALSE()),VLOOKUP(VLOOKUP(B2006,Mapping!A:B,2,FALSE()),'Reference data'!A:C,3,FALSE()))</f>
        <v>carbon_factor.arable_farming-type_vegetables_fruit_nuts</v>
      </c>
      <c r="B2006" s="0" t="s">
        <v>171</v>
      </c>
      <c r="C2006" s="0" t="n">
        <v>305821.170994</v>
      </c>
      <c r="D2006" s="0" t="s">
        <v>7</v>
      </c>
    </row>
    <row r="2007" customFormat="false" ht="15" hidden="false" customHeight="false" outlineLevel="0" collapsed="false">
      <c r="A2007" s="0" t="str">
        <f aca="false">IFERROR(VLOOKUP(SUBSTITUTE(B2007,"nec","(not elsewhere specified)"),'Reference data'!A:C,3,FALSE()),VLOOKUP(VLOOKUP(B2007,Mapping!A:B,2,FALSE()),'Reference data'!A:C,3,FALSE()))</f>
        <v>carbon_factor.arable_farming-type_vegetables_fruit_nuts</v>
      </c>
      <c r="B2007" s="0" t="s">
        <v>171</v>
      </c>
      <c r="C2007" s="0" t="n">
        <v>336219.839979</v>
      </c>
      <c r="D2007" s="0" t="s">
        <v>8</v>
      </c>
    </row>
    <row r="2008" customFormat="false" ht="15" hidden="false" customHeight="false" outlineLevel="0" collapsed="false">
      <c r="A2008" s="0" t="str">
        <f aca="false">IFERROR(VLOOKUP(SUBSTITUTE(B2008,"nec","(not elsewhere specified)"),'Reference data'!A:C,3,FALSE()),VLOOKUP(VLOOKUP(B2008,Mapping!A:B,2,FALSE()),'Reference data'!A:C,3,FALSE()))</f>
        <v>carbon_factor.arable_farming-type_vegetables_fruit_nuts</v>
      </c>
      <c r="B2008" s="0" t="s">
        <v>171</v>
      </c>
      <c r="C2008" s="0" t="n">
        <v>300205.269597</v>
      </c>
      <c r="D2008" s="0" t="s">
        <v>9</v>
      </c>
    </row>
    <row r="2009" customFormat="false" ht="15" hidden="false" customHeight="false" outlineLevel="0" collapsed="false">
      <c r="A2009" s="0" t="str">
        <f aca="false">IFERROR(VLOOKUP(SUBSTITUTE(B2009,"nec","(not elsewhere specified)"),'Reference data'!A:C,3,FALSE()),VLOOKUP(VLOOKUP(B2009,Mapping!A:B,2,FALSE()),'Reference data'!A:C,3,FALSE()))</f>
        <v>carbon_factor.arable_farming-type_vegetables_fruit_nuts</v>
      </c>
      <c r="B2009" s="0" t="s">
        <v>171</v>
      </c>
      <c r="C2009" s="0" t="n">
        <v>281878.081413</v>
      </c>
      <c r="D2009" s="0" t="s">
        <v>10</v>
      </c>
    </row>
    <row r="2010" customFormat="false" ht="15" hidden="false" customHeight="false" outlineLevel="0" collapsed="false">
      <c r="A2010" s="0" t="str">
        <f aca="false">IFERROR(VLOOKUP(SUBSTITUTE(B2010,"nec","(not elsewhere specified)"),'Reference data'!A:C,3,FALSE()),VLOOKUP(VLOOKUP(B2010,Mapping!A:B,2,FALSE()),'Reference data'!A:C,3,FALSE()))</f>
        <v>carbon_factor.arable_farming-type_vegetables_fruit_nuts</v>
      </c>
      <c r="B2010" s="0" t="s">
        <v>171</v>
      </c>
      <c r="C2010" s="0" t="n">
        <v>297940.213836</v>
      </c>
      <c r="D2010" s="0" t="s">
        <v>11</v>
      </c>
    </row>
    <row r="2011" customFormat="false" ht="15" hidden="false" customHeight="false" outlineLevel="0" collapsed="false">
      <c r="A2011" s="0" t="str">
        <f aca="false">IFERROR(VLOOKUP(SUBSTITUTE(B2011,"nec","(not elsewhere specified)"),'Reference data'!A:C,3,FALSE()),VLOOKUP(VLOOKUP(B2011,Mapping!A:B,2,FALSE()),'Reference data'!A:C,3,FALSE()))</f>
        <v>carbon_factor.arable_farming-type_vegetables_fruit_nuts</v>
      </c>
      <c r="B2011" s="0" t="s">
        <v>171</v>
      </c>
      <c r="C2011" s="0" t="n">
        <v>262361.800076</v>
      </c>
      <c r="D2011" s="0" t="s">
        <v>12</v>
      </c>
    </row>
    <row r="2012" customFormat="false" ht="15" hidden="false" customHeight="false" outlineLevel="0" collapsed="false">
      <c r="A2012" s="0" t="str">
        <f aca="false">IFERROR(VLOOKUP(SUBSTITUTE(B2012,"nec","(not elsewhere specified)"),'Reference data'!A:C,3,FALSE()),VLOOKUP(VLOOKUP(B2012,Mapping!A:B,2,FALSE()),'Reference data'!A:C,3,FALSE()))</f>
        <v>carbon_factor.arable_farming-type_vegetables_fruit_nuts</v>
      </c>
      <c r="B2012" s="0" t="s">
        <v>171</v>
      </c>
      <c r="C2012" s="0" t="n">
        <v>237651.889288</v>
      </c>
      <c r="D2012" s="0" t="s">
        <v>13</v>
      </c>
    </row>
    <row r="2013" customFormat="false" ht="15" hidden="false" customHeight="false" outlineLevel="0" collapsed="false">
      <c r="A2013" s="0" t="str">
        <f aca="false">IFERROR(VLOOKUP(SUBSTITUTE(B2013,"nec","(not elsewhere specified)"),'Reference data'!A:C,3,FALSE()),VLOOKUP(VLOOKUP(B2013,Mapping!A:B,2,FALSE()),'Reference data'!A:C,3,FALSE()))</f>
        <v>carbon_factor.arable_farming-type_vegetables_fruit_nuts</v>
      </c>
      <c r="B2013" s="0" t="s">
        <v>171</v>
      </c>
      <c r="C2013" s="0" t="n">
        <v>227480.686358</v>
      </c>
      <c r="D2013" s="0" t="s">
        <v>14</v>
      </c>
    </row>
    <row r="2014" customFormat="false" ht="15" hidden="false" customHeight="false" outlineLevel="0" collapsed="false">
      <c r="A2014" s="0" t="str">
        <f aca="false">IFERROR(VLOOKUP(SUBSTITUTE(B2014,"nec","(not elsewhere specified)"),'Reference data'!A:C,3,FALSE()),VLOOKUP(VLOOKUP(B2014,Mapping!A:B,2,FALSE()),'Reference data'!A:C,3,FALSE()))</f>
        <v>carbon_factor.arable_farming-type_vegetables_fruit_nuts</v>
      </c>
      <c r="B2014" s="0" t="s">
        <v>171</v>
      </c>
      <c r="C2014" s="0" t="n">
        <v>290529.200339</v>
      </c>
      <c r="D2014" s="0" t="s">
        <v>15</v>
      </c>
    </row>
    <row r="2015" customFormat="false" ht="15" hidden="false" customHeight="false" outlineLevel="0" collapsed="false">
      <c r="A2015" s="0" t="str">
        <f aca="false">IFERROR(VLOOKUP(SUBSTITUTE(B2015,"nec","(not elsewhere specified)"),'Reference data'!A:C,3,FALSE()),VLOOKUP(VLOOKUP(B2015,Mapping!A:B,2,FALSE()),'Reference data'!A:C,3,FALSE()))</f>
        <v>carbon_factor.arable_farming-type_vegetables_fruit_nuts</v>
      </c>
      <c r="B2015" s="0" t="s">
        <v>171</v>
      </c>
      <c r="C2015" s="0" t="n">
        <v>232647.552114</v>
      </c>
      <c r="D2015" s="0" t="s">
        <v>16</v>
      </c>
    </row>
    <row r="2016" customFormat="false" ht="15" hidden="false" customHeight="false" outlineLevel="0" collapsed="false">
      <c r="A2016" s="0" t="str">
        <f aca="false">IFERROR(VLOOKUP(SUBSTITUTE(B2016,"nec","(not elsewhere specified)"),'Reference data'!A:C,3,FALSE()),VLOOKUP(VLOOKUP(B2016,Mapping!A:B,2,FALSE()),'Reference data'!A:C,3,FALSE()))</f>
        <v>carbon_factor.arable_farming-type_vegetables_fruit_nuts</v>
      </c>
      <c r="B2016" s="0" t="s">
        <v>171</v>
      </c>
      <c r="C2016" s="0" t="n">
        <v>232811.722578</v>
      </c>
      <c r="D2016" s="0" t="s">
        <v>17</v>
      </c>
    </row>
    <row r="2017" customFormat="false" ht="15" hidden="false" customHeight="false" outlineLevel="0" collapsed="false">
      <c r="A2017" s="0" t="str">
        <f aca="false">IFERROR(VLOOKUP(SUBSTITUTE(B2017,"nec","(not elsewhere specified)"),'Reference data'!A:C,3,FALSE()),VLOOKUP(VLOOKUP(B2017,Mapping!A:B,2,FALSE()),'Reference data'!A:C,3,FALSE()))</f>
        <v>carbon_factor.consumer_goods-type_wearing_apparel_furs</v>
      </c>
      <c r="B2017" s="0" t="s">
        <v>172</v>
      </c>
      <c r="C2017" s="0" t="n">
        <v>261522.376866</v>
      </c>
      <c r="D2017" s="0" t="s">
        <v>5</v>
      </c>
    </row>
    <row r="2018" customFormat="false" ht="15" hidden="false" customHeight="false" outlineLevel="0" collapsed="false">
      <c r="A2018" s="0" t="str">
        <f aca="false">IFERROR(VLOOKUP(SUBSTITUTE(B2018,"nec","(not elsewhere specified)"),'Reference data'!A:C,3,FALSE()),VLOOKUP(VLOOKUP(B2018,Mapping!A:B,2,FALSE()),'Reference data'!A:C,3,FALSE()))</f>
        <v>carbon_factor.consumer_goods-type_wearing_apparel_furs</v>
      </c>
      <c r="B2018" s="0" t="s">
        <v>172</v>
      </c>
      <c r="C2018" s="0" t="n">
        <v>271971.913701</v>
      </c>
      <c r="D2018" s="0" t="s">
        <v>6</v>
      </c>
    </row>
    <row r="2019" customFormat="false" ht="15" hidden="false" customHeight="false" outlineLevel="0" collapsed="false">
      <c r="A2019" s="0" t="str">
        <f aca="false">IFERROR(VLOOKUP(SUBSTITUTE(B2019,"nec","(not elsewhere specified)"),'Reference data'!A:C,3,FALSE()),VLOOKUP(VLOOKUP(B2019,Mapping!A:B,2,FALSE()),'Reference data'!A:C,3,FALSE()))</f>
        <v>carbon_factor.consumer_goods-type_wearing_apparel_furs</v>
      </c>
      <c r="B2019" s="0" t="s">
        <v>172</v>
      </c>
      <c r="C2019" s="0" t="n">
        <v>253366.213605</v>
      </c>
      <c r="D2019" s="0" t="s">
        <v>7</v>
      </c>
    </row>
    <row r="2020" customFormat="false" ht="15" hidden="false" customHeight="false" outlineLevel="0" collapsed="false">
      <c r="A2020" s="0" t="str">
        <f aca="false">IFERROR(VLOOKUP(SUBSTITUTE(B2020,"nec","(not elsewhere specified)"),'Reference data'!A:C,3,FALSE()),VLOOKUP(VLOOKUP(B2020,Mapping!A:B,2,FALSE()),'Reference data'!A:C,3,FALSE()))</f>
        <v>carbon_factor.consumer_goods-type_wearing_apparel_furs</v>
      </c>
      <c r="B2020" s="0" t="s">
        <v>172</v>
      </c>
      <c r="C2020" s="0" t="n">
        <v>239939.228156</v>
      </c>
      <c r="D2020" s="0" t="s">
        <v>8</v>
      </c>
    </row>
    <row r="2021" customFormat="false" ht="15" hidden="false" customHeight="false" outlineLevel="0" collapsed="false">
      <c r="A2021" s="0" t="str">
        <f aca="false">IFERROR(VLOOKUP(SUBSTITUTE(B2021,"nec","(not elsewhere specified)"),'Reference data'!A:C,3,FALSE()),VLOOKUP(VLOOKUP(B2021,Mapping!A:B,2,FALSE()),'Reference data'!A:C,3,FALSE()))</f>
        <v>carbon_factor.consumer_goods-type_wearing_apparel_furs</v>
      </c>
      <c r="B2021" s="0" t="s">
        <v>172</v>
      </c>
      <c r="C2021" s="0" t="n">
        <v>242371.837588</v>
      </c>
      <c r="D2021" s="0" t="s">
        <v>9</v>
      </c>
    </row>
    <row r="2022" customFormat="false" ht="15" hidden="false" customHeight="false" outlineLevel="0" collapsed="false">
      <c r="A2022" s="0" t="str">
        <f aca="false">IFERROR(VLOOKUP(SUBSTITUTE(B2022,"nec","(not elsewhere specified)"),'Reference data'!A:C,3,FALSE()),VLOOKUP(VLOOKUP(B2022,Mapping!A:B,2,FALSE()),'Reference data'!A:C,3,FALSE()))</f>
        <v>carbon_factor.consumer_goods-type_wearing_apparel_furs</v>
      </c>
      <c r="B2022" s="0" t="s">
        <v>172</v>
      </c>
      <c r="C2022" s="0" t="n">
        <v>186023.484187</v>
      </c>
      <c r="D2022" s="0" t="s">
        <v>10</v>
      </c>
    </row>
    <row r="2023" customFormat="false" ht="15" hidden="false" customHeight="false" outlineLevel="0" collapsed="false">
      <c r="A2023" s="0" t="str">
        <f aca="false">IFERROR(VLOOKUP(SUBSTITUTE(B2023,"nec","(not elsewhere specified)"),'Reference data'!A:C,3,FALSE()),VLOOKUP(VLOOKUP(B2023,Mapping!A:B,2,FALSE()),'Reference data'!A:C,3,FALSE()))</f>
        <v>carbon_factor.consumer_goods-type_wearing_apparel_furs</v>
      </c>
      <c r="B2023" s="0" t="s">
        <v>172</v>
      </c>
      <c r="C2023" s="0" t="n">
        <v>198618.120801</v>
      </c>
      <c r="D2023" s="0" t="s">
        <v>11</v>
      </c>
    </row>
    <row r="2024" customFormat="false" ht="15" hidden="false" customHeight="false" outlineLevel="0" collapsed="false">
      <c r="A2024" s="0" t="str">
        <f aca="false">IFERROR(VLOOKUP(SUBSTITUTE(B2024,"nec","(not elsewhere specified)"),'Reference data'!A:C,3,FALSE()),VLOOKUP(VLOOKUP(B2024,Mapping!A:B,2,FALSE()),'Reference data'!A:C,3,FALSE()))</f>
        <v>carbon_factor.consumer_goods-type_wearing_apparel_furs</v>
      </c>
      <c r="B2024" s="0" t="s">
        <v>172</v>
      </c>
      <c r="C2024" s="0" t="n">
        <v>233297.854964</v>
      </c>
      <c r="D2024" s="0" t="s">
        <v>12</v>
      </c>
    </row>
    <row r="2025" customFormat="false" ht="15" hidden="false" customHeight="false" outlineLevel="0" collapsed="false">
      <c r="A2025" s="0" t="str">
        <f aca="false">IFERROR(VLOOKUP(SUBSTITUTE(B2025,"nec","(not elsewhere specified)"),'Reference data'!A:C,3,FALSE()),VLOOKUP(VLOOKUP(B2025,Mapping!A:B,2,FALSE()),'Reference data'!A:C,3,FALSE()))</f>
        <v>carbon_factor.consumer_goods-type_wearing_apparel_furs</v>
      </c>
      <c r="B2025" s="0" t="s">
        <v>172</v>
      </c>
      <c r="C2025" s="0" t="n">
        <v>219007.16165</v>
      </c>
      <c r="D2025" s="0" t="s">
        <v>13</v>
      </c>
    </row>
    <row r="2026" customFormat="false" ht="15" hidden="false" customHeight="false" outlineLevel="0" collapsed="false">
      <c r="A2026" s="0" t="str">
        <f aca="false">IFERROR(VLOOKUP(SUBSTITUTE(B2026,"nec","(not elsewhere specified)"),'Reference data'!A:C,3,FALSE()),VLOOKUP(VLOOKUP(B2026,Mapping!A:B,2,FALSE()),'Reference data'!A:C,3,FALSE()))</f>
        <v>carbon_factor.consumer_goods-type_wearing_apparel_furs</v>
      </c>
      <c r="B2026" s="0" t="s">
        <v>172</v>
      </c>
      <c r="C2026" s="0" t="n">
        <v>208462.109036</v>
      </c>
      <c r="D2026" s="0" t="s">
        <v>14</v>
      </c>
    </row>
    <row r="2027" customFormat="false" ht="15" hidden="false" customHeight="false" outlineLevel="0" collapsed="false">
      <c r="A2027" s="0" t="str">
        <f aca="false">IFERROR(VLOOKUP(SUBSTITUTE(B2027,"nec","(not elsewhere specified)"),'Reference data'!A:C,3,FALSE()),VLOOKUP(VLOOKUP(B2027,Mapping!A:B,2,FALSE()),'Reference data'!A:C,3,FALSE()))</f>
        <v>carbon_factor.consumer_goods-type_wearing_apparel_furs</v>
      </c>
      <c r="B2027" s="0" t="s">
        <v>172</v>
      </c>
      <c r="C2027" s="0" t="n">
        <v>213278.653174</v>
      </c>
      <c r="D2027" s="0" t="s">
        <v>15</v>
      </c>
    </row>
    <row r="2028" customFormat="false" ht="15" hidden="false" customHeight="false" outlineLevel="0" collapsed="false">
      <c r="A2028" s="0" t="str">
        <f aca="false">IFERROR(VLOOKUP(SUBSTITUTE(B2028,"nec","(not elsewhere specified)"),'Reference data'!A:C,3,FALSE()),VLOOKUP(VLOOKUP(B2028,Mapping!A:B,2,FALSE()),'Reference data'!A:C,3,FALSE()))</f>
        <v>carbon_factor.consumer_goods-type_wearing_apparel_furs</v>
      </c>
      <c r="B2028" s="0" t="s">
        <v>172</v>
      </c>
      <c r="C2028" s="0" t="n">
        <v>215273.19302</v>
      </c>
      <c r="D2028" s="0" t="s">
        <v>16</v>
      </c>
    </row>
    <row r="2029" customFormat="false" ht="15" hidden="false" customHeight="false" outlineLevel="0" collapsed="false">
      <c r="A2029" s="0" t="str">
        <f aca="false">IFERROR(VLOOKUP(SUBSTITUTE(B2029,"nec","(not elsewhere specified)"),'Reference data'!A:C,3,FALSE()),VLOOKUP(VLOOKUP(B2029,Mapping!A:B,2,FALSE()),'Reference data'!A:C,3,FALSE()))</f>
        <v>carbon_factor.consumer_goods-type_wearing_apparel_furs</v>
      </c>
      <c r="B2029" s="0" t="s">
        <v>172</v>
      </c>
      <c r="C2029" s="0" t="n">
        <v>207739.346255</v>
      </c>
      <c r="D2029" s="0" t="s">
        <v>17</v>
      </c>
    </row>
    <row r="2030" customFormat="false" ht="15" hidden="false" customHeight="false" outlineLevel="0" collapsed="false">
      <c r="A2030" s="0" t="str">
        <f aca="false">IFERROR(VLOOKUP(SUBSTITUTE(B2030,"nec","(not elsewhere specified)"),'Reference data'!A:C,3,FALSE()),VLOOKUP(VLOOKUP(B2030,Mapping!A:B,2,FALSE()),'Reference data'!A:C,3,FALSE()))</f>
        <v>carbon_factor.arable_farming-type_wheat</v>
      </c>
      <c r="B2030" s="0" t="s">
        <v>173</v>
      </c>
      <c r="C2030" s="0" t="n">
        <v>1384477.96346</v>
      </c>
      <c r="D2030" s="0" t="s">
        <v>5</v>
      </c>
    </row>
    <row r="2031" customFormat="false" ht="15" hidden="false" customHeight="false" outlineLevel="0" collapsed="false">
      <c r="A2031" s="0" t="str">
        <f aca="false">IFERROR(VLOOKUP(SUBSTITUTE(B2031,"nec","(not elsewhere specified)"),'Reference data'!A:C,3,FALSE()),VLOOKUP(VLOOKUP(B2031,Mapping!A:B,2,FALSE()),'Reference data'!A:C,3,FALSE()))</f>
        <v>carbon_factor.arable_farming-type_wheat</v>
      </c>
      <c r="B2031" s="0" t="s">
        <v>173</v>
      </c>
      <c r="C2031" s="0" t="n">
        <v>1280709.55432</v>
      </c>
      <c r="D2031" s="0" t="s">
        <v>6</v>
      </c>
    </row>
    <row r="2032" customFormat="false" ht="15" hidden="false" customHeight="false" outlineLevel="0" collapsed="false">
      <c r="A2032" s="0" t="str">
        <f aca="false">IFERROR(VLOOKUP(SUBSTITUTE(B2032,"nec","(not elsewhere specified)"),'Reference data'!A:C,3,FALSE()),VLOOKUP(VLOOKUP(B2032,Mapping!A:B,2,FALSE()),'Reference data'!A:C,3,FALSE()))</f>
        <v>carbon_factor.arable_farming-type_wheat</v>
      </c>
      <c r="B2032" s="0" t="s">
        <v>173</v>
      </c>
      <c r="C2032" s="0" t="n">
        <v>1088789.25124</v>
      </c>
      <c r="D2032" s="0" t="s">
        <v>7</v>
      </c>
    </row>
    <row r="2033" customFormat="false" ht="15" hidden="false" customHeight="false" outlineLevel="0" collapsed="false">
      <c r="A2033" s="0" t="str">
        <f aca="false">IFERROR(VLOOKUP(SUBSTITUTE(B2033,"nec","(not elsewhere specified)"),'Reference data'!A:C,3,FALSE()),VLOOKUP(VLOOKUP(B2033,Mapping!A:B,2,FALSE()),'Reference data'!A:C,3,FALSE()))</f>
        <v>carbon_factor.arable_farming-type_wheat</v>
      </c>
      <c r="B2033" s="0" t="s">
        <v>173</v>
      </c>
      <c r="C2033" s="0" t="n">
        <v>1284865.35973</v>
      </c>
      <c r="D2033" s="0" t="s">
        <v>8</v>
      </c>
    </row>
    <row r="2034" customFormat="false" ht="15" hidden="false" customHeight="false" outlineLevel="0" collapsed="false">
      <c r="A2034" s="0" t="str">
        <f aca="false">IFERROR(VLOOKUP(SUBSTITUTE(B2034,"nec","(not elsewhere specified)"),'Reference data'!A:C,3,FALSE()),VLOOKUP(VLOOKUP(B2034,Mapping!A:B,2,FALSE()),'Reference data'!A:C,3,FALSE()))</f>
        <v>carbon_factor.arable_farming-type_wheat</v>
      </c>
      <c r="B2034" s="0" t="s">
        <v>173</v>
      </c>
      <c r="C2034" s="0" t="n">
        <v>1165302.57272</v>
      </c>
      <c r="D2034" s="0" t="s">
        <v>9</v>
      </c>
    </row>
    <row r="2035" customFormat="false" ht="15" hidden="false" customHeight="false" outlineLevel="0" collapsed="false">
      <c r="A2035" s="0" t="str">
        <f aca="false">IFERROR(VLOOKUP(SUBSTITUTE(B2035,"nec","(not elsewhere specified)"),'Reference data'!A:C,3,FALSE()),VLOOKUP(VLOOKUP(B2035,Mapping!A:B,2,FALSE()),'Reference data'!A:C,3,FALSE()))</f>
        <v>carbon_factor.arable_farming-type_wheat</v>
      </c>
      <c r="B2035" s="0" t="s">
        <v>173</v>
      </c>
      <c r="C2035" s="0" t="n">
        <v>1156164.60139</v>
      </c>
      <c r="D2035" s="0" t="s">
        <v>10</v>
      </c>
    </row>
    <row r="2036" customFormat="false" ht="15" hidden="false" customHeight="false" outlineLevel="0" collapsed="false">
      <c r="A2036" s="0" t="str">
        <f aca="false">IFERROR(VLOOKUP(SUBSTITUTE(B2036,"nec","(not elsewhere specified)"),'Reference data'!A:C,3,FALSE()),VLOOKUP(VLOOKUP(B2036,Mapping!A:B,2,FALSE()),'Reference data'!A:C,3,FALSE()))</f>
        <v>carbon_factor.arable_farming-type_wheat</v>
      </c>
      <c r="B2036" s="0" t="s">
        <v>173</v>
      </c>
      <c r="C2036" s="0" t="n">
        <v>1182858.64403</v>
      </c>
      <c r="D2036" s="0" t="s">
        <v>11</v>
      </c>
    </row>
    <row r="2037" customFormat="false" ht="15" hidden="false" customHeight="false" outlineLevel="0" collapsed="false">
      <c r="A2037" s="0" t="str">
        <f aca="false">IFERROR(VLOOKUP(SUBSTITUTE(B2037,"nec","(not elsewhere specified)"),'Reference data'!A:C,3,FALSE()),VLOOKUP(VLOOKUP(B2037,Mapping!A:B,2,FALSE()),'Reference data'!A:C,3,FALSE()))</f>
        <v>carbon_factor.arable_farming-type_wheat</v>
      </c>
      <c r="B2037" s="0" t="s">
        <v>173</v>
      </c>
      <c r="C2037" s="0" t="n">
        <v>1122151.03365</v>
      </c>
      <c r="D2037" s="0" t="s">
        <v>12</v>
      </c>
    </row>
    <row r="2038" customFormat="false" ht="15" hidden="false" customHeight="false" outlineLevel="0" collapsed="false">
      <c r="A2038" s="0" t="str">
        <f aca="false">IFERROR(VLOOKUP(SUBSTITUTE(B2038,"nec","(not elsewhere specified)"),'Reference data'!A:C,3,FALSE()),VLOOKUP(VLOOKUP(B2038,Mapping!A:B,2,FALSE()),'Reference data'!A:C,3,FALSE()))</f>
        <v>carbon_factor.arable_farming-type_wheat</v>
      </c>
      <c r="B2038" s="0" t="s">
        <v>173</v>
      </c>
      <c r="C2038" s="0" t="n">
        <v>1074737.3799</v>
      </c>
      <c r="D2038" s="0" t="s">
        <v>13</v>
      </c>
    </row>
    <row r="2039" customFormat="false" ht="15" hidden="false" customHeight="false" outlineLevel="0" collapsed="false">
      <c r="A2039" s="0" t="str">
        <f aca="false">IFERROR(VLOOKUP(SUBSTITUTE(B2039,"nec","(not elsewhere specified)"),'Reference data'!A:C,3,FALSE()),VLOOKUP(VLOOKUP(B2039,Mapping!A:B,2,FALSE()),'Reference data'!A:C,3,FALSE()))</f>
        <v>carbon_factor.arable_farming-type_wheat</v>
      </c>
      <c r="B2039" s="0" t="s">
        <v>173</v>
      </c>
      <c r="C2039" s="0" t="n">
        <v>1053986.8293</v>
      </c>
      <c r="D2039" s="0" t="s">
        <v>14</v>
      </c>
    </row>
    <row r="2040" customFormat="false" ht="15" hidden="false" customHeight="false" outlineLevel="0" collapsed="false">
      <c r="A2040" s="0" t="str">
        <f aca="false">IFERROR(VLOOKUP(SUBSTITUTE(B2040,"nec","(not elsewhere specified)"),'Reference data'!A:C,3,FALSE()),VLOOKUP(VLOOKUP(B2040,Mapping!A:B,2,FALSE()),'Reference data'!A:C,3,FALSE()))</f>
        <v>carbon_factor.arable_farming-type_wheat</v>
      </c>
      <c r="B2040" s="0" t="s">
        <v>173</v>
      </c>
      <c r="C2040" s="0" t="n">
        <v>977777.688285</v>
      </c>
      <c r="D2040" s="0" t="s">
        <v>15</v>
      </c>
    </row>
    <row r="2041" customFormat="false" ht="15" hidden="false" customHeight="false" outlineLevel="0" collapsed="false">
      <c r="A2041" s="0" t="str">
        <f aca="false">IFERROR(VLOOKUP(SUBSTITUTE(B2041,"nec","(not elsewhere specified)"),'Reference data'!A:C,3,FALSE()),VLOOKUP(VLOOKUP(B2041,Mapping!A:B,2,FALSE()),'Reference data'!A:C,3,FALSE()))</f>
        <v>carbon_factor.arable_farming-type_wheat</v>
      </c>
      <c r="B2041" s="0" t="s">
        <v>173</v>
      </c>
      <c r="C2041" s="0" t="n">
        <v>1046678.18823</v>
      </c>
      <c r="D2041" s="0" t="s">
        <v>16</v>
      </c>
    </row>
    <row r="2042" customFormat="false" ht="15" hidden="false" customHeight="false" outlineLevel="0" collapsed="false">
      <c r="A2042" s="0" t="str">
        <f aca="false">IFERROR(VLOOKUP(SUBSTITUTE(B2042,"nec","(not elsewhere specified)"),'Reference data'!A:C,3,FALSE()),VLOOKUP(VLOOKUP(B2042,Mapping!A:B,2,FALSE()),'Reference data'!A:C,3,FALSE()))</f>
        <v>carbon_factor.arable_farming-type_wheat</v>
      </c>
      <c r="B2042" s="0" t="s">
        <v>173</v>
      </c>
      <c r="C2042" s="0" t="n">
        <v>1056226.37454</v>
      </c>
      <c r="D2042" s="0" t="s">
        <v>17</v>
      </c>
    </row>
    <row r="2043" customFormat="false" ht="15" hidden="false" customHeight="false" outlineLevel="0" collapsed="false">
      <c r="A2043" s="0" t="str">
        <f aca="false">IFERROR(VLOOKUP(SUBSTITUTE(B2043,"nec","(not elsewhere specified)"),'Reference data'!A:C,3,FALSE()),VLOOKUP(VLOOKUP(B2043,Mapping!A:B,2,FALSE()),'Reference data'!A:C,3,FALSE()))</f>
        <v>carbon_factor.chemicals-type_white_spirit_sbp</v>
      </c>
      <c r="B2043" s="0" t="s">
        <v>174</v>
      </c>
      <c r="C2043" s="0" t="n">
        <v>2455853.51298</v>
      </c>
      <c r="D2043" s="0" t="s">
        <v>5</v>
      </c>
    </row>
    <row r="2044" customFormat="false" ht="15" hidden="false" customHeight="false" outlineLevel="0" collapsed="false">
      <c r="A2044" s="0" t="str">
        <f aca="false">IFERROR(VLOOKUP(SUBSTITUTE(B2044,"nec","(not elsewhere specified)"),'Reference data'!A:C,3,FALSE()),VLOOKUP(VLOOKUP(B2044,Mapping!A:B,2,FALSE()),'Reference data'!A:C,3,FALSE()))</f>
        <v>carbon_factor.chemicals-type_white_spirit_sbp</v>
      </c>
      <c r="B2044" s="0" t="s">
        <v>174</v>
      </c>
      <c r="C2044" s="0" t="n">
        <v>1494776.62145</v>
      </c>
      <c r="D2044" s="0" t="s">
        <v>6</v>
      </c>
    </row>
    <row r="2045" customFormat="false" ht="15" hidden="false" customHeight="false" outlineLevel="0" collapsed="false">
      <c r="A2045" s="0" t="str">
        <f aca="false">IFERROR(VLOOKUP(SUBSTITUTE(B2045,"nec","(not elsewhere specified)"),'Reference data'!A:C,3,FALSE()),VLOOKUP(VLOOKUP(B2045,Mapping!A:B,2,FALSE()),'Reference data'!A:C,3,FALSE()))</f>
        <v>carbon_factor.chemicals-type_white_spirit_sbp</v>
      </c>
      <c r="B2045" s="0" t="s">
        <v>174</v>
      </c>
      <c r="C2045" s="0" t="n">
        <v>1330609.31679</v>
      </c>
      <c r="D2045" s="0" t="s">
        <v>7</v>
      </c>
    </row>
    <row r="2046" customFormat="false" ht="15" hidden="false" customHeight="false" outlineLevel="0" collapsed="false">
      <c r="A2046" s="0" t="str">
        <f aca="false">IFERROR(VLOOKUP(SUBSTITUTE(B2046,"nec","(not elsewhere specified)"),'Reference data'!A:C,3,FALSE()),VLOOKUP(VLOOKUP(B2046,Mapping!A:B,2,FALSE()),'Reference data'!A:C,3,FALSE()))</f>
        <v>carbon_factor.chemicals-type_white_spirit_sbp</v>
      </c>
      <c r="B2046" s="0" t="s">
        <v>174</v>
      </c>
      <c r="C2046" s="0" t="n">
        <v>1446922.99399</v>
      </c>
      <c r="D2046" s="0" t="s">
        <v>8</v>
      </c>
    </row>
    <row r="2047" customFormat="false" ht="15" hidden="false" customHeight="false" outlineLevel="0" collapsed="false">
      <c r="A2047" s="0" t="str">
        <f aca="false">IFERROR(VLOOKUP(SUBSTITUTE(B2047,"nec","(not elsewhere specified)"),'Reference data'!A:C,3,FALSE()),VLOOKUP(VLOOKUP(B2047,Mapping!A:B,2,FALSE()),'Reference data'!A:C,3,FALSE()))</f>
        <v>carbon_factor.chemicals-type_white_spirit_sbp</v>
      </c>
      <c r="B2047" s="0" t="s">
        <v>174</v>
      </c>
      <c r="C2047" s="0" t="n">
        <v>1402666.10335</v>
      </c>
      <c r="D2047" s="0" t="s">
        <v>9</v>
      </c>
    </row>
    <row r="2048" customFormat="false" ht="15" hidden="false" customHeight="false" outlineLevel="0" collapsed="false">
      <c r="A2048" s="0" t="str">
        <f aca="false">IFERROR(VLOOKUP(SUBSTITUTE(B2048,"nec","(not elsewhere specified)"),'Reference data'!A:C,3,FALSE()),VLOOKUP(VLOOKUP(B2048,Mapping!A:B,2,FALSE()),'Reference data'!A:C,3,FALSE()))</f>
        <v>carbon_factor.chemicals-type_white_spirit_sbp</v>
      </c>
      <c r="B2048" s="0" t="s">
        <v>174</v>
      </c>
      <c r="C2048" s="0" t="n">
        <v>1485669.20819</v>
      </c>
      <c r="D2048" s="0" t="s">
        <v>10</v>
      </c>
    </row>
    <row r="2049" customFormat="false" ht="15" hidden="false" customHeight="false" outlineLevel="0" collapsed="false">
      <c r="A2049" s="0" t="str">
        <f aca="false">IFERROR(VLOOKUP(SUBSTITUTE(B2049,"nec","(not elsewhere specified)"),'Reference data'!A:C,3,FALSE()),VLOOKUP(VLOOKUP(B2049,Mapping!A:B,2,FALSE()),'Reference data'!A:C,3,FALSE()))</f>
        <v>carbon_factor.chemicals-type_white_spirit_sbp</v>
      </c>
      <c r="B2049" s="0" t="s">
        <v>174</v>
      </c>
      <c r="C2049" s="0" t="n">
        <v>1374438.5967</v>
      </c>
      <c r="D2049" s="0" t="s">
        <v>11</v>
      </c>
    </row>
    <row r="2050" customFormat="false" ht="15" hidden="false" customHeight="false" outlineLevel="0" collapsed="false">
      <c r="A2050" s="0" t="str">
        <f aca="false">IFERROR(VLOOKUP(SUBSTITUTE(B2050,"nec","(not elsewhere specified)"),'Reference data'!A:C,3,FALSE()),VLOOKUP(VLOOKUP(B2050,Mapping!A:B,2,FALSE()),'Reference data'!A:C,3,FALSE()))</f>
        <v>carbon_factor.chemicals-type_white_spirit_sbp</v>
      </c>
      <c r="B2050" s="0" t="s">
        <v>174</v>
      </c>
      <c r="C2050" s="0" t="n">
        <v>1741681.81071</v>
      </c>
      <c r="D2050" s="0" t="s">
        <v>12</v>
      </c>
    </row>
    <row r="2051" customFormat="false" ht="15" hidden="false" customHeight="false" outlineLevel="0" collapsed="false">
      <c r="A2051" s="0" t="str">
        <f aca="false">IFERROR(VLOOKUP(SUBSTITUTE(B2051,"nec","(not elsewhere specified)"),'Reference data'!A:C,3,FALSE()),VLOOKUP(VLOOKUP(B2051,Mapping!A:B,2,FALSE()),'Reference data'!A:C,3,FALSE()))</f>
        <v>carbon_factor.chemicals-type_white_spirit_sbp</v>
      </c>
      <c r="B2051" s="0" t="s">
        <v>174</v>
      </c>
      <c r="C2051" s="0" t="n">
        <v>1289438.58119</v>
      </c>
      <c r="D2051" s="0" t="s">
        <v>13</v>
      </c>
    </row>
    <row r="2052" customFormat="false" ht="15" hidden="false" customHeight="false" outlineLevel="0" collapsed="false">
      <c r="A2052" s="0" t="str">
        <f aca="false">IFERROR(VLOOKUP(SUBSTITUTE(B2052,"nec","(not elsewhere specified)"),'Reference data'!A:C,3,FALSE()),VLOOKUP(VLOOKUP(B2052,Mapping!A:B,2,FALSE()),'Reference data'!A:C,3,FALSE()))</f>
        <v>carbon_factor.chemicals-type_white_spirit_sbp</v>
      </c>
      <c r="B2052" s="0" t="s">
        <v>174</v>
      </c>
      <c r="C2052" s="0" t="n">
        <v>1255771.93727</v>
      </c>
      <c r="D2052" s="0" t="s">
        <v>14</v>
      </c>
    </row>
    <row r="2053" customFormat="false" ht="15" hidden="false" customHeight="false" outlineLevel="0" collapsed="false">
      <c r="A2053" s="0" t="str">
        <f aca="false">IFERROR(VLOOKUP(SUBSTITUTE(B2053,"nec","(not elsewhere specified)"),'Reference data'!A:C,3,FALSE()),VLOOKUP(VLOOKUP(B2053,Mapping!A:B,2,FALSE()),'Reference data'!A:C,3,FALSE()))</f>
        <v>carbon_factor.chemicals-type_white_spirit_sbp</v>
      </c>
      <c r="B2053" s="0" t="s">
        <v>174</v>
      </c>
      <c r="C2053" s="0" t="n">
        <v>1655864.46049</v>
      </c>
      <c r="D2053" s="0" t="s">
        <v>15</v>
      </c>
    </row>
    <row r="2054" customFormat="false" ht="15" hidden="false" customHeight="false" outlineLevel="0" collapsed="false">
      <c r="A2054" s="0" t="str">
        <f aca="false">IFERROR(VLOOKUP(SUBSTITUTE(B2054,"nec","(not elsewhere specified)"),'Reference data'!A:C,3,FALSE()),VLOOKUP(VLOOKUP(B2054,Mapping!A:B,2,FALSE()),'Reference data'!A:C,3,FALSE()))</f>
        <v>carbon_factor.chemicals-type_white_spirit_sbp</v>
      </c>
      <c r="B2054" s="0" t="s">
        <v>174</v>
      </c>
      <c r="C2054" s="0" t="n">
        <v>1292423.57074</v>
      </c>
      <c r="D2054" s="0" t="s">
        <v>16</v>
      </c>
    </row>
    <row r="2055" customFormat="false" ht="15" hidden="false" customHeight="false" outlineLevel="0" collapsed="false">
      <c r="A2055" s="0" t="str">
        <f aca="false">IFERROR(VLOOKUP(SUBSTITUTE(B2055,"nec","(not elsewhere specified)"),'Reference data'!A:C,3,FALSE()),VLOOKUP(VLOOKUP(B2055,Mapping!A:B,2,FALSE()),'Reference data'!A:C,3,FALSE()))</f>
        <v>carbon_factor.chemicals-type_white_spirit_sbp</v>
      </c>
      <c r="B2055" s="0" t="s">
        <v>174</v>
      </c>
      <c r="C2055" s="0" t="n">
        <v>1693525.08087</v>
      </c>
      <c r="D2055" s="0" t="s">
        <v>17</v>
      </c>
    </row>
    <row r="2056" customFormat="false" ht="15" hidden="false" customHeight="false" outlineLevel="0" collapsed="false">
      <c r="A2056" s="0" t="str">
        <f aca="false">IFERROR(VLOOKUP(SUBSTITUTE(B2056,"nec","(not elsewhere specified)"),'Reference data'!A:C,3,FALSE()),VLOOKUP(VLOOKUP(B2056,Mapping!A:B,2,FALSE()),'Reference data'!A:C,3,FALSE()))</f>
        <v>carbon_factor.wholesale_trade-type_wholesale_trade_commission_trade_services_except_of_motor_vehicles_motorcycles</v>
      </c>
      <c r="B2056" s="0" t="s">
        <v>175</v>
      </c>
      <c r="C2056" s="0" t="n">
        <v>64163.0992595</v>
      </c>
      <c r="D2056" s="0" t="s">
        <v>5</v>
      </c>
    </row>
    <row r="2057" customFormat="false" ht="15" hidden="false" customHeight="false" outlineLevel="0" collapsed="false">
      <c r="A2057" s="0" t="str">
        <f aca="false">IFERROR(VLOOKUP(SUBSTITUTE(B2057,"nec","(not elsewhere specified)"),'Reference data'!A:C,3,FALSE()),VLOOKUP(VLOOKUP(B2057,Mapping!A:B,2,FALSE()),'Reference data'!A:C,3,FALSE()))</f>
        <v>carbon_factor.wholesale_trade-type_wholesale_trade_commission_trade_services_except_of_motor_vehicles_motorcycles</v>
      </c>
      <c r="B2057" s="0" t="s">
        <v>175</v>
      </c>
      <c r="C2057" s="0" t="n">
        <v>68987.2237015</v>
      </c>
      <c r="D2057" s="0" t="s">
        <v>6</v>
      </c>
    </row>
    <row r="2058" customFormat="false" ht="15" hidden="false" customHeight="false" outlineLevel="0" collapsed="false">
      <c r="A2058" s="0" t="str">
        <f aca="false">IFERROR(VLOOKUP(SUBSTITUTE(B2058,"nec","(not elsewhere specified)"),'Reference data'!A:C,3,FALSE()),VLOOKUP(VLOOKUP(B2058,Mapping!A:B,2,FALSE()),'Reference data'!A:C,3,FALSE()))</f>
        <v>carbon_factor.wholesale_trade-type_wholesale_trade_commission_trade_services_except_of_motor_vehicles_motorcycles</v>
      </c>
      <c r="B2058" s="0" t="s">
        <v>175</v>
      </c>
      <c r="C2058" s="0" t="n">
        <v>79570.1988297</v>
      </c>
      <c r="D2058" s="0" t="s">
        <v>7</v>
      </c>
    </row>
    <row r="2059" customFormat="false" ht="15" hidden="false" customHeight="false" outlineLevel="0" collapsed="false">
      <c r="A2059" s="0" t="str">
        <f aca="false">IFERROR(VLOOKUP(SUBSTITUTE(B2059,"nec","(not elsewhere specified)"),'Reference data'!A:C,3,FALSE()),VLOOKUP(VLOOKUP(B2059,Mapping!A:B,2,FALSE()),'Reference data'!A:C,3,FALSE()))</f>
        <v>carbon_factor.wholesale_trade-type_wholesale_trade_commission_trade_services_except_of_motor_vehicles_motorcycles</v>
      </c>
      <c r="B2059" s="0" t="s">
        <v>175</v>
      </c>
      <c r="C2059" s="0" t="n">
        <v>58595.8085241</v>
      </c>
      <c r="D2059" s="0" t="s">
        <v>8</v>
      </c>
    </row>
    <row r="2060" customFormat="false" ht="15" hidden="false" customHeight="false" outlineLevel="0" collapsed="false">
      <c r="A2060" s="0" t="str">
        <f aca="false">IFERROR(VLOOKUP(SUBSTITUTE(B2060,"nec","(not elsewhere specified)"),'Reference data'!A:C,3,FALSE()),VLOOKUP(VLOOKUP(B2060,Mapping!A:B,2,FALSE()),'Reference data'!A:C,3,FALSE()))</f>
        <v>carbon_factor.wholesale_trade-type_wholesale_trade_commission_trade_services_except_of_motor_vehicles_motorcycles</v>
      </c>
      <c r="B2060" s="0" t="s">
        <v>175</v>
      </c>
      <c r="C2060" s="0" t="n">
        <v>73979.6787399</v>
      </c>
      <c r="D2060" s="0" t="s">
        <v>9</v>
      </c>
    </row>
    <row r="2061" customFormat="false" ht="15" hidden="false" customHeight="false" outlineLevel="0" collapsed="false">
      <c r="A2061" s="0" t="str">
        <f aca="false">IFERROR(VLOOKUP(SUBSTITUTE(B2061,"nec","(not elsewhere specified)"),'Reference data'!A:C,3,FALSE()),VLOOKUP(VLOOKUP(B2061,Mapping!A:B,2,FALSE()),'Reference data'!A:C,3,FALSE()))</f>
        <v>carbon_factor.wholesale_trade-type_wholesale_trade_commission_trade_services_except_of_motor_vehicles_motorcycles</v>
      </c>
      <c r="B2061" s="0" t="s">
        <v>175</v>
      </c>
      <c r="C2061" s="0" t="n">
        <v>71983.7025763</v>
      </c>
      <c r="D2061" s="0" t="s">
        <v>10</v>
      </c>
    </row>
    <row r="2062" customFormat="false" ht="15" hidden="false" customHeight="false" outlineLevel="0" collapsed="false">
      <c r="A2062" s="0" t="str">
        <f aca="false">IFERROR(VLOOKUP(SUBSTITUTE(B2062,"nec","(not elsewhere specified)"),'Reference data'!A:C,3,FALSE()),VLOOKUP(VLOOKUP(B2062,Mapping!A:B,2,FALSE()),'Reference data'!A:C,3,FALSE()))</f>
        <v>carbon_factor.wholesale_trade-type_wholesale_trade_commission_trade_services_except_of_motor_vehicles_motorcycles</v>
      </c>
      <c r="B2062" s="0" t="s">
        <v>175</v>
      </c>
      <c r="C2062" s="0" t="n">
        <v>57072.002555</v>
      </c>
      <c r="D2062" s="0" t="s">
        <v>11</v>
      </c>
    </row>
    <row r="2063" customFormat="false" ht="15" hidden="false" customHeight="false" outlineLevel="0" collapsed="false">
      <c r="A2063" s="0" t="str">
        <f aca="false">IFERROR(VLOOKUP(SUBSTITUTE(B2063,"nec","(not elsewhere specified)"),'Reference data'!A:C,3,FALSE()),VLOOKUP(VLOOKUP(B2063,Mapping!A:B,2,FALSE()),'Reference data'!A:C,3,FALSE()))</f>
        <v>carbon_factor.wholesale_trade-type_wholesale_trade_commission_trade_services_except_of_motor_vehicles_motorcycles</v>
      </c>
      <c r="B2063" s="0" t="s">
        <v>175</v>
      </c>
      <c r="C2063" s="0" t="n">
        <v>45567.9394557</v>
      </c>
      <c r="D2063" s="0" t="s">
        <v>12</v>
      </c>
    </row>
    <row r="2064" customFormat="false" ht="15" hidden="false" customHeight="false" outlineLevel="0" collapsed="false">
      <c r="A2064" s="0" t="str">
        <f aca="false">IFERROR(VLOOKUP(SUBSTITUTE(B2064,"nec","(not elsewhere specified)"),'Reference data'!A:C,3,FALSE()),VLOOKUP(VLOOKUP(B2064,Mapping!A:B,2,FALSE()),'Reference data'!A:C,3,FALSE()))</f>
        <v>carbon_factor.wholesale_trade-type_wholesale_trade_commission_trade_services_except_of_motor_vehicles_motorcycles</v>
      </c>
      <c r="B2064" s="0" t="s">
        <v>175</v>
      </c>
      <c r="C2064" s="0" t="n">
        <v>63713.6820733</v>
      </c>
      <c r="D2064" s="0" t="s">
        <v>13</v>
      </c>
    </row>
    <row r="2065" customFormat="false" ht="15" hidden="false" customHeight="false" outlineLevel="0" collapsed="false">
      <c r="A2065" s="0" t="str">
        <f aca="false">IFERROR(VLOOKUP(SUBSTITUTE(B2065,"nec","(not elsewhere specified)"),'Reference data'!A:C,3,FALSE()),VLOOKUP(VLOOKUP(B2065,Mapping!A:B,2,FALSE()),'Reference data'!A:C,3,FALSE()))</f>
        <v>carbon_factor.wholesale_trade-type_wholesale_trade_commission_trade_services_except_of_motor_vehicles_motorcycles</v>
      </c>
      <c r="B2065" s="0" t="s">
        <v>175</v>
      </c>
      <c r="C2065" s="0" t="n">
        <v>66220.5942044</v>
      </c>
      <c r="D2065" s="0" t="s">
        <v>14</v>
      </c>
    </row>
    <row r="2066" customFormat="false" ht="15" hidden="false" customHeight="false" outlineLevel="0" collapsed="false">
      <c r="A2066" s="0" t="str">
        <f aca="false">IFERROR(VLOOKUP(SUBSTITUTE(B2066,"nec","(not elsewhere specified)"),'Reference data'!A:C,3,FALSE()),VLOOKUP(VLOOKUP(B2066,Mapping!A:B,2,FALSE()),'Reference data'!A:C,3,FALSE()))</f>
        <v>carbon_factor.wholesale_trade-type_wholesale_trade_commission_trade_services_except_of_motor_vehicles_motorcycles</v>
      </c>
      <c r="B2066" s="0" t="s">
        <v>175</v>
      </c>
      <c r="C2066" s="0" t="n">
        <v>49932.3069524</v>
      </c>
      <c r="D2066" s="0" t="s">
        <v>15</v>
      </c>
    </row>
    <row r="2067" customFormat="false" ht="15" hidden="false" customHeight="false" outlineLevel="0" collapsed="false">
      <c r="A2067" s="0" t="str">
        <f aca="false">IFERROR(VLOOKUP(SUBSTITUTE(B2067,"nec","(not elsewhere specified)"),'Reference data'!A:C,3,FALSE()),VLOOKUP(VLOOKUP(B2067,Mapping!A:B,2,FALSE()),'Reference data'!A:C,3,FALSE()))</f>
        <v>carbon_factor.wholesale_trade-type_wholesale_trade_commission_trade_services_except_of_motor_vehicles_motorcycles</v>
      </c>
      <c r="B2067" s="0" t="s">
        <v>175</v>
      </c>
      <c r="C2067" s="0" t="n">
        <v>47130.5381758</v>
      </c>
      <c r="D2067" s="0" t="s">
        <v>16</v>
      </c>
    </row>
    <row r="2068" customFormat="false" ht="15" hidden="false" customHeight="false" outlineLevel="0" collapsed="false">
      <c r="A2068" s="0" t="str">
        <f aca="false">IFERROR(VLOOKUP(SUBSTITUTE(B2068,"nec","(not elsewhere specified)"),'Reference data'!A:C,3,FALSE()),VLOOKUP(VLOOKUP(B2068,Mapping!A:B,2,FALSE()),'Reference data'!A:C,3,FALSE()))</f>
        <v>carbon_factor.wholesale_trade-type_wholesale_trade_commission_trade_services_except_of_motor_vehicles_motorcycles</v>
      </c>
      <c r="B2068" s="0" t="s">
        <v>175</v>
      </c>
      <c r="C2068" s="0" t="n">
        <v>52402.4698935</v>
      </c>
      <c r="D2068" s="0" t="s">
        <v>17</v>
      </c>
    </row>
    <row r="2069" customFormat="false" ht="15" hidden="false" customHeight="false" outlineLevel="0" collapsed="false">
      <c r="A2069" s="0" t="str">
        <f aca="false">IFERROR(VLOOKUP(SUBSTITUTE(B2069,"nec","(not elsewhere specified)"),'Reference data'!A:C,3,FALSE()),VLOOKUP(VLOOKUP(B2069,Mapping!A:B,2,FALSE()),'Reference data'!A:C,3,FALSE()))</f>
        <v>carbon_factor.timber_forestry-type_products_of_wood_cork_straw_plaiting_materials</v>
      </c>
      <c r="B2069" s="0" t="s">
        <v>176</v>
      </c>
      <c r="C2069" s="0" t="n">
        <v>235570.193733</v>
      </c>
      <c r="D2069" s="0" t="s">
        <v>5</v>
      </c>
    </row>
    <row r="2070" customFormat="false" ht="15" hidden="false" customHeight="false" outlineLevel="0" collapsed="false">
      <c r="A2070" s="0" t="str">
        <f aca="false">IFERROR(VLOOKUP(SUBSTITUTE(B2070,"nec","(not elsewhere specified)"),'Reference data'!A:C,3,FALSE()),VLOOKUP(VLOOKUP(B2070,Mapping!A:B,2,FALSE()),'Reference data'!A:C,3,FALSE()))</f>
        <v>carbon_factor.timber_forestry-type_products_of_wood_cork_straw_plaiting_materials</v>
      </c>
      <c r="B2070" s="0" t="s">
        <v>176</v>
      </c>
      <c r="C2070" s="0" t="n">
        <v>235442.314795</v>
      </c>
      <c r="D2070" s="0" t="s">
        <v>6</v>
      </c>
    </row>
    <row r="2071" customFormat="false" ht="15" hidden="false" customHeight="false" outlineLevel="0" collapsed="false">
      <c r="A2071" s="0" t="str">
        <f aca="false">IFERROR(VLOOKUP(SUBSTITUTE(B2071,"nec","(not elsewhere specified)"),'Reference data'!A:C,3,FALSE()),VLOOKUP(VLOOKUP(B2071,Mapping!A:B,2,FALSE()),'Reference data'!A:C,3,FALSE()))</f>
        <v>carbon_factor.timber_forestry-type_products_of_wood_cork_straw_plaiting_materials</v>
      </c>
      <c r="B2071" s="0" t="s">
        <v>176</v>
      </c>
      <c r="C2071" s="0" t="n">
        <v>222278.793841</v>
      </c>
      <c r="D2071" s="0" t="s">
        <v>7</v>
      </c>
    </row>
    <row r="2072" customFormat="false" ht="15" hidden="false" customHeight="false" outlineLevel="0" collapsed="false">
      <c r="A2072" s="0" t="str">
        <f aca="false">IFERROR(VLOOKUP(SUBSTITUTE(B2072,"nec","(not elsewhere specified)"),'Reference data'!A:C,3,FALSE()),VLOOKUP(VLOOKUP(B2072,Mapping!A:B,2,FALSE()),'Reference data'!A:C,3,FALSE()))</f>
        <v>carbon_factor.timber_forestry-type_products_of_wood_cork_straw_plaiting_materials</v>
      </c>
      <c r="B2072" s="0" t="s">
        <v>176</v>
      </c>
      <c r="C2072" s="0" t="n">
        <v>220416.899051</v>
      </c>
      <c r="D2072" s="0" t="s">
        <v>8</v>
      </c>
    </row>
    <row r="2073" customFormat="false" ht="15" hidden="false" customHeight="false" outlineLevel="0" collapsed="false">
      <c r="A2073" s="0" t="str">
        <f aca="false">IFERROR(VLOOKUP(SUBSTITUTE(B2073,"nec","(not elsewhere specified)"),'Reference data'!A:C,3,FALSE()),VLOOKUP(VLOOKUP(B2073,Mapping!A:B,2,FALSE()),'Reference data'!A:C,3,FALSE()))</f>
        <v>carbon_factor.timber_forestry-type_products_of_wood_cork_straw_plaiting_materials</v>
      </c>
      <c r="B2073" s="0" t="s">
        <v>176</v>
      </c>
      <c r="C2073" s="0" t="n">
        <v>210057.506447</v>
      </c>
      <c r="D2073" s="0" t="s">
        <v>9</v>
      </c>
    </row>
    <row r="2074" customFormat="false" ht="15" hidden="false" customHeight="false" outlineLevel="0" collapsed="false">
      <c r="A2074" s="0" t="str">
        <f aca="false">IFERROR(VLOOKUP(SUBSTITUTE(B2074,"nec","(not elsewhere specified)"),'Reference data'!A:C,3,FALSE()),VLOOKUP(VLOOKUP(B2074,Mapping!A:B,2,FALSE()),'Reference data'!A:C,3,FALSE()))</f>
        <v>carbon_factor.timber_forestry-type_products_of_wood_cork_straw_plaiting_materials</v>
      </c>
      <c r="B2074" s="0" t="s">
        <v>176</v>
      </c>
      <c r="C2074" s="0" t="n">
        <v>205616.817549</v>
      </c>
      <c r="D2074" s="0" t="s">
        <v>10</v>
      </c>
    </row>
    <row r="2075" customFormat="false" ht="15" hidden="false" customHeight="false" outlineLevel="0" collapsed="false">
      <c r="A2075" s="0" t="str">
        <f aca="false">IFERROR(VLOOKUP(SUBSTITUTE(B2075,"nec","(not elsewhere specified)"),'Reference data'!A:C,3,FALSE()),VLOOKUP(VLOOKUP(B2075,Mapping!A:B,2,FALSE()),'Reference data'!A:C,3,FALSE()))</f>
        <v>carbon_factor.timber_forestry-type_products_of_wood_cork_straw_plaiting_materials</v>
      </c>
      <c r="B2075" s="0" t="s">
        <v>176</v>
      </c>
      <c r="C2075" s="0" t="n">
        <v>200510.339777</v>
      </c>
      <c r="D2075" s="0" t="s">
        <v>11</v>
      </c>
    </row>
    <row r="2076" customFormat="false" ht="15" hidden="false" customHeight="false" outlineLevel="0" collapsed="false">
      <c r="A2076" s="0" t="str">
        <f aca="false">IFERROR(VLOOKUP(SUBSTITUTE(B2076,"nec","(not elsewhere specified)"),'Reference data'!A:C,3,FALSE()),VLOOKUP(VLOOKUP(B2076,Mapping!A:B,2,FALSE()),'Reference data'!A:C,3,FALSE()))</f>
        <v>carbon_factor.timber_forestry-type_products_of_wood_cork_straw_plaiting_materials</v>
      </c>
      <c r="B2076" s="0" t="s">
        <v>176</v>
      </c>
      <c r="C2076" s="0" t="n">
        <v>187861.623071</v>
      </c>
      <c r="D2076" s="0" t="s">
        <v>12</v>
      </c>
    </row>
    <row r="2077" customFormat="false" ht="15" hidden="false" customHeight="false" outlineLevel="0" collapsed="false">
      <c r="A2077" s="0" t="str">
        <f aca="false">IFERROR(VLOOKUP(SUBSTITUTE(B2077,"nec","(not elsewhere specified)"),'Reference data'!A:C,3,FALSE()),VLOOKUP(VLOOKUP(B2077,Mapping!A:B,2,FALSE()),'Reference data'!A:C,3,FALSE()))</f>
        <v>carbon_factor.timber_forestry-type_products_of_wood_cork_straw_plaiting_materials</v>
      </c>
      <c r="B2077" s="0" t="s">
        <v>176</v>
      </c>
      <c r="C2077" s="0" t="n">
        <v>195201.921272</v>
      </c>
      <c r="D2077" s="0" t="s">
        <v>13</v>
      </c>
    </row>
    <row r="2078" customFormat="false" ht="15" hidden="false" customHeight="false" outlineLevel="0" collapsed="false">
      <c r="A2078" s="0" t="str">
        <f aca="false">IFERROR(VLOOKUP(SUBSTITUTE(B2078,"nec","(not elsewhere specified)"),'Reference data'!A:C,3,FALSE()),VLOOKUP(VLOOKUP(B2078,Mapping!A:B,2,FALSE()),'Reference data'!A:C,3,FALSE()))</f>
        <v>carbon_factor.timber_forestry-type_products_of_wood_cork_straw_plaiting_materials</v>
      </c>
      <c r="B2078" s="0" t="s">
        <v>176</v>
      </c>
      <c r="C2078" s="0" t="n">
        <v>189860.313816</v>
      </c>
      <c r="D2078" s="0" t="s">
        <v>14</v>
      </c>
    </row>
    <row r="2079" customFormat="false" ht="15" hidden="false" customHeight="false" outlineLevel="0" collapsed="false">
      <c r="A2079" s="0" t="str">
        <f aca="false">IFERROR(VLOOKUP(SUBSTITUTE(B2079,"nec","(not elsewhere specified)"),'Reference data'!A:C,3,FALSE()),VLOOKUP(VLOOKUP(B2079,Mapping!A:B,2,FALSE()),'Reference data'!A:C,3,FALSE()))</f>
        <v>carbon_factor.timber_forestry-type_products_of_wood_cork_straw_plaiting_materials</v>
      </c>
      <c r="B2079" s="0" t="s">
        <v>176</v>
      </c>
      <c r="C2079" s="0" t="n">
        <v>181189.073847</v>
      </c>
      <c r="D2079" s="0" t="s">
        <v>15</v>
      </c>
    </row>
    <row r="2080" customFormat="false" ht="15" hidden="false" customHeight="false" outlineLevel="0" collapsed="false">
      <c r="A2080" s="0" t="str">
        <f aca="false">IFERROR(VLOOKUP(SUBSTITUTE(B2080,"nec","(not elsewhere specified)"),'Reference data'!A:C,3,FALSE()),VLOOKUP(VLOOKUP(B2080,Mapping!A:B,2,FALSE()),'Reference data'!A:C,3,FALSE()))</f>
        <v>carbon_factor.timber_forestry-type_products_of_wood_cork_straw_plaiting_materials</v>
      </c>
      <c r="B2080" s="0" t="s">
        <v>176</v>
      </c>
      <c r="C2080" s="0" t="n">
        <v>183913.664815</v>
      </c>
      <c r="D2080" s="0" t="s">
        <v>16</v>
      </c>
    </row>
    <row r="2081" customFormat="false" ht="15" hidden="false" customHeight="false" outlineLevel="0" collapsed="false">
      <c r="A2081" s="0" t="str">
        <f aca="false">IFERROR(VLOOKUP(SUBSTITUTE(B2081,"nec","(not elsewhere specified)"),'Reference data'!A:C,3,FALSE()),VLOOKUP(VLOOKUP(B2081,Mapping!A:B,2,FALSE()),'Reference data'!A:C,3,FALSE()))</f>
        <v>carbon_factor.timber_forestry-type_products_of_wood_cork_straw_plaiting_materials</v>
      </c>
      <c r="B2081" s="0" t="s">
        <v>176</v>
      </c>
      <c r="C2081" s="0" t="n">
        <v>185365.10262</v>
      </c>
      <c r="D2081" s="0" t="s">
        <v>17</v>
      </c>
    </row>
    <row r="2082" customFormat="false" ht="15" hidden="false" customHeight="false" outlineLevel="0" collapsed="false">
      <c r="A2082" s="0" t="str">
        <f aca="false">IFERROR(VLOOKUP(SUBSTITUTE(B2082,"nec","(not elsewhere specified)"),'Reference data'!A:C,3,FALSE()),VLOOKUP(VLOOKUP(B2082,Mapping!A:B,2,FALSE()),'Reference data'!A:C,3,FALSE()))</f>
        <v>carbon_factor.waste_management-type_wood_waste_for_treatment_incineration</v>
      </c>
      <c r="B2082" s="0" t="s">
        <v>177</v>
      </c>
      <c r="C2082" s="0" t="n">
        <v>300829.931846</v>
      </c>
      <c r="D2082" s="0" t="s">
        <v>5</v>
      </c>
    </row>
    <row r="2083" customFormat="false" ht="15" hidden="false" customHeight="false" outlineLevel="0" collapsed="false">
      <c r="A2083" s="0" t="str">
        <f aca="false">IFERROR(VLOOKUP(SUBSTITUTE(B2083,"nec","(not elsewhere specified)"),'Reference data'!A:C,3,FALSE()),VLOOKUP(VLOOKUP(B2083,Mapping!A:B,2,FALSE()),'Reference data'!A:C,3,FALSE()))</f>
        <v>carbon_factor.waste_management-type_wood_waste_for_treatment_incineration</v>
      </c>
      <c r="B2083" s="0" t="s">
        <v>177</v>
      </c>
      <c r="C2083" s="0" t="n">
        <v>281128.030923</v>
      </c>
      <c r="D2083" s="0" t="s">
        <v>6</v>
      </c>
    </row>
    <row r="2084" customFormat="false" ht="15" hidden="false" customHeight="false" outlineLevel="0" collapsed="false">
      <c r="A2084" s="0" t="str">
        <f aca="false">IFERROR(VLOOKUP(SUBSTITUTE(B2084,"nec","(not elsewhere specified)"),'Reference data'!A:C,3,FALSE()),VLOOKUP(VLOOKUP(B2084,Mapping!A:B,2,FALSE()),'Reference data'!A:C,3,FALSE()))</f>
        <v>carbon_factor.waste_management-type_wood_waste_for_treatment_incineration</v>
      </c>
      <c r="B2084" s="0" t="s">
        <v>177</v>
      </c>
      <c r="C2084" s="0" t="n">
        <v>280323.120861</v>
      </c>
      <c r="D2084" s="0" t="s">
        <v>7</v>
      </c>
    </row>
    <row r="2085" customFormat="false" ht="15" hidden="false" customHeight="false" outlineLevel="0" collapsed="false">
      <c r="A2085" s="0" t="str">
        <f aca="false">IFERROR(VLOOKUP(SUBSTITUTE(B2085,"nec","(not elsewhere specified)"),'Reference data'!A:C,3,FALSE()),VLOOKUP(VLOOKUP(B2085,Mapping!A:B,2,FALSE()),'Reference data'!A:C,3,FALSE()))</f>
        <v>carbon_factor.waste_management-type_wood_waste_for_treatment_incineration</v>
      </c>
      <c r="B2085" s="0" t="s">
        <v>177</v>
      </c>
      <c r="C2085" s="0" t="n">
        <v>270067.726893</v>
      </c>
      <c r="D2085" s="0" t="s">
        <v>8</v>
      </c>
    </row>
    <row r="2086" customFormat="false" ht="15" hidden="false" customHeight="false" outlineLevel="0" collapsed="false">
      <c r="A2086" s="0" t="str">
        <f aca="false">IFERROR(VLOOKUP(SUBSTITUTE(B2086,"nec","(not elsewhere specified)"),'Reference data'!A:C,3,FALSE()),VLOOKUP(VLOOKUP(B2086,Mapping!A:B,2,FALSE()),'Reference data'!A:C,3,FALSE()))</f>
        <v>carbon_factor.waste_management-type_wood_waste_for_treatment_incineration</v>
      </c>
      <c r="B2086" s="0" t="s">
        <v>177</v>
      </c>
      <c r="C2086" s="0" t="n">
        <v>250255.241284</v>
      </c>
      <c r="D2086" s="0" t="s">
        <v>9</v>
      </c>
    </row>
    <row r="2087" customFormat="false" ht="15" hidden="false" customHeight="false" outlineLevel="0" collapsed="false">
      <c r="A2087" s="0" t="str">
        <f aca="false">IFERROR(VLOOKUP(SUBSTITUTE(B2087,"nec","(not elsewhere specified)"),'Reference data'!A:C,3,FALSE()),VLOOKUP(VLOOKUP(B2087,Mapping!A:B,2,FALSE()),'Reference data'!A:C,3,FALSE()))</f>
        <v>carbon_factor.waste_management-type_wood_waste_for_treatment_incineration</v>
      </c>
      <c r="B2087" s="0" t="s">
        <v>177</v>
      </c>
      <c r="C2087" s="0" t="n">
        <v>237159.243066</v>
      </c>
      <c r="D2087" s="0" t="s">
        <v>10</v>
      </c>
    </row>
    <row r="2088" customFormat="false" ht="15" hidden="false" customHeight="false" outlineLevel="0" collapsed="false">
      <c r="A2088" s="0" t="str">
        <f aca="false">IFERROR(VLOOKUP(SUBSTITUTE(B2088,"nec","(not elsewhere specified)"),'Reference data'!A:C,3,FALSE()),VLOOKUP(VLOOKUP(B2088,Mapping!A:B,2,FALSE()),'Reference data'!A:C,3,FALSE()))</f>
        <v>carbon_factor.waste_management-type_wood_waste_for_treatment_incineration</v>
      </c>
      <c r="B2088" s="0" t="s">
        <v>177</v>
      </c>
      <c r="C2088" s="0" t="n">
        <v>223048.766857</v>
      </c>
      <c r="D2088" s="0" t="s">
        <v>11</v>
      </c>
    </row>
    <row r="2089" customFormat="false" ht="15" hidden="false" customHeight="false" outlineLevel="0" collapsed="false">
      <c r="A2089" s="0" t="str">
        <f aca="false">IFERROR(VLOOKUP(SUBSTITUTE(B2089,"nec","(not elsewhere specified)"),'Reference data'!A:C,3,FALSE()),VLOOKUP(VLOOKUP(B2089,Mapping!A:B,2,FALSE()),'Reference data'!A:C,3,FALSE()))</f>
        <v>carbon_factor.waste_management-type_wood_waste_for_treatment_incineration</v>
      </c>
      <c r="B2089" s="0" t="s">
        <v>177</v>
      </c>
      <c r="C2089" s="0" t="n">
        <v>220733.227568</v>
      </c>
      <c r="D2089" s="0" t="s">
        <v>12</v>
      </c>
    </row>
    <row r="2090" customFormat="false" ht="15" hidden="false" customHeight="false" outlineLevel="0" collapsed="false">
      <c r="A2090" s="0" t="str">
        <f aca="false">IFERROR(VLOOKUP(SUBSTITUTE(B2090,"nec","(not elsewhere specified)"),'Reference data'!A:C,3,FALSE()),VLOOKUP(VLOOKUP(B2090,Mapping!A:B,2,FALSE()),'Reference data'!A:C,3,FALSE()))</f>
        <v>carbon_factor.waste_management-type_wood_waste_for_treatment_incineration</v>
      </c>
      <c r="B2090" s="0" t="s">
        <v>177</v>
      </c>
      <c r="C2090" s="0" t="n">
        <v>212620.592911</v>
      </c>
      <c r="D2090" s="0" t="s">
        <v>13</v>
      </c>
    </row>
    <row r="2091" customFormat="false" ht="15" hidden="false" customHeight="false" outlineLevel="0" collapsed="false">
      <c r="A2091" s="0" t="str">
        <f aca="false">IFERROR(VLOOKUP(SUBSTITUTE(B2091,"nec","(not elsewhere specified)"),'Reference data'!A:C,3,FALSE()),VLOOKUP(VLOOKUP(B2091,Mapping!A:B,2,FALSE()),'Reference data'!A:C,3,FALSE()))</f>
        <v>carbon_factor.waste_management-type_wood_waste_for_treatment_incineration</v>
      </c>
      <c r="B2091" s="0" t="s">
        <v>177</v>
      </c>
      <c r="C2091" s="0" t="n">
        <v>205542.393447</v>
      </c>
      <c r="D2091" s="0" t="s">
        <v>14</v>
      </c>
    </row>
    <row r="2092" customFormat="false" ht="15" hidden="false" customHeight="false" outlineLevel="0" collapsed="false">
      <c r="A2092" s="0" t="str">
        <f aca="false">IFERROR(VLOOKUP(SUBSTITUTE(B2092,"nec","(not elsewhere specified)"),'Reference data'!A:C,3,FALSE()),VLOOKUP(VLOOKUP(B2092,Mapping!A:B,2,FALSE()),'Reference data'!A:C,3,FALSE()))</f>
        <v>carbon_factor.waste_management-type_wood_waste_for_treatment_incineration</v>
      </c>
      <c r="B2092" s="0" t="s">
        <v>177</v>
      </c>
      <c r="C2092" s="0" t="n">
        <v>197384.410763</v>
      </c>
      <c r="D2092" s="0" t="s">
        <v>15</v>
      </c>
    </row>
    <row r="2093" customFormat="false" ht="15" hidden="false" customHeight="false" outlineLevel="0" collapsed="false">
      <c r="A2093" s="0" t="str">
        <f aca="false">IFERROR(VLOOKUP(SUBSTITUTE(B2093,"nec","(not elsewhere specified)"),'Reference data'!A:C,3,FALSE()),VLOOKUP(VLOOKUP(B2093,Mapping!A:B,2,FALSE()),'Reference data'!A:C,3,FALSE()))</f>
        <v>carbon_factor.waste_management-type_wood_waste_for_treatment_incineration</v>
      </c>
      <c r="B2093" s="0" t="s">
        <v>177</v>
      </c>
      <c r="C2093" s="0" t="n">
        <v>199455.569546</v>
      </c>
      <c r="D2093" s="0" t="s">
        <v>16</v>
      </c>
    </row>
    <row r="2094" customFormat="false" ht="15" hidden="false" customHeight="false" outlineLevel="0" collapsed="false">
      <c r="A2094" s="0" t="str">
        <f aca="false">IFERROR(VLOOKUP(SUBSTITUTE(B2094,"nec","(not elsewhere specified)"),'Reference data'!A:C,3,FALSE()),VLOOKUP(VLOOKUP(B2094,Mapping!A:B,2,FALSE()),'Reference data'!A:C,3,FALSE()))</f>
        <v>carbon_factor.waste_management-type_wood_waste_for_treatment_incineration</v>
      </c>
      <c r="B2094" s="0" t="s">
        <v>177</v>
      </c>
      <c r="C2094" s="0" t="n">
        <v>193485.213678</v>
      </c>
      <c r="D2094" s="0" t="s">
        <v>17</v>
      </c>
    </row>
    <row r="2095" customFormat="false" ht="15" hidden="false" customHeight="false" outlineLevel="0" collapsed="false">
      <c r="A2095" s="0" t="str">
        <f aca="false">IFERROR(VLOOKUP(SUBSTITUTE(B2095,"nec","(not elsewhere specified)"),'Reference data'!A:C,3,FALSE()),VLOOKUP(VLOOKUP(B2095,Mapping!A:B,2,FALSE()),'Reference data'!A:C,3,FALSE()))</f>
        <v>carbon_factor.waste_management-type_wood_waste_for_treatment_landfill</v>
      </c>
      <c r="B2095" s="0" t="s">
        <v>178</v>
      </c>
      <c r="C2095" s="0" t="n">
        <v>1339614.63663</v>
      </c>
      <c r="D2095" s="0" t="s">
        <v>5</v>
      </c>
    </row>
    <row r="2096" customFormat="false" ht="15" hidden="false" customHeight="false" outlineLevel="0" collapsed="false">
      <c r="A2096" s="0" t="str">
        <f aca="false">IFERROR(VLOOKUP(SUBSTITUTE(B2096,"nec","(not elsewhere specified)"),'Reference data'!A:C,3,FALSE()),VLOOKUP(VLOOKUP(B2096,Mapping!A:B,2,FALSE()),'Reference data'!A:C,3,FALSE()))</f>
        <v>carbon_factor.waste_management-type_wood_waste_for_treatment_landfill</v>
      </c>
      <c r="B2096" s="0" t="s">
        <v>178</v>
      </c>
      <c r="C2096" s="0" t="n">
        <v>1243659.53107</v>
      </c>
      <c r="D2096" s="0" t="s">
        <v>6</v>
      </c>
    </row>
    <row r="2097" customFormat="false" ht="15" hidden="false" customHeight="false" outlineLevel="0" collapsed="false">
      <c r="A2097" s="0" t="str">
        <f aca="false">IFERROR(VLOOKUP(SUBSTITUTE(B2097,"nec","(not elsewhere specified)"),'Reference data'!A:C,3,FALSE()),VLOOKUP(VLOOKUP(B2097,Mapping!A:B,2,FALSE()),'Reference data'!A:C,3,FALSE()))</f>
        <v>carbon_factor.waste_management-type_wood_waste_for_treatment_landfill</v>
      </c>
      <c r="B2097" s="0" t="s">
        <v>178</v>
      </c>
      <c r="C2097" s="0" t="n">
        <v>1237848.51248</v>
      </c>
      <c r="D2097" s="0" t="s">
        <v>7</v>
      </c>
    </row>
    <row r="2098" customFormat="false" ht="15" hidden="false" customHeight="false" outlineLevel="0" collapsed="false">
      <c r="A2098" s="0" t="str">
        <f aca="false">IFERROR(VLOOKUP(SUBSTITUTE(B2098,"nec","(not elsewhere specified)"),'Reference data'!A:C,3,FALSE()),VLOOKUP(VLOOKUP(B2098,Mapping!A:B,2,FALSE()),'Reference data'!A:C,3,FALSE()))</f>
        <v>carbon_factor.waste_management-type_wood_waste_for_treatment_landfill</v>
      </c>
      <c r="B2098" s="0" t="s">
        <v>178</v>
      </c>
      <c r="C2098" s="0" t="n">
        <v>1159746.984</v>
      </c>
      <c r="D2098" s="0" t="s">
        <v>8</v>
      </c>
    </row>
    <row r="2099" customFormat="false" ht="15" hidden="false" customHeight="false" outlineLevel="0" collapsed="false">
      <c r="A2099" s="0" t="str">
        <f aca="false">IFERROR(VLOOKUP(SUBSTITUTE(B2099,"nec","(not elsewhere specified)"),'Reference data'!A:C,3,FALSE()),VLOOKUP(VLOOKUP(B2099,Mapping!A:B,2,FALSE()),'Reference data'!A:C,3,FALSE()))</f>
        <v>carbon_factor.waste_management-type_wood_waste_for_treatment_landfill</v>
      </c>
      <c r="B2099" s="0" t="s">
        <v>178</v>
      </c>
      <c r="C2099" s="0" t="n">
        <v>1111839.1918</v>
      </c>
      <c r="D2099" s="0" t="s">
        <v>9</v>
      </c>
    </row>
    <row r="2100" customFormat="false" ht="15" hidden="false" customHeight="false" outlineLevel="0" collapsed="false">
      <c r="A2100" s="0" t="str">
        <f aca="false">IFERROR(VLOOKUP(SUBSTITUTE(B2100,"nec","(not elsewhere specified)"),'Reference data'!A:C,3,FALSE()),VLOOKUP(VLOOKUP(B2100,Mapping!A:B,2,FALSE()),'Reference data'!A:C,3,FALSE()))</f>
        <v>carbon_factor.waste_management-type_wood_waste_for_treatment_landfill</v>
      </c>
      <c r="B2100" s="0" t="s">
        <v>178</v>
      </c>
      <c r="C2100" s="0" t="n">
        <v>1061120.5389</v>
      </c>
      <c r="D2100" s="0" t="s">
        <v>10</v>
      </c>
    </row>
    <row r="2101" customFormat="false" ht="15" hidden="false" customHeight="false" outlineLevel="0" collapsed="false">
      <c r="A2101" s="0" t="str">
        <f aca="false">IFERROR(VLOOKUP(SUBSTITUTE(B2101,"nec","(not elsewhere specified)"),'Reference data'!A:C,3,FALSE()),VLOOKUP(VLOOKUP(B2101,Mapping!A:B,2,FALSE()),'Reference data'!A:C,3,FALSE()))</f>
        <v>carbon_factor.waste_management-type_wood_waste_for_treatment_landfill</v>
      </c>
      <c r="B2101" s="0" t="s">
        <v>178</v>
      </c>
      <c r="C2101" s="0" t="n">
        <v>981988.366295</v>
      </c>
      <c r="D2101" s="0" t="s">
        <v>11</v>
      </c>
    </row>
    <row r="2102" customFormat="false" ht="15" hidden="false" customHeight="false" outlineLevel="0" collapsed="false">
      <c r="A2102" s="0" t="str">
        <f aca="false">IFERROR(VLOOKUP(SUBSTITUTE(B2102,"nec","(not elsewhere specified)"),'Reference data'!A:C,3,FALSE()),VLOOKUP(VLOOKUP(B2102,Mapping!A:B,2,FALSE()),'Reference data'!A:C,3,FALSE()))</f>
        <v>carbon_factor.waste_management-type_wood_waste_for_treatment_landfill</v>
      </c>
      <c r="B2102" s="0" t="s">
        <v>178</v>
      </c>
      <c r="C2102" s="0" t="n">
        <v>976771.309192</v>
      </c>
      <c r="D2102" s="0" t="s">
        <v>12</v>
      </c>
    </row>
    <row r="2103" customFormat="false" ht="15" hidden="false" customHeight="false" outlineLevel="0" collapsed="false">
      <c r="A2103" s="0" t="str">
        <f aca="false">IFERROR(VLOOKUP(SUBSTITUTE(B2103,"nec","(not elsewhere specified)"),'Reference data'!A:C,3,FALSE()),VLOOKUP(VLOOKUP(B2103,Mapping!A:B,2,FALSE()),'Reference data'!A:C,3,FALSE()))</f>
        <v>carbon_factor.waste_management-type_wood_waste_for_treatment_landfill</v>
      </c>
      <c r="B2103" s="0" t="s">
        <v>178</v>
      </c>
      <c r="C2103" s="0" t="n">
        <v>951930.039573</v>
      </c>
      <c r="D2103" s="0" t="s">
        <v>13</v>
      </c>
    </row>
    <row r="2104" customFormat="false" ht="15" hidden="false" customHeight="false" outlineLevel="0" collapsed="false">
      <c r="A2104" s="0" t="str">
        <f aca="false">IFERROR(VLOOKUP(SUBSTITUTE(B2104,"nec","(not elsewhere specified)"),'Reference data'!A:C,3,FALSE()),VLOOKUP(VLOOKUP(B2104,Mapping!A:B,2,FALSE()),'Reference data'!A:C,3,FALSE()))</f>
        <v>carbon_factor.waste_management-type_wood_waste_for_treatment_landfill</v>
      </c>
      <c r="B2104" s="0" t="s">
        <v>178</v>
      </c>
      <c r="C2104" s="0" t="n">
        <v>907789.261909</v>
      </c>
      <c r="D2104" s="0" t="s">
        <v>14</v>
      </c>
    </row>
    <row r="2105" customFormat="false" ht="15" hidden="false" customHeight="false" outlineLevel="0" collapsed="false">
      <c r="A2105" s="0" t="str">
        <f aca="false">IFERROR(VLOOKUP(SUBSTITUTE(B2105,"nec","(not elsewhere specified)"),'Reference data'!A:C,3,FALSE()),VLOOKUP(VLOOKUP(B2105,Mapping!A:B,2,FALSE()),'Reference data'!A:C,3,FALSE()))</f>
        <v>carbon_factor.waste_management-type_wood_waste_for_treatment_landfill</v>
      </c>
      <c r="B2105" s="0" t="s">
        <v>178</v>
      </c>
      <c r="C2105" s="0" t="n">
        <v>846998.652788</v>
      </c>
      <c r="D2105" s="0" t="s">
        <v>15</v>
      </c>
    </row>
    <row r="2106" customFormat="false" ht="15" hidden="false" customHeight="false" outlineLevel="0" collapsed="false">
      <c r="A2106" s="0" t="str">
        <f aca="false">IFERROR(VLOOKUP(SUBSTITUTE(B2106,"nec","(not elsewhere specified)"),'Reference data'!A:C,3,FALSE()),VLOOKUP(VLOOKUP(B2106,Mapping!A:B,2,FALSE()),'Reference data'!A:C,3,FALSE()))</f>
        <v>carbon_factor.waste_management-type_wood_waste_for_treatment_landfill</v>
      </c>
      <c r="B2106" s="0" t="s">
        <v>178</v>
      </c>
      <c r="C2106" s="0" t="n">
        <v>809170.560736</v>
      </c>
      <c r="D2106" s="0" t="s">
        <v>16</v>
      </c>
    </row>
    <row r="2107" customFormat="false" ht="15" hidden="false" customHeight="false" outlineLevel="0" collapsed="false">
      <c r="A2107" s="0" t="str">
        <f aca="false">IFERROR(VLOOKUP(SUBSTITUTE(B2107,"nec","(not elsewhere specified)"),'Reference data'!A:C,3,FALSE()),VLOOKUP(VLOOKUP(B2107,Mapping!A:B,2,FALSE()),'Reference data'!A:C,3,FALSE()))</f>
        <v>carbon_factor.waste_management-type_wood_waste_for_treatment_landfill</v>
      </c>
      <c r="B2107" s="0" t="s">
        <v>178</v>
      </c>
      <c r="C2107" s="0" t="n">
        <v>777895.661209</v>
      </c>
      <c r="D2107" s="0" t="s">
        <v>17</v>
      </c>
    </row>
    <row r="2108" customFormat="false" ht="15" hidden="false" customHeight="false" outlineLevel="0" collapsed="false">
      <c r="A2108" s="0" t="str">
        <f aca="false">IFERROR(VLOOKUP(SUBSTITUTE(B2108,"nec","(not elsewhere specified)"),'Reference data'!A:C,3,FALSE()),VLOOKUP(VLOOKUP(B2108,Mapping!A:B,2,FALSE()),'Reference data'!A:C,3,FALSE()))</f>
        <v>carbon_factor.livestock_farming-type_wool_silkworm_cocoons</v>
      </c>
      <c r="B2108" s="0" t="s">
        <v>179</v>
      </c>
      <c r="C2108" s="0" t="n">
        <v>621761329.259</v>
      </c>
      <c r="D2108" s="0" t="s">
        <v>5</v>
      </c>
    </row>
    <row r="2109" customFormat="false" ht="15" hidden="false" customHeight="false" outlineLevel="0" collapsed="false">
      <c r="A2109" s="0" t="str">
        <f aca="false">IFERROR(VLOOKUP(SUBSTITUTE(B2109,"nec","(not elsewhere specified)"),'Reference data'!A:C,3,FALSE()),VLOOKUP(VLOOKUP(B2109,Mapping!A:B,2,FALSE()),'Reference data'!A:C,3,FALSE()))</f>
        <v>carbon_factor.livestock_farming-type_wool_silkworm_cocoons</v>
      </c>
      <c r="B2109" s="0" t="s">
        <v>179</v>
      </c>
      <c r="C2109" s="0" t="n">
        <v>279641007.275</v>
      </c>
      <c r="D2109" s="0" t="s">
        <v>6</v>
      </c>
    </row>
    <row r="2110" customFormat="false" ht="15" hidden="false" customHeight="false" outlineLevel="0" collapsed="false">
      <c r="A2110" s="0" t="str">
        <f aca="false">IFERROR(VLOOKUP(SUBSTITUTE(B2110,"nec","(not elsewhere specified)"),'Reference data'!A:C,3,FALSE()),VLOOKUP(VLOOKUP(B2110,Mapping!A:B,2,FALSE()),'Reference data'!A:C,3,FALSE()))</f>
        <v>carbon_factor.livestock_farming-type_wool_silkworm_cocoons</v>
      </c>
      <c r="B2110" s="0" t="s">
        <v>179</v>
      </c>
      <c r="C2110" s="0" t="n">
        <v>391328462.736</v>
      </c>
      <c r="D2110" s="0" t="s">
        <v>7</v>
      </c>
    </row>
    <row r="2111" customFormat="false" ht="15" hidden="false" customHeight="false" outlineLevel="0" collapsed="false">
      <c r="A2111" s="0" t="str">
        <f aca="false">IFERROR(VLOOKUP(SUBSTITUTE(B2111,"nec","(not elsewhere specified)"),'Reference data'!A:C,3,FALSE()),VLOOKUP(VLOOKUP(B2111,Mapping!A:B,2,FALSE()),'Reference data'!A:C,3,FALSE()))</f>
        <v>carbon_factor.livestock_farming-type_wool_silkworm_cocoons</v>
      </c>
      <c r="B2111" s="0" t="s">
        <v>179</v>
      </c>
      <c r="C2111" s="0" t="n">
        <v>236859331.492</v>
      </c>
      <c r="D2111" s="0" t="s">
        <v>8</v>
      </c>
    </row>
    <row r="2112" customFormat="false" ht="15" hidden="false" customHeight="false" outlineLevel="0" collapsed="false">
      <c r="A2112" s="0" t="str">
        <f aca="false">IFERROR(VLOOKUP(SUBSTITUTE(B2112,"nec","(not elsewhere specified)"),'Reference data'!A:C,3,FALSE()),VLOOKUP(VLOOKUP(B2112,Mapping!A:B,2,FALSE()),'Reference data'!A:C,3,FALSE()))</f>
        <v>carbon_factor.livestock_farming-type_wool_silkworm_cocoons</v>
      </c>
      <c r="B2112" s="0" t="s">
        <v>179</v>
      </c>
      <c r="C2112" s="0" t="n">
        <v>55571346.5222</v>
      </c>
      <c r="D2112" s="0" t="s">
        <v>9</v>
      </c>
    </row>
    <row r="2113" customFormat="false" ht="15" hidden="false" customHeight="false" outlineLevel="0" collapsed="false">
      <c r="A2113" s="0" t="str">
        <f aca="false">IFERROR(VLOOKUP(SUBSTITUTE(B2113,"nec","(not elsewhere specified)"),'Reference data'!A:C,3,FALSE()),VLOOKUP(VLOOKUP(B2113,Mapping!A:B,2,FALSE()),'Reference data'!A:C,3,FALSE()))</f>
        <v>carbon_factor.livestock_farming-type_wool_silkworm_cocoons</v>
      </c>
      <c r="B2113" s="0" t="s">
        <v>179</v>
      </c>
      <c r="C2113" s="0" t="n">
        <v>46142538.0402</v>
      </c>
      <c r="D2113" s="0" t="s">
        <v>10</v>
      </c>
    </row>
    <row r="2114" customFormat="false" ht="15" hidden="false" customHeight="false" outlineLevel="0" collapsed="false">
      <c r="A2114" s="0" t="str">
        <f aca="false">IFERROR(VLOOKUP(SUBSTITUTE(B2114,"nec","(not elsewhere specified)"),'Reference data'!A:C,3,FALSE()),VLOOKUP(VLOOKUP(B2114,Mapping!A:B,2,FALSE()),'Reference data'!A:C,3,FALSE()))</f>
        <v>carbon_factor.livestock_farming-type_wool_silkworm_cocoons</v>
      </c>
      <c r="B2114" s="0" t="s">
        <v>179</v>
      </c>
      <c r="C2114" s="0" t="n">
        <v>48333306.4744</v>
      </c>
      <c r="D2114" s="0" t="s">
        <v>11</v>
      </c>
    </row>
    <row r="2115" customFormat="false" ht="15" hidden="false" customHeight="false" outlineLevel="0" collapsed="false">
      <c r="A2115" s="0" t="str">
        <f aca="false">IFERROR(VLOOKUP(SUBSTITUTE(B2115,"nec","(not elsewhere specified)"),'Reference data'!A:C,3,FALSE()),VLOOKUP(VLOOKUP(B2115,Mapping!A:B,2,FALSE()),'Reference data'!A:C,3,FALSE()))</f>
        <v>carbon_factor.livestock_farming-type_wool_silkworm_cocoons</v>
      </c>
      <c r="B2115" s="0" t="s">
        <v>179</v>
      </c>
      <c r="C2115" s="0" t="n">
        <v>49260334.4912</v>
      </c>
      <c r="D2115" s="0" t="s">
        <v>12</v>
      </c>
    </row>
    <row r="2116" customFormat="false" ht="15" hidden="false" customHeight="false" outlineLevel="0" collapsed="false">
      <c r="A2116" s="0" t="str">
        <f aca="false">IFERROR(VLOOKUP(SUBSTITUTE(B2116,"nec","(not elsewhere specified)"),'Reference data'!A:C,3,FALSE()),VLOOKUP(VLOOKUP(B2116,Mapping!A:B,2,FALSE()),'Reference data'!A:C,3,FALSE()))</f>
        <v>carbon_factor.livestock_farming-type_wool_silkworm_cocoons</v>
      </c>
      <c r="B2116" s="0" t="s">
        <v>179</v>
      </c>
      <c r="C2116" s="0" t="n">
        <v>47132102.8545</v>
      </c>
      <c r="D2116" s="0" t="s">
        <v>13</v>
      </c>
    </row>
    <row r="2117" customFormat="false" ht="15" hidden="false" customHeight="false" outlineLevel="0" collapsed="false">
      <c r="A2117" s="0" t="str">
        <f aca="false">IFERROR(VLOOKUP(SUBSTITUTE(B2117,"nec","(not elsewhere specified)"),'Reference data'!A:C,3,FALSE()),VLOOKUP(VLOOKUP(B2117,Mapping!A:B,2,FALSE()),'Reference data'!A:C,3,FALSE()))</f>
        <v>carbon_factor.livestock_farming-type_wool_silkworm_cocoons</v>
      </c>
      <c r="B2117" s="0" t="s">
        <v>179</v>
      </c>
      <c r="C2117" s="0" t="n">
        <v>46460543.7228</v>
      </c>
      <c r="D2117" s="0" t="s">
        <v>14</v>
      </c>
    </row>
    <row r="2118" customFormat="false" ht="15" hidden="false" customHeight="false" outlineLevel="0" collapsed="false">
      <c r="A2118" s="0" t="str">
        <f aca="false">IFERROR(VLOOKUP(SUBSTITUTE(B2118,"nec","(not elsewhere specified)"),'Reference data'!A:C,3,FALSE()),VLOOKUP(VLOOKUP(B2118,Mapping!A:B,2,FALSE()),'Reference data'!A:C,3,FALSE()))</f>
        <v>carbon_factor.livestock_farming-type_wool_silkworm_cocoons</v>
      </c>
      <c r="B2118" s="0" t="s">
        <v>179</v>
      </c>
      <c r="C2118" s="0" t="n">
        <v>47137239.2127</v>
      </c>
      <c r="D2118" s="0" t="s">
        <v>15</v>
      </c>
    </row>
    <row r="2119" customFormat="false" ht="15" hidden="false" customHeight="false" outlineLevel="0" collapsed="false">
      <c r="A2119" s="0" t="str">
        <f aca="false">IFERROR(VLOOKUP(SUBSTITUTE(B2119,"nec","(not elsewhere specified)"),'Reference data'!A:C,3,FALSE()),VLOOKUP(VLOOKUP(B2119,Mapping!A:B,2,FALSE()),'Reference data'!A:C,3,FALSE()))</f>
        <v>carbon_factor.livestock_farming-type_wool_silkworm_cocoons</v>
      </c>
      <c r="B2119" s="0" t="s">
        <v>179</v>
      </c>
      <c r="C2119" s="0" t="n">
        <v>47145844.3593</v>
      </c>
      <c r="D2119" s="0" t="s">
        <v>16</v>
      </c>
    </row>
    <row r="2120" customFormat="false" ht="15" hidden="false" customHeight="false" outlineLevel="0" collapsed="false">
      <c r="A2120" s="0" t="str">
        <f aca="false">IFERROR(VLOOKUP(SUBSTITUTE(B2120,"nec","(not elsewhere specified)"),'Reference data'!A:C,3,FALSE()),VLOOKUP(VLOOKUP(B2120,Mapping!A:B,2,FALSE()),'Reference data'!A:C,3,FALSE()))</f>
        <v>carbon_factor.livestock_farming-type_wool_silkworm_cocoons</v>
      </c>
      <c r="B2120" s="0" t="s">
        <v>179</v>
      </c>
      <c r="C2120" s="0" t="n">
        <v>47144789.0779</v>
      </c>
      <c r="D2120" s="0" t="s">
        <v>17</v>
      </c>
    </row>
    <row r="2121" customFormat="false" ht="15" hidden="false" customHeight="false" outlineLevel="0" collapsed="false">
      <c r="A2121" s="0" t="s">
        <v>180</v>
      </c>
      <c r="B2121" s="0" t="s">
        <v>181</v>
      </c>
      <c r="C2121" s="0" t="n">
        <v>0</v>
      </c>
      <c r="D2121" s="0" t="n">
        <v>2022</v>
      </c>
    </row>
  </sheetData>
  <autoFilter ref="A1:D2120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3" activeCellId="0" sqref="A31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0.85"/>
    <col collapsed="false" customWidth="true" hidden="false" outlineLevel="0" max="3" min="3" style="0" width="129.14"/>
  </cols>
  <sheetData>
    <row r="1" customFormat="false" ht="15" hidden="false" customHeight="false" outlineLevel="0" collapsed="false">
      <c r="A1" s="3" t="s">
        <v>182</v>
      </c>
      <c r="B1" s="3" t="s">
        <v>183</v>
      </c>
      <c r="C1" s="3" t="s">
        <v>184</v>
      </c>
    </row>
    <row r="2" customFormat="false" ht="15" hidden="false" customHeight="false" outlineLevel="0" collapsed="false">
      <c r="A2" s="4" t="s">
        <v>185</v>
      </c>
      <c r="B2" s="4" t="n">
        <v>0.4033</v>
      </c>
      <c r="C2" s="4" t="s">
        <v>186</v>
      </c>
    </row>
    <row r="3" customFormat="false" ht="15" hidden="false" customHeight="false" outlineLevel="0" collapsed="false">
      <c r="A3" s="4" t="s">
        <v>187</v>
      </c>
      <c r="B3" s="4" t="n">
        <v>1.2705</v>
      </c>
      <c r="C3" s="4" t="s">
        <v>188</v>
      </c>
    </row>
    <row r="4" customFormat="false" ht="15" hidden="false" customHeight="false" outlineLevel="0" collapsed="false">
      <c r="A4" s="4" t="s">
        <v>19</v>
      </c>
      <c r="B4" s="4" t="n">
        <v>0.4009</v>
      </c>
      <c r="C4" s="4" t="s">
        <v>189</v>
      </c>
    </row>
    <row r="5" customFormat="false" ht="15" hidden="false" customHeight="false" outlineLevel="0" collapsed="false">
      <c r="A5" s="4" t="s">
        <v>20</v>
      </c>
      <c r="B5" s="4" t="n">
        <v>2.6795</v>
      </c>
      <c r="C5" s="4" t="s">
        <v>190</v>
      </c>
    </row>
    <row r="6" customFormat="false" ht="15" hidden="false" customHeight="false" outlineLevel="0" collapsed="false">
      <c r="A6" s="4" t="s">
        <v>191</v>
      </c>
      <c r="B6" s="4" t="n">
        <v>3.7602</v>
      </c>
      <c r="C6" s="4" t="s">
        <v>192</v>
      </c>
    </row>
    <row r="7" customFormat="false" ht="15" hidden="false" customHeight="false" outlineLevel="0" collapsed="false">
      <c r="A7" s="4" t="s">
        <v>193</v>
      </c>
      <c r="B7" s="4" t="n">
        <v>1.2558</v>
      </c>
      <c r="C7" s="4" t="s">
        <v>194</v>
      </c>
    </row>
    <row r="8" customFormat="false" ht="15" hidden="false" customHeight="false" outlineLevel="0" collapsed="false">
      <c r="A8" s="4" t="s">
        <v>195</v>
      </c>
      <c r="B8" s="4" t="n">
        <v>0.7751</v>
      </c>
      <c r="C8" s="4" t="s">
        <v>196</v>
      </c>
    </row>
    <row r="9" customFormat="false" ht="15" hidden="false" customHeight="false" outlineLevel="0" collapsed="false">
      <c r="A9" s="4" t="s">
        <v>24</v>
      </c>
      <c r="B9" s="4" t="n">
        <v>0.3487</v>
      </c>
      <c r="C9" s="4" t="s">
        <v>197</v>
      </c>
    </row>
    <row r="10" customFormat="false" ht="15" hidden="false" customHeight="false" outlineLevel="0" collapsed="false">
      <c r="A10" s="4" t="s">
        <v>25</v>
      </c>
      <c r="B10" s="4" t="n">
        <v>0.4033</v>
      </c>
      <c r="C10" s="4" t="s">
        <v>198</v>
      </c>
    </row>
    <row r="11" customFormat="false" ht="15" hidden="false" customHeight="false" outlineLevel="0" collapsed="false">
      <c r="A11" s="4" t="s">
        <v>26</v>
      </c>
      <c r="B11" s="4" t="n">
        <v>0.4985</v>
      </c>
      <c r="C11" s="4" t="s">
        <v>199</v>
      </c>
    </row>
    <row r="12" customFormat="false" ht="15" hidden="false" customHeight="false" outlineLevel="0" collapsed="false">
      <c r="A12" s="4" t="s">
        <v>27</v>
      </c>
      <c r="B12" s="4" t="n">
        <v>0.4032</v>
      </c>
      <c r="C12" s="4" t="s">
        <v>200</v>
      </c>
    </row>
    <row r="13" customFormat="false" ht="15" hidden="false" customHeight="false" outlineLevel="0" collapsed="false">
      <c r="A13" s="4" t="s">
        <v>28</v>
      </c>
      <c r="B13" s="4" t="n">
        <v>1.2558</v>
      </c>
      <c r="C13" s="4" t="s">
        <v>201</v>
      </c>
    </row>
    <row r="14" customFormat="false" ht="15" hidden="false" customHeight="false" outlineLevel="0" collapsed="false">
      <c r="A14" s="4" t="s">
        <v>202</v>
      </c>
      <c r="B14" s="4" t="n">
        <v>0.4984</v>
      </c>
      <c r="C14" s="4" t="s">
        <v>203</v>
      </c>
    </row>
    <row r="15" customFormat="false" ht="15" hidden="false" customHeight="false" outlineLevel="0" collapsed="false">
      <c r="A15" s="4" t="s">
        <v>204</v>
      </c>
      <c r="B15" s="4" t="n">
        <v>0.5769</v>
      </c>
      <c r="C15" s="4" t="s">
        <v>205</v>
      </c>
    </row>
    <row r="16" customFormat="false" ht="15" hidden="false" customHeight="false" outlineLevel="0" collapsed="false">
      <c r="A16" s="4" t="s">
        <v>31</v>
      </c>
      <c r="B16" s="4" t="n">
        <v>4.602</v>
      </c>
      <c r="C16" s="4" t="s">
        <v>206</v>
      </c>
    </row>
    <row r="17" customFormat="false" ht="15" hidden="false" customHeight="false" outlineLevel="0" collapsed="false">
      <c r="A17" s="4" t="s">
        <v>207</v>
      </c>
      <c r="B17" s="4" t="n">
        <v>1.0684</v>
      </c>
      <c r="C17" s="4" t="s">
        <v>208</v>
      </c>
    </row>
    <row r="18" customFormat="false" ht="15" hidden="false" customHeight="false" outlineLevel="0" collapsed="false">
      <c r="A18" s="4" t="s">
        <v>33</v>
      </c>
      <c r="B18" s="4" t="n">
        <v>0.5112</v>
      </c>
      <c r="C18" s="4" t="s">
        <v>209</v>
      </c>
    </row>
    <row r="19" customFormat="false" ht="15" hidden="false" customHeight="false" outlineLevel="0" collapsed="false">
      <c r="A19" s="4" t="s">
        <v>210</v>
      </c>
      <c r="B19" s="4" t="n">
        <v>1.0522</v>
      </c>
      <c r="C19" s="4" t="s">
        <v>211</v>
      </c>
    </row>
    <row r="20" customFormat="false" ht="15" hidden="false" customHeight="false" outlineLevel="0" collapsed="false">
      <c r="A20" s="4" t="s">
        <v>212</v>
      </c>
      <c r="B20" s="4" t="n">
        <v>0.314</v>
      </c>
      <c r="C20" s="4" t="s">
        <v>213</v>
      </c>
    </row>
    <row r="21" customFormat="false" ht="15" hidden="false" customHeight="false" outlineLevel="0" collapsed="false">
      <c r="A21" s="4" t="s">
        <v>214</v>
      </c>
      <c r="B21" s="4" t="n">
        <v>0.4021</v>
      </c>
      <c r="C21" s="4" t="s">
        <v>215</v>
      </c>
    </row>
    <row r="22" customFormat="false" ht="15" hidden="false" customHeight="false" outlineLevel="0" collapsed="false">
      <c r="A22" s="4" t="s">
        <v>216</v>
      </c>
      <c r="B22" s="4" t="n">
        <v>12.1474</v>
      </c>
      <c r="C22" s="4" t="s">
        <v>217</v>
      </c>
    </row>
    <row r="23" customFormat="false" ht="15" hidden="false" customHeight="false" outlineLevel="0" collapsed="false">
      <c r="A23" s="4" t="s">
        <v>218</v>
      </c>
      <c r="B23" s="4" t="n">
        <v>12.1474</v>
      </c>
      <c r="C23" s="4" t="s">
        <v>219</v>
      </c>
    </row>
    <row r="24" customFormat="false" ht="15" hidden="false" customHeight="false" outlineLevel="0" collapsed="false">
      <c r="A24" s="4" t="s">
        <v>39</v>
      </c>
      <c r="B24" s="4" t="n">
        <v>0.4975</v>
      </c>
      <c r="C24" s="4" t="s">
        <v>220</v>
      </c>
    </row>
    <row r="25" customFormat="false" ht="15" hidden="false" customHeight="false" outlineLevel="0" collapsed="false">
      <c r="A25" s="4" t="s">
        <v>221</v>
      </c>
      <c r="B25" s="4" t="n">
        <v>0.1276</v>
      </c>
      <c r="C25" s="4" t="s">
        <v>222</v>
      </c>
    </row>
    <row r="26" customFormat="false" ht="15" hidden="false" customHeight="false" outlineLevel="0" collapsed="false">
      <c r="A26" s="4" t="s">
        <v>223</v>
      </c>
      <c r="B26" s="4" t="n">
        <v>0.0807</v>
      </c>
      <c r="C26" s="4" t="s">
        <v>224</v>
      </c>
    </row>
    <row r="27" customFormat="false" ht="15" hidden="false" customHeight="false" outlineLevel="0" collapsed="false">
      <c r="A27" s="4" t="s">
        <v>225</v>
      </c>
      <c r="B27" s="4" t="n">
        <v>0.2332</v>
      </c>
      <c r="C27" s="4" t="s">
        <v>226</v>
      </c>
    </row>
    <row r="28" customFormat="false" ht="15" hidden="false" customHeight="false" outlineLevel="0" collapsed="false">
      <c r="A28" s="4" t="s">
        <v>43</v>
      </c>
      <c r="B28" s="4" t="n">
        <v>0.6668</v>
      </c>
      <c r="C28" s="4" t="s">
        <v>227</v>
      </c>
    </row>
    <row r="29" customFormat="false" ht="15" hidden="false" customHeight="false" outlineLevel="0" collapsed="false">
      <c r="A29" s="4" t="s">
        <v>228</v>
      </c>
      <c r="B29" s="4" t="n">
        <v>0.3909</v>
      </c>
      <c r="C29" s="4" t="s">
        <v>229</v>
      </c>
    </row>
    <row r="30" customFormat="false" ht="15" hidden="false" customHeight="false" outlineLevel="0" collapsed="false">
      <c r="A30" s="4" t="s">
        <v>230</v>
      </c>
      <c r="B30" s="4" t="n">
        <v>2.1257</v>
      </c>
      <c r="C30" s="4" t="s">
        <v>231</v>
      </c>
    </row>
    <row r="31" customFormat="false" ht="15" hidden="false" customHeight="false" outlineLevel="0" collapsed="false">
      <c r="A31" s="4" t="s">
        <v>46</v>
      </c>
      <c r="B31" s="4" t="n">
        <v>0.9808</v>
      </c>
      <c r="C31" s="4" t="s">
        <v>232</v>
      </c>
    </row>
    <row r="32" customFormat="false" ht="15" hidden="false" customHeight="false" outlineLevel="0" collapsed="false">
      <c r="A32" s="4" t="s">
        <v>233</v>
      </c>
      <c r="B32" s="4" t="n">
        <v>0.7404</v>
      </c>
      <c r="C32" s="4" t="s">
        <v>234</v>
      </c>
    </row>
    <row r="33" customFormat="false" ht="15" hidden="false" customHeight="false" outlineLevel="0" collapsed="false">
      <c r="A33" s="4" t="s">
        <v>235</v>
      </c>
      <c r="B33" s="4" t="n">
        <v>0.4987</v>
      </c>
      <c r="C33" s="4" t="s">
        <v>236</v>
      </c>
    </row>
    <row r="34" customFormat="false" ht="15" hidden="false" customHeight="false" outlineLevel="0" collapsed="false">
      <c r="A34" s="4" t="s">
        <v>237</v>
      </c>
      <c r="B34" s="4" t="n">
        <v>0.0656</v>
      </c>
      <c r="C34" s="4" t="s">
        <v>238</v>
      </c>
    </row>
    <row r="35" customFormat="false" ht="15" hidden="false" customHeight="false" outlineLevel="0" collapsed="false">
      <c r="A35" s="4" t="s">
        <v>239</v>
      </c>
      <c r="B35" s="4" t="n">
        <v>0.2217</v>
      </c>
      <c r="C35" s="4" t="s">
        <v>240</v>
      </c>
    </row>
    <row r="36" customFormat="false" ht="15" hidden="false" customHeight="false" outlineLevel="0" collapsed="false">
      <c r="A36" s="4" t="s">
        <v>241</v>
      </c>
      <c r="B36" s="4" t="n">
        <v>0.4618</v>
      </c>
      <c r="C36" s="4" t="s">
        <v>242</v>
      </c>
    </row>
    <row r="37" customFormat="false" ht="15" hidden="false" customHeight="false" outlineLevel="0" collapsed="false">
      <c r="A37" s="4" t="s">
        <v>243</v>
      </c>
      <c r="B37" s="4" t="n">
        <v>0.4322</v>
      </c>
      <c r="C37" s="4" t="s">
        <v>244</v>
      </c>
    </row>
    <row r="38" customFormat="false" ht="15" hidden="false" customHeight="false" outlineLevel="0" collapsed="false">
      <c r="A38" s="4" t="s">
        <v>245</v>
      </c>
      <c r="B38" s="4" t="n">
        <v>4.694</v>
      </c>
      <c r="C38" s="4" t="s">
        <v>246</v>
      </c>
    </row>
    <row r="39" customFormat="false" ht="15" hidden="false" customHeight="false" outlineLevel="0" collapsed="false">
      <c r="A39" s="4" t="s">
        <v>247</v>
      </c>
      <c r="B39" s="4" t="n">
        <v>1.8174</v>
      </c>
      <c r="C39" s="4" t="s">
        <v>248</v>
      </c>
    </row>
    <row r="40" customFormat="false" ht="15" hidden="false" customHeight="false" outlineLevel="0" collapsed="false">
      <c r="A40" s="4" t="s">
        <v>249</v>
      </c>
      <c r="B40" s="4" t="n">
        <v>0.1753</v>
      </c>
      <c r="C40" s="4" t="s">
        <v>250</v>
      </c>
    </row>
    <row r="41" customFormat="false" ht="15" hidden="false" customHeight="false" outlineLevel="0" collapsed="false">
      <c r="A41" s="4" t="s">
        <v>251</v>
      </c>
      <c r="B41" s="4" t="n">
        <v>0.19</v>
      </c>
      <c r="C41" s="4" t="s">
        <v>252</v>
      </c>
    </row>
    <row r="42" customFormat="false" ht="15" hidden="false" customHeight="false" outlineLevel="0" collapsed="false">
      <c r="A42" s="4" t="s">
        <v>253</v>
      </c>
      <c r="B42" s="4" t="n">
        <v>1.4679</v>
      </c>
      <c r="C42" s="4" t="s">
        <v>254</v>
      </c>
    </row>
    <row r="43" customFormat="false" ht="15" hidden="false" customHeight="false" outlineLevel="0" collapsed="false">
      <c r="A43" s="4" t="s">
        <v>255</v>
      </c>
      <c r="B43" s="4" t="n">
        <v>0.6654</v>
      </c>
      <c r="C43" s="4" t="s">
        <v>256</v>
      </c>
    </row>
    <row r="44" customFormat="false" ht="15" hidden="false" customHeight="false" outlineLevel="0" collapsed="false">
      <c r="A44" s="4" t="s">
        <v>257</v>
      </c>
      <c r="B44" s="4" t="n">
        <v>0.1738</v>
      </c>
      <c r="C44" s="4" t="s">
        <v>258</v>
      </c>
    </row>
    <row r="45" customFormat="false" ht="15" hidden="false" customHeight="false" outlineLevel="0" collapsed="false">
      <c r="A45" s="4" t="s">
        <v>259</v>
      </c>
      <c r="B45" s="4" t="n">
        <v>0.5673</v>
      </c>
      <c r="C45" s="4" t="s">
        <v>260</v>
      </c>
    </row>
    <row r="46" customFormat="false" ht="15" hidden="false" customHeight="false" outlineLevel="0" collapsed="false">
      <c r="A46" s="4" t="s">
        <v>261</v>
      </c>
      <c r="B46" s="4" t="n">
        <v>0.2634</v>
      </c>
      <c r="C46" s="4" t="s">
        <v>262</v>
      </c>
    </row>
    <row r="47" customFormat="false" ht="15" hidden="false" customHeight="false" outlineLevel="0" collapsed="false">
      <c r="A47" s="4" t="s">
        <v>263</v>
      </c>
      <c r="B47" s="4" t="n">
        <v>0</v>
      </c>
      <c r="C47" s="4" t="s">
        <v>180</v>
      </c>
    </row>
    <row r="48" customFormat="false" ht="15" hidden="false" customHeight="false" outlineLevel="0" collapsed="false">
      <c r="A48" s="4" t="s">
        <v>264</v>
      </c>
      <c r="B48" s="4" t="n">
        <v>0.089</v>
      </c>
      <c r="C48" s="4" t="s">
        <v>265</v>
      </c>
    </row>
    <row r="49" customFormat="false" ht="15" hidden="false" customHeight="false" outlineLevel="0" collapsed="false">
      <c r="A49" s="4" t="s">
        <v>266</v>
      </c>
      <c r="B49" s="4" t="n">
        <v>0.3248</v>
      </c>
      <c r="C49" s="4" t="s">
        <v>267</v>
      </c>
    </row>
    <row r="50" customFormat="false" ht="15" hidden="false" customHeight="false" outlineLevel="0" collapsed="false">
      <c r="A50" s="4" t="s">
        <v>64</v>
      </c>
      <c r="B50" s="4" t="n">
        <v>0.5811</v>
      </c>
      <c r="C50" s="4" t="s">
        <v>268</v>
      </c>
    </row>
    <row r="51" customFormat="false" ht="15" hidden="false" customHeight="false" outlineLevel="0" collapsed="false">
      <c r="A51" s="4" t="s">
        <v>269</v>
      </c>
      <c r="B51" s="4" t="n">
        <v>0.4741</v>
      </c>
      <c r="C51" s="4" t="s">
        <v>270</v>
      </c>
    </row>
    <row r="52" customFormat="false" ht="15" hidden="false" customHeight="false" outlineLevel="0" collapsed="false">
      <c r="A52" s="4" t="s">
        <v>66</v>
      </c>
      <c r="B52" s="4" t="n">
        <v>0.1751</v>
      </c>
      <c r="C52" s="4" t="s">
        <v>271</v>
      </c>
    </row>
    <row r="53" customFormat="false" ht="15" hidden="false" customHeight="false" outlineLevel="0" collapsed="false">
      <c r="A53" s="4" t="s">
        <v>67</v>
      </c>
      <c r="B53" s="4" t="n">
        <v>1.0307</v>
      </c>
      <c r="C53" s="4" t="s">
        <v>272</v>
      </c>
    </row>
    <row r="54" customFormat="false" ht="15" hidden="false" customHeight="false" outlineLevel="0" collapsed="false">
      <c r="A54" s="4" t="s">
        <v>68</v>
      </c>
      <c r="B54" s="4" t="n">
        <v>0.2077</v>
      </c>
      <c r="C54" s="4" t="s">
        <v>273</v>
      </c>
    </row>
    <row r="55" customFormat="false" ht="15" hidden="false" customHeight="false" outlineLevel="0" collapsed="false">
      <c r="A55" s="4" t="s">
        <v>69</v>
      </c>
      <c r="B55" s="4" t="n">
        <v>6.3719</v>
      </c>
      <c r="C55" s="4" t="s">
        <v>274</v>
      </c>
    </row>
    <row r="56" customFormat="false" ht="15" hidden="false" customHeight="false" outlineLevel="0" collapsed="false">
      <c r="A56" s="4" t="s">
        <v>70</v>
      </c>
      <c r="B56" s="4" t="n">
        <v>1.1319</v>
      </c>
      <c r="C56" s="4" t="s">
        <v>275</v>
      </c>
    </row>
    <row r="57" customFormat="false" ht="15" hidden="false" customHeight="false" outlineLevel="0" collapsed="false">
      <c r="A57" s="4" t="s">
        <v>71</v>
      </c>
      <c r="B57" s="4" t="n">
        <v>0.5763</v>
      </c>
      <c r="C57" s="4" t="s">
        <v>276</v>
      </c>
    </row>
    <row r="58" customFormat="false" ht="15" hidden="false" customHeight="false" outlineLevel="0" collapsed="false">
      <c r="A58" s="4" t="s">
        <v>277</v>
      </c>
      <c r="B58" s="4" t="n">
        <v>0.1881</v>
      </c>
      <c r="C58" s="4" t="s">
        <v>278</v>
      </c>
    </row>
    <row r="59" customFormat="false" ht="15" hidden="false" customHeight="false" outlineLevel="0" collapsed="false">
      <c r="A59" s="4" t="s">
        <v>279</v>
      </c>
      <c r="B59" s="4" t="n">
        <v>0.5293</v>
      </c>
      <c r="C59" s="4" t="s">
        <v>280</v>
      </c>
    </row>
    <row r="60" customFormat="false" ht="15" hidden="false" customHeight="false" outlineLevel="0" collapsed="false">
      <c r="A60" s="4" t="s">
        <v>281</v>
      </c>
      <c r="B60" s="4" t="n">
        <v>1.2558</v>
      </c>
      <c r="C60" s="4" t="s">
        <v>282</v>
      </c>
    </row>
    <row r="61" customFormat="false" ht="15" hidden="false" customHeight="false" outlineLevel="0" collapsed="false">
      <c r="A61" s="4" t="s">
        <v>75</v>
      </c>
      <c r="B61" s="4" t="n">
        <v>0.4039</v>
      </c>
      <c r="C61" s="4" t="s">
        <v>283</v>
      </c>
    </row>
    <row r="62" customFormat="false" ht="15" hidden="false" customHeight="false" outlineLevel="0" collapsed="false">
      <c r="A62" s="4" t="s">
        <v>284</v>
      </c>
      <c r="B62" s="4" t="n">
        <v>0.058</v>
      </c>
      <c r="C62" s="4" t="s">
        <v>285</v>
      </c>
    </row>
    <row r="63" customFormat="false" ht="15" hidden="false" customHeight="false" outlineLevel="0" collapsed="false">
      <c r="A63" s="4" t="s">
        <v>286</v>
      </c>
      <c r="B63" s="4" t="n">
        <v>1.2558</v>
      </c>
      <c r="C63" s="4" t="s">
        <v>287</v>
      </c>
    </row>
    <row r="64" customFormat="false" ht="15" hidden="false" customHeight="false" outlineLevel="0" collapsed="false">
      <c r="A64" s="4" t="s">
        <v>288</v>
      </c>
      <c r="B64" s="4" t="n">
        <v>0.1015</v>
      </c>
      <c r="C64" s="4" t="s">
        <v>289</v>
      </c>
    </row>
    <row r="65" customFormat="false" ht="15" hidden="false" customHeight="false" outlineLevel="0" collapsed="false">
      <c r="A65" s="4" t="s">
        <v>79</v>
      </c>
      <c r="B65" s="4" t="n">
        <v>0.1925</v>
      </c>
      <c r="C65" s="4" t="s">
        <v>290</v>
      </c>
    </row>
    <row r="66" customFormat="false" ht="15" hidden="false" customHeight="false" outlineLevel="0" collapsed="false">
      <c r="A66" s="4" t="s">
        <v>80</v>
      </c>
      <c r="B66" s="4" t="n">
        <v>6.3186</v>
      </c>
      <c r="C66" s="4" t="s">
        <v>291</v>
      </c>
    </row>
    <row r="67" customFormat="false" ht="15" hidden="false" customHeight="false" outlineLevel="0" collapsed="false">
      <c r="A67" s="4" t="s">
        <v>292</v>
      </c>
      <c r="B67" s="4" t="n">
        <v>0.1066</v>
      </c>
      <c r="C67" s="4" t="s">
        <v>293</v>
      </c>
    </row>
    <row r="68" customFormat="false" ht="15" hidden="false" customHeight="false" outlineLevel="0" collapsed="false">
      <c r="A68" s="4" t="s">
        <v>82</v>
      </c>
      <c r="B68" s="4" t="n">
        <v>0.8457</v>
      </c>
      <c r="C68" s="4" t="s">
        <v>294</v>
      </c>
    </row>
    <row r="69" customFormat="false" ht="15" hidden="false" customHeight="false" outlineLevel="0" collapsed="false">
      <c r="A69" s="4" t="s">
        <v>83</v>
      </c>
      <c r="B69" s="4" t="n">
        <v>1.2558</v>
      </c>
      <c r="C69" s="4" t="s">
        <v>295</v>
      </c>
    </row>
    <row r="70" customFormat="false" ht="15" hidden="false" customHeight="false" outlineLevel="0" collapsed="false">
      <c r="A70" s="4" t="s">
        <v>296</v>
      </c>
      <c r="B70" s="4" t="n">
        <v>1.2558</v>
      </c>
      <c r="C70" s="4" t="s">
        <v>297</v>
      </c>
    </row>
    <row r="71" customFormat="false" ht="15" hidden="false" customHeight="false" outlineLevel="0" collapsed="false">
      <c r="A71" s="4" t="s">
        <v>298</v>
      </c>
      <c r="B71" s="4" t="n">
        <v>0.5703</v>
      </c>
      <c r="C71" s="4" t="s">
        <v>299</v>
      </c>
    </row>
    <row r="72" customFormat="false" ht="15" hidden="false" customHeight="false" outlineLevel="0" collapsed="false">
      <c r="A72" s="4" t="s">
        <v>300</v>
      </c>
      <c r="B72" s="4" t="n">
        <v>0.2112</v>
      </c>
      <c r="C72" s="4" t="s">
        <v>301</v>
      </c>
    </row>
    <row r="73" customFormat="false" ht="15" hidden="false" customHeight="false" outlineLevel="0" collapsed="false">
      <c r="A73" s="4" t="s">
        <v>302</v>
      </c>
      <c r="B73" s="4" t="n">
        <v>1.2558</v>
      </c>
      <c r="C73" s="4" t="s">
        <v>303</v>
      </c>
    </row>
    <row r="74" customFormat="false" ht="15" hidden="false" customHeight="false" outlineLevel="0" collapsed="false">
      <c r="A74" s="4" t="s">
        <v>88</v>
      </c>
      <c r="B74" s="4" t="n">
        <v>1.2558</v>
      </c>
      <c r="C74" s="4" t="s">
        <v>304</v>
      </c>
    </row>
    <row r="75" customFormat="false" ht="15" hidden="false" customHeight="false" outlineLevel="0" collapsed="false">
      <c r="A75" s="4" t="s">
        <v>305</v>
      </c>
      <c r="B75" s="4" t="n">
        <v>0.2139</v>
      </c>
      <c r="C75" s="4" t="s">
        <v>306</v>
      </c>
    </row>
    <row r="76" customFormat="false" ht="15" hidden="false" customHeight="false" outlineLevel="0" collapsed="false">
      <c r="A76" s="4" t="s">
        <v>307</v>
      </c>
      <c r="B76" s="4" t="n">
        <v>2.319</v>
      </c>
      <c r="C76" s="4" t="s">
        <v>308</v>
      </c>
    </row>
    <row r="77" customFormat="false" ht="15" hidden="false" customHeight="false" outlineLevel="0" collapsed="false">
      <c r="A77" s="4" t="s">
        <v>309</v>
      </c>
      <c r="B77" s="4" t="n">
        <v>1.9454</v>
      </c>
      <c r="C77" s="4" t="s">
        <v>310</v>
      </c>
    </row>
    <row r="78" customFormat="false" ht="15" hidden="false" customHeight="false" outlineLevel="0" collapsed="false">
      <c r="A78" s="4" t="s">
        <v>311</v>
      </c>
      <c r="B78" s="4" t="n">
        <v>0.4784</v>
      </c>
      <c r="C78" s="4" t="s">
        <v>312</v>
      </c>
    </row>
    <row r="79" customFormat="false" ht="15" hidden="false" customHeight="false" outlineLevel="0" collapsed="false">
      <c r="A79" s="4" t="s">
        <v>313</v>
      </c>
      <c r="B79" s="4" t="n">
        <v>0.3829</v>
      </c>
      <c r="C79" s="4" t="s">
        <v>314</v>
      </c>
    </row>
    <row r="80" customFormat="false" ht="15" hidden="false" customHeight="false" outlineLevel="0" collapsed="false">
      <c r="A80" s="4" t="s">
        <v>315</v>
      </c>
      <c r="B80" s="4" t="n">
        <v>0.3464</v>
      </c>
      <c r="C80" s="4" t="s">
        <v>316</v>
      </c>
    </row>
    <row r="81" customFormat="false" ht="15" hidden="false" customHeight="false" outlineLevel="0" collapsed="false">
      <c r="A81" s="4" t="s">
        <v>317</v>
      </c>
      <c r="B81" s="4" t="n">
        <v>0.1817</v>
      </c>
      <c r="C81" s="4" t="s">
        <v>318</v>
      </c>
    </row>
    <row r="82" customFormat="false" ht="15" hidden="false" customHeight="false" outlineLevel="0" collapsed="false">
      <c r="A82" s="4" t="s">
        <v>319</v>
      </c>
      <c r="B82" s="4" t="n">
        <v>0.1031</v>
      </c>
      <c r="C82" s="4" t="s">
        <v>320</v>
      </c>
    </row>
    <row r="83" customFormat="false" ht="15" hidden="false" customHeight="false" outlineLevel="0" collapsed="false">
      <c r="A83" s="4" t="s">
        <v>321</v>
      </c>
      <c r="B83" s="4" t="n">
        <v>1.2558</v>
      </c>
      <c r="C83" s="4" t="s">
        <v>322</v>
      </c>
    </row>
    <row r="84" customFormat="false" ht="30" hidden="false" customHeight="false" outlineLevel="0" collapsed="false">
      <c r="A84" s="4" t="s">
        <v>323</v>
      </c>
      <c r="B84" s="4" t="n">
        <v>0.2422</v>
      </c>
      <c r="C84" s="4" t="s">
        <v>324</v>
      </c>
    </row>
    <row r="85" customFormat="false" ht="15" hidden="false" customHeight="false" outlineLevel="0" collapsed="false">
      <c r="A85" s="4" t="s">
        <v>325</v>
      </c>
      <c r="B85" s="4" t="n">
        <v>0.6799</v>
      </c>
      <c r="C85" s="4" t="s">
        <v>326</v>
      </c>
    </row>
    <row r="86" customFormat="false" ht="15" hidden="false" customHeight="false" outlineLevel="0" collapsed="false">
      <c r="A86" s="4" t="s">
        <v>96</v>
      </c>
      <c r="B86" s="4" t="n">
        <v>1.2558</v>
      </c>
      <c r="C86" s="4" t="s">
        <v>327</v>
      </c>
    </row>
    <row r="87" customFormat="false" ht="15" hidden="false" customHeight="false" outlineLevel="0" collapsed="false">
      <c r="A87" s="4" t="s">
        <v>328</v>
      </c>
      <c r="B87" s="4" t="n">
        <v>4.0035</v>
      </c>
      <c r="C87" s="4" t="s">
        <v>329</v>
      </c>
    </row>
    <row r="88" customFormat="false" ht="15" hidden="false" customHeight="false" outlineLevel="0" collapsed="false">
      <c r="A88" s="4" t="s">
        <v>330</v>
      </c>
      <c r="B88" s="4" t="n">
        <v>4.0035</v>
      </c>
      <c r="C88" s="4" t="s">
        <v>331</v>
      </c>
    </row>
    <row r="89" customFormat="false" ht="15" hidden="false" customHeight="false" outlineLevel="0" collapsed="false">
      <c r="A89" s="4" t="s">
        <v>332</v>
      </c>
      <c r="B89" s="4" t="n">
        <v>1.2558</v>
      </c>
      <c r="C89" s="4" t="s">
        <v>333</v>
      </c>
    </row>
    <row r="90" customFormat="false" ht="15" hidden="false" customHeight="false" outlineLevel="0" collapsed="false">
      <c r="A90" s="4" t="s">
        <v>101</v>
      </c>
      <c r="B90" s="4" t="n">
        <v>0.2777</v>
      </c>
      <c r="C90" s="4" t="s">
        <v>334</v>
      </c>
    </row>
    <row r="91" customFormat="false" ht="15" hidden="false" customHeight="false" outlineLevel="0" collapsed="false">
      <c r="A91" s="4" t="s">
        <v>335</v>
      </c>
      <c r="B91" s="4" t="n">
        <v>0.1278</v>
      </c>
      <c r="C91" s="4" t="s">
        <v>336</v>
      </c>
    </row>
    <row r="92" customFormat="false" ht="15" hidden="false" customHeight="false" outlineLevel="0" collapsed="false">
      <c r="A92" s="4" t="s">
        <v>103</v>
      </c>
      <c r="B92" s="4" t="n">
        <v>1.4252</v>
      </c>
      <c r="C92" s="4" t="s">
        <v>337</v>
      </c>
    </row>
    <row r="93" customFormat="false" ht="15" hidden="false" customHeight="false" outlineLevel="0" collapsed="false">
      <c r="A93" s="4" t="s">
        <v>104</v>
      </c>
      <c r="B93" s="4" t="n">
        <v>0.267</v>
      </c>
      <c r="C93" s="4" t="s">
        <v>338</v>
      </c>
    </row>
    <row r="94" customFormat="false" ht="15" hidden="false" customHeight="false" outlineLevel="0" collapsed="false">
      <c r="A94" s="4" t="s">
        <v>339</v>
      </c>
      <c r="B94" s="4" t="n">
        <v>1.8322</v>
      </c>
      <c r="C94" s="4" t="s">
        <v>340</v>
      </c>
    </row>
    <row r="95" customFormat="false" ht="15" hidden="false" customHeight="false" outlineLevel="0" collapsed="false">
      <c r="A95" s="4" t="s">
        <v>341</v>
      </c>
      <c r="B95" s="4" t="n">
        <v>0.0917</v>
      </c>
      <c r="C95" s="4" t="s">
        <v>342</v>
      </c>
    </row>
    <row r="96" customFormat="false" ht="15" hidden="false" customHeight="false" outlineLevel="0" collapsed="false">
      <c r="A96" s="4" t="s">
        <v>107</v>
      </c>
      <c r="B96" s="4" t="n">
        <v>0.0979</v>
      </c>
      <c r="C96" s="4" t="s">
        <v>343</v>
      </c>
    </row>
    <row r="97" customFormat="false" ht="15" hidden="false" customHeight="false" outlineLevel="0" collapsed="false">
      <c r="A97" s="4" t="s">
        <v>344</v>
      </c>
      <c r="B97" s="4" t="n">
        <v>0.8395</v>
      </c>
      <c r="C97" s="4" t="s">
        <v>345</v>
      </c>
    </row>
    <row r="98" customFormat="false" ht="15" hidden="false" customHeight="false" outlineLevel="0" collapsed="false">
      <c r="A98" s="4" t="s">
        <v>346</v>
      </c>
      <c r="B98" s="4" t="n">
        <v>0.3778</v>
      </c>
      <c r="C98" s="4" t="s">
        <v>347</v>
      </c>
    </row>
    <row r="99" customFormat="false" ht="15" hidden="false" customHeight="false" outlineLevel="0" collapsed="false">
      <c r="A99" s="4" t="s">
        <v>348</v>
      </c>
      <c r="B99" s="4" t="n">
        <v>0.5683</v>
      </c>
      <c r="C99" s="4" t="s">
        <v>349</v>
      </c>
    </row>
    <row r="100" customFormat="false" ht="15" hidden="false" customHeight="false" outlineLevel="0" collapsed="false">
      <c r="A100" s="4" t="s">
        <v>350</v>
      </c>
      <c r="B100" s="4" t="n">
        <v>0.0614</v>
      </c>
      <c r="C100" s="4" t="s">
        <v>351</v>
      </c>
    </row>
    <row r="101" customFormat="false" ht="30" hidden="false" customHeight="false" outlineLevel="0" collapsed="false">
      <c r="A101" s="4" t="s">
        <v>352</v>
      </c>
      <c r="B101" s="4" t="n">
        <v>0.2152</v>
      </c>
      <c r="C101" s="4" t="s">
        <v>353</v>
      </c>
    </row>
    <row r="102" customFormat="false" ht="15" hidden="false" customHeight="false" outlineLevel="0" collapsed="false">
      <c r="A102" s="4" t="s">
        <v>113</v>
      </c>
      <c r="B102" s="4" t="n">
        <v>1.1805</v>
      </c>
      <c r="C102" s="4" t="s">
        <v>354</v>
      </c>
    </row>
    <row r="103" customFormat="false" ht="15" hidden="false" customHeight="false" outlineLevel="0" collapsed="false">
      <c r="A103" s="4" t="s">
        <v>355</v>
      </c>
      <c r="B103" s="4" t="n">
        <v>0.0689</v>
      </c>
      <c r="C103" s="4" t="s">
        <v>356</v>
      </c>
    </row>
    <row r="104" customFormat="false" ht="15" hidden="false" customHeight="false" outlineLevel="0" collapsed="false">
      <c r="A104" s="4" t="s">
        <v>357</v>
      </c>
      <c r="B104" s="4" t="n">
        <v>0.996</v>
      </c>
      <c r="C104" s="4" t="s">
        <v>358</v>
      </c>
    </row>
    <row r="105" customFormat="false" ht="15" hidden="false" customHeight="false" outlineLevel="0" collapsed="false">
      <c r="A105" s="4" t="s">
        <v>359</v>
      </c>
      <c r="B105" s="4" t="n">
        <v>0.265</v>
      </c>
      <c r="C105" s="4" t="s">
        <v>360</v>
      </c>
    </row>
    <row r="106" customFormat="false" ht="15" hidden="false" customHeight="false" outlineLevel="0" collapsed="false">
      <c r="A106" s="4" t="s">
        <v>117</v>
      </c>
      <c r="B106" s="4" t="n">
        <v>0.3326</v>
      </c>
      <c r="C106" s="4" t="s">
        <v>361</v>
      </c>
    </row>
    <row r="107" customFormat="false" ht="15" hidden="false" customHeight="false" outlineLevel="0" collapsed="false">
      <c r="A107" s="4" t="s">
        <v>118</v>
      </c>
      <c r="B107" s="4" t="n">
        <v>0.2469</v>
      </c>
      <c r="C107" s="4" t="s">
        <v>362</v>
      </c>
    </row>
    <row r="108" customFormat="false" ht="15" hidden="false" customHeight="false" outlineLevel="0" collapsed="false">
      <c r="A108" s="4" t="s">
        <v>119</v>
      </c>
      <c r="B108" s="4" t="n">
        <v>3.395</v>
      </c>
      <c r="C108" s="4" t="s">
        <v>363</v>
      </c>
    </row>
    <row r="109" customFormat="false" ht="15" hidden="false" customHeight="false" outlineLevel="0" collapsed="false">
      <c r="A109" s="4" t="s">
        <v>120</v>
      </c>
      <c r="B109" s="4" t="n">
        <v>0.1764</v>
      </c>
      <c r="C109" s="4" t="s">
        <v>364</v>
      </c>
    </row>
    <row r="110" customFormat="false" ht="15" hidden="false" customHeight="false" outlineLevel="0" collapsed="false">
      <c r="A110" s="4" t="s">
        <v>121</v>
      </c>
      <c r="B110" s="4" t="n">
        <v>0.2068</v>
      </c>
      <c r="C110" s="4" t="s">
        <v>365</v>
      </c>
    </row>
    <row r="111" customFormat="false" ht="15" hidden="false" customHeight="false" outlineLevel="0" collapsed="false">
      <c r="A111" s="4" t="s">
        <v>366</v>
      </c>
      <c r="B111" s="4" t="n">
        <v>1.2558</v>
      </c>
      <c r="C111" s="4" t="s">
        <v>367</v>
      </c>
    </row>
    <row r="112" customFormat="false" ht="15" hidden="false" customHeight="false" outlineLevel="0" collapsed="false">
      <c r="A112" s="4" t="s">
        <v>368</v>
      </c>
      <c r="B112" s="4" t="n">
        <v>1.8364</v>
      </c>
      <c r="C112" s="4" t="s">
        <v>369</v>
      </c>
    </row>
    <row r="113" customFormat="false" ht="15" hidden="false" customHeight="false" outlineLevel="0" collapsed="false">
      <c r="A113" s="4" t="s">
        <v>370</v>
      </c>
      <c r="B113" s="4" t="n">
        <v>1.2558</v>
      </c>
      <c r="C113" s="4" t="s">
        <v>371</v>
      </c>
    </row>
    <row r="114" customFormat="false" ht="15" hidden="false" customHeight="false" outlineLevel="0" collapsed="false">
      <c r="A114" s="4" t="s">
        <v>125</v>
      </c>
      <c r="B114" s="4" t="n">
        <v>0.8548</v>
      </c>
      <c r="C114" s="4" t="s">
        <v>372</v>
      </c>
    </row>
    <row r="115" customFormat="false" ht="15" hidden="false" customHeight="false" outlineLevel="0" collapsed="false">
      <c r="A115" s="4" t="s">
        <v>373</v>
      </c>
      <c r="B115" s="4" t="n">
        <v>0.2311</v>
      </c>
      <c r="C115" s="4" t="s">
        <v>374</v>
      </c>
    </row>
    <row r="116" customFormat="false" ht="15" hidden="false" customHeight="false" outlineLevel="0" collapsed="false">
      <c r="A116" s="4" t="s">
        <v>127</v>
      </c>
      <c r="B116" s="4" t="n">
        <v>0.8445</v>
      </c>
      <c r="C116" s="4" t="s">
        <v>375</v>
      </c>
    </row>
    <row r="117" customFormat="false" ht="15" hidden="false" customHeight="false" outlineLevel="0" collapsed="false">
      <c r="A117" s="4" t="s">
        <v>128</v>
      </c>
      <c r="B117" s="4" t="n">
        <v>0.779</v>
      </c>
      <c r="C117" s="4" t="s">
        <v>376</v>
      </c>
    </row>
    <row r="118" customFormat="false" ht="15" hidden="false" customHeight="false" outlineLevel="0" collapsed="false">
      <c r="A118" s="4" t="s">
        <v>377</v>
      </c>
      <c r="B118" s="4" t="n">
        <v>0.2878</v>
      </c>
      <c r="C118" s="4" t="s">
        <v>378</v>
      </c>
    </row>
    <row r="119" customFormat="false" ht="15" hidden="false" customHeight="false" outlineLevel="0" collapsed="false">
      <c r="A119" s="4" t="s">
        <v>379</v>
      </c>
      <c r="B119" s="4" t="n">
        <v>0.0691</v>
      </c>
      <c r="C119" s="4" t="s">
        <v>380</v>
      </c>
    </row>
    <row r="120" customFormat="false" ht="15" hidden="false" customHeight="false" outlineLevel="0" collapsed="false">
      <c r="A120" s="4" t="s">
        <v>131</v>
      </c>
      <c r="B120" s="4" t="n">
        <v>0.6203</v>
      </c>
      <c r="C120" s="4" t="s">
        <v>381</v>
      </c>
    </row>
    <row r="121" customFormat="false" ht="15" hidden="false" customHeight="false" outlineLevel="0" collapsed="false">
      <c r="A121" s="4" t="s">
        <v>132</v>
      </c>
      <c r="B121" s="4" t="n">
        <v>0.6982</v>
      </c>
      <c r="C121" s="4" t="s">
        <v>382</v>
      </c>
    </row>
    <row r="122" customFormat="false" ht="15" hidden="false" customHeight="false" outlineLevel="0" collapsed="false">
      <c r="A122" s="4" t="s">
        <v>383</v>
      </c>
      <c r="B122" s="4" t="n">
        <v>0.1425</v>
      </c>
      <c r="C122" s="4" t="s">
        <v>384</v>
      </c>
    </row>
    <row r="123" customFormat="false" ht="15" hidden="false" customHeight="false" outlineLevel="0" collapsed="false">
      <c r="A123" s="4" t="s">
        <v>385</v>
      </c>
      <c r="B123" s="4" t="n">
        <v>0.0051</v>
      </c>
      <c r="C123" s="4" t="s">
        <v>386</v>
      </c>
    </row>
    <row r="124" customFormat="false" ht="15" hidden="false" customHeight="false" outlineLevel="0" collapsed="false">
      <c r="A124" s="4" t="s">
        <v>135</v>
      </c>
      <c r="B124" s="4" t="n">
        <v>0.1156</v>
      </c>
      <c r="C124" s="4" t="s">
        <v>387</v>
      </c>
    </row>
    <row r="125" customFormat="false" ht="15" hidden="false" customHeight="false" outlineLevel="0" collapsed="false">
      <c r="A125" s="4" t="s">
        <v>388</v>
      </c>
      <c r="B125" s="4" t="n">
        <v>0.3231</v>
      </c>
      <c r="C125" s="4" t="s">
        <v>389</v>
      </c>
    </row>
    <row r="126" customFormat="false" ht="15" hidden="false" customHeight="false" outlineLevel="0" collapsed="false">
      <c r="A126" s="4" t="s">
        <v>390</v>
      </c>
      <c r="B126" s="4" t="n">
        <v>0.101</v>
      </c>
      <c r="C126" s="4" t="s">
        <v>391</v>
      </c>
    </row>
    <row r="127" customFormat="false" ht="15" hidden="false" customHeight="false" outlineLevel="0" collapsed="false">
      <c r="A127" s="4" t="s">
        <v>142</v>
      </c>
      <c r="B127" s="4" t="n">
        <v>0.2922</v>
      </c>
      <c r="C127" s="4" t="s">
        <v>392</v>
      </c>
    </row>
    <row r="128" customFormat="false" ht="15" hidden="false" customHeight="false" outlineLevel="0" collapsed="false">
      <c r="A128" s="4" t="s">
        <v>393</v>
      </c>
      <c r="B128" s="4" t="n">
        <v>0.1819</v>
      </c>
      <c r="C128" s="4" t="s">
        <v>394</v>
      </c>
    </row>
    <row r="129" customFormat="false" ht="15" hidden="false" customHeight="false" outlineLevel="0" collapsed="false">
      <c r="A129" s="4" t="s">
        <v>144</v>
      </c>
      <c r="B129" s="4" t="n">
        <v>0.8256</v>
      </c>
      <c r="C129" s="4" t="s">
        <v>395</v>
      </c>
    </row>
    <row r="130" customFormat="false" ht="15" hidden="false" customHeight="false" outlineLevel="0" collapsed="false">
      <c r="A130" s="4" t="s">
        <v>145</v>
      </c>
      <c r="B130" s="4" t="n">
        <v>2.5494</v>
      </c>
      <c r="C130" s="4" t="s">
        <v>396</v>
      </c>
    </row>
    <row r="131" customFormat="false" ht="15" hidden="false" customHeight="false" outlineLevel="0" collapsed="false">
      <c r="A131" s="4" t="s">
        <v>397</v>
      </c>
      <c r="B131" s="4" t="n">
        <v>0.0344</v>
      </c>
      <c r="C131" s="4" t="s">
        <v>398</v>
      </c>
    </row>
    <row r="132" customFormat="false" ht="15" hidden="false" customHeight="false" outlineLevel="0" collapsed="false">
      <c r="A132" s="4" t="s">
        <v>399</v>
      </c>
      <c r="B132" s="4" t="n">
        <v>0.176</v>
      </c>
      <c r="C132" s="4" t="s">
        <v>400</v>
      </c>
    </row>
    <row r="133" customFormat="false" ht="15" hidden="false" customHeight="false" outlineLevel="0" collapsed="false">
      <c r="A133" s="4" t="s">
        <v>401</v>
      </c>
      <c r="B133" s="4" t="n">
        <v>1.2558</v>
      </c>
      <c r="C133" s="4" t="s">
        <v>402</v>
      </c>
    </row>
    <row r="134" customFormat="false" ht="15" hidden="false" customHeight="false" outlineLevel="0" collapsed="false">
      <c r="A134" s="4" t="s">
        <v>403</v>
      </c>
      <c r="B134" s="4" t="n">
        <v>1.2558</v>
      </c>
      <c r="C134" s="4" t="s">
        <v>404</v>
      </c>
    </row>
    <row r="135" customFormat="false" ht="15" hidden="false" customHeight="false" outlineLevel="0" collapsed="false">
      <c r="A135" s="4" t="s">
        <v>405</v>
      </c>
      <c r="B135" s="4" t="n">
        <v>0.1086</v>
      </c>
      <c r="C135" s="4" t="s">
        <v>406</v>
      </c>
    </row>
    <row r="136" customFormat="false" ht="15" hidden="false" customHeight="false" outlineLevel="0" collapsed="false">
      <c r="A136" s="4" t="s">
        <v>407</v>
      </c>
      <c r="B136" s="4" t="n">
        <v>0.1321</v>
      </c>
      <c r="C136" s="4" t="s">
        <v>408</v>
      </c>
    </row>
    <row r="137" customFormat="false" ht="30" hidden="false" customHeight="false" outlineLevel="0" collapsed="false">
      <c r="A137" s="4" t="s">
        <v>409</v>
      </c>
      <c r="B137" s="4" t="n">
        <v>0.0349</v>
      </c>
      <c r="C137" s="4" t="s">
        <v>410</v>
      </c>
    </row>
    <row r="138" customFormat="false" ht="15" hidden="false" customHeight="false" outlineLevel="0" collapsed="false">
      <c r="A138" s="4" t="s">
        <v>411</v>
      </c>
      <c r="B138" s="4" t="n">
        <v>0.2602</v>
      </c>
      <c r="C138" s="4" t="s">
        <v>412</v>
      </c>
    </row>
    <row r="139" customFormat="false" ht="15" hidden="false" customHeight="false" outlineLevel="0" collapsed="false">
      <c r="A139" s="4" t="s">
        <v>413</v>
      </c>
      <c r="B139" s="4" t="n">
        <v>0.1736</v>
      </c>
      <c r="C139" s="4" t="s">
        <v>414</v>
      </c>
    </row>
    <row r="140" customFormat="false" ht="15" hidden="false" customHeight="false" outlineLevel="0" collapsed="false">
      <c r="A140" s="4" t="s">
        <v>415</v>
      </c>
      <c r="B140" s="4" t="n">
        <v>0.0539</v>
      </c>
      <c r="C140" s="4" t="s">
        <v>416</v>
      </c>
    </row>
    <row r="141" customFormat="false" ht="15" hidden="false" customHeight="false" outlineLevel="0" collapsed="false">
      <c r="A141" s="4" t="s">
        <v>156</v>
      </c>
      <c r="B141" s="4" t="n">
        <v>1.0934</v>
      </c>
      <c r="C141" s="4" t="s">
        <v>417</v>
      </c>
    </row>
    <row r="142" customFormat="false" ht="15" hidden="false" customHeight="false" outlineLevel="0" collapsed="false">
      <c r="A142" s="4" t="s">
        <v>157</v>
      </c>
      <c r="B142" s="4" t="n">
        <v>1.8088</v>
      </c>
      <c r="C142" s="4" t="s">
        <v>418</v>
      </c>
    </row>
    <row r="143" customFormat="false" ht="15" hidden="false" customHeight="false" outlineLevel="0" collapsed="false">
      <c r="A143" s="4" t="s">
        <v>419</v>
      </c>
      <c r="B143" s="4" t="n">
        <v>0.1158</v>
      </c>
      <c r="C143" s="4" t="s">
        <v>420</v>
      </c>
    </row>
    <row r="144" customFormat="false" ht="15" hidden="false" customHeight="false" outlineLevel="0" collapsed="false">
      <c r="A144" s="4" t="s">
        <v>159</v>
      </c>
      <c r="B144" s="4" t="n">
        <v>0.184</v>
      </c>
      <c r="C144" s="4" t="s">
        <v>421</v>
      </c>
    </row>
    <row r="145" customFormat="false" ht="15" hidden="false" customHeight="false" outlineLevel="0" collapsed="false">
      <c r="A145" s="4" t="s">
        <v>422</v>
      </c>
      <c r="B145" s="4" t="n">
        <v>1.8574</v>
      </c>
      <c r="C145" s="4" t="s">
        <v>423</v>
      </c>
    </row>
    <row r="146" customFormat="false" ht="15" hidden="false" customHeight="false" outlineLevel="0" collapsed="false">
      <c r="A146" s="4" t="s">
        <v>161</v>
      </c>
      <c r="B146" s="4" t="n">
        <v>0.7717</v>
      </c>
      <c r="C146" s="4" t="s">
        <v>424</v>
      </c>
    </row>
    <row r="147" customFormat="false" ht="15" hidden="false" customHeight="false" outlineLevel="0" collapsed="false">
      <c r="A147" s="4" t="s">
        <v>162</v>
      </c>
      <c r="B147" s="4" t="n">
        <v>0.3251</v>
      </c>
      <c r="C147" s="4" t="s">
        <v>425</v>
      </c>
    </row>
    <row r="148" customFormat="false" ht="15" hidden="false" customHeight="false" outlineLevel="0" collapsed="false">
      <c r="A148" s="4" t="s">
        <v>426</v>
      </c>
      <c r="B148" s="4" t="n">
        <v>1.0346</v>
      </c>
      <c r="C148" s="4" t="s">
        <v>427</v>
      </c>
    </row>
    <row r="149" customFormat="false" ht="15" hidden="false" customHeight="false" outlineLevel="0" collapsed="false">
      <c r="A149" s="4" t="s">
        <v>428</v>
      </c>
      <c r="B149" s="4" t="n">
        <v>0.2289</v>
      </c>
      <c r="C149" s="4" t="s">
        <v>429</v>
      </c>
    </row>
    <row r="150" customFormat="false" ht="15" hidden="false" customHeight="false" outlineLevel="0" collapsed="false">
      <c r="A150" s="4" t="s">
        <v>430</v>
      </c>
      <c r="B150" s="4" t="n">
        <v>0.2508</v>
      </c>
      <c r="C150" s="4" t="s">
        <v>431</v>
      </c>
    </row>
    <row r="151" customFormat="false" ht="15" hidden="false" customHeight="false" outlineLevel="0" collapsed="false">
      <c r="A151" s="4" t="s">
        <v>166</v>
      </c>
      <c r="B151" s="4" t="n">
        <v>0.8736</v>
      </c>
      <c r="C151" s="4" t="s">
        <v>432</v>
      </c>
    </row>
    <row r="152" customFormat="false" ht="15" hidden="false" customHeight="false" outlineLevel="0" collapsed="false">
      <c r="A152" s="4" t="s">
        <v>167</v>
      </c>
      <c r="B152" s="4" t="n">
        <v>0.9492</v>
      </c>
      <c r="C152" s="4" t="s">
        <v>433</v>
      </c>
    </row>
    <row r="153" customFormat="false" ht="15" hidden="false" customHeight="false" outlineLevel="0" collapsed="false">
      <c r="A153" s="4" t="s">
        <v>434</v>
      </c>
      <c r="B153" s="4" t="n">
        <v>0.1009</v>
      </c>
      <c r="C153" s="4" t="s">
        <v>435</v>
      </c>
    </row>
    <row r="154" customFormat="false" ht="15" hidden="false" customHeight="false" outlineLevel="0" collapsed="false">
      <c r="A154" s="4" t="s">
        <v>436</v>
      </c>
      <c r="B154" s="4" t="n">
        <v>0.7241</v>
      </c>
      <c r="C154" s="4" t="s">
        <v>437</v>
      </c>
    </row>
    <row r="155" customFormat="false" ht="15" hidden="false" customHeight="false" outlineLevel="0" collapsed="false">
      <c r="A155" s="4" t="s">
        <v>170</v>
      </c>
      <c r="B155" s="4" t="n">
        <v>5.8281</v>
      </c>
      <c r="C155" s="4" t="s">
        <v>438</v>
      </c>
    </row>
    <row r="156" customFormat="false" ht="15" hidden="false" customHeight="false" outlineLevel="0" collapsed="false">
      <c r="A156" s="4" t="s">
        <v>439</v>
      </c>
      <c r="B156" s="4" t="n">
        <v>0.2491</v>
      </c>
      <c r="C156" s="4" t="s">
        <v>440</v>
      </c>
    </row>
    <row r="157" customFormat="false" ht="15" hidden="false" customHeight="false" outlineLevel="0" collapsed="false">
      <c r="A157" s="4" t="s">
        <v>441</v>
      </c>
      <c r="B157" s="4" t="n">
        <v>0.2275</v>
      </c>
      <c r="C157" s="4" t="s">
        <v>442</v>
      </c>
    </row>
    <row r="158" customFormat="false" ht="15" hidden="false" customHeight="false" outlineLevel="0" collapsed="false">
      <c r="A158" s="4" t="s">
        <v>443</v>
      </c>
      <c r="B158" s="4" t="n">
        <v>0.2085</v>
      </c>
      <c r="C158" s="4" t="s">
        <v>444</v>
      </c>
    </row>
    <row r="159" customFormat="false" ht="15" hidden="false" customHeight="false" outlineLevel="0" collapsed="false">
      <c r="A159" s="4" t="s">
        <v>173</v>
      </c>
      <c r="B159" s="4" t="n">
        <v>1.054</v>
      </c>
      <c r="C159" s="4" t="s">
        <v>445</v>
      </c>
    </row>
    <row r="160" customFormat="false" ht="15" hidden="false" customHeight="false" outlineLevel="0" collapsed="false">
      <c r="A160" s="4" t="s">
        <v>446</v>
      </c>
      <c r="B160" s="4" t="n">
        <v>1.2558</v>
      </c>
      <c r="C160" s="4" t="s">
        <v>447</v>
      </c>
    </row>
    <row r="161" customFormat="false" ht="15" hidden="false" customHeight="false" outlineLevel="0" collapsed="false">
      <c r="A161" s="4" t="s">
        <v>448</v>
      </c>
      <c r="B161" s="4" t="n">
        <v>0.0662</v>
      </c>
      <c r="C161" s="4" t="s">
        <v>449</v>
      </c>
    </row>
    <row r="162" customFormat="false" ht="15" hidden="false" customHeight="false" outlineLevel="0" collapsed="false">
      <c r="A162" s="4" t="s">
        <v>450</v>
      </c>
      <c r="B162" s="4" t="n">
        <v>0.1899</v>
      </c>
      <c r="C162" s="4" t="s">
        <v>451</v>
      </c>
    </row>
    <row r="163" customFormat="false" ht="15" hidden="false" customHeight="false" outlineLevel="0" collapsed="false">
      <c r="A163" s="4" t="s">
        <v>177</v>
      </c>
      <c r="B163" s="4" t="n">
        <v>0.2055</v>
      </c>
      <c r="C163" s="4" t="s">
        <v>452</v>
      </c>
    </row>
    <row r="164" customFormat="false" ht="15" hidden="false" customHeight="false" outlineLevel="0" collapsed="false">
      <c r="A164" s="4" t="s">
        <v>178</v>
      </c>
      <c r="B164" s="4" t="n">
        <v>0.9078</v>
      </c>
      <c r="C164" s="4" t="s">
        <v>453</v>
      </c>
    </row>
    <row r="165" customFormat="false" ht="15" hidden="false" customHeight="false" outlineLevel="0" collapsed="false">
      <c r="A165" s="4" t="s">
        <v>454</v>
      </c>
      <c r="B165" s="4" t="n">
        <v>46.4605</v>
      </c>
      <c r="C165" s="4" t="s">
        <v>455</v>
      </c>
    </row>
    <row r="166" customFormat="false" ht="15" hidden="false" customHeight="false" outlineLevel="0" collapsed="false">
      <c r="A166" s="4" t="s">
        <v>456</v>
      </c>
      <c r="B166" s="4" t="n">
        <v>0</v>
      </c>
      <c r="C166" s="4" t="s">
        <v>457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1" activeCellId="0" sqref="A8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77.28"/>
    <col collapsed="false" customWidth="true" hidden="false" outlineLevel="0" max="2" min="2" style="0" width="111"/>
  </cols>
  <sheetData>
    <row r="1" customFormat="false" ht="15" hidden="false" customHeight="false" outlineLevel="0" collapsed="false">
      <c r="A1" s="2" t="s">
        <v>1</v>
      </c>
    </row>
    <row r="2" customFormat="false" ht="15" hidden="false" customHeight="false" outlineLevel="0" collapsed="false">
      <c r="A2" s="0" t="s">
        <v>18</v>
      </c>
      <c r="B2" s="0" t="s">
        <v>187</v>
      </c>
    </row>
    <row r="3" customFormat="false" ht="15" hidden="false" customHeight="false" outlineLevel="0" collapsed="false">
      <c r="A3" s="0" t="s">
        <v>40</v>
      </c>
      <c r="B3" s="4" t="s">
        <v>221</v>
      </c>
    </row>
    <row r="4" customFormat="false" ht="15" hidden="false" customHeight="false" outlineLevel="0" collapsed="false">
      <c r="A4" s="0" t="s">
        <v>23</v>
      </c>
      <c r="B4" s="4" t="s">
        <v>195</v>
      </c>
    </row>
    <row r="5" customFormat="false" ht="15" hidden="false" customHeight="false" outlineLevel="0" collapsed="false">
      <c r="A5" s="0" t="s">
        <v>30</v>
      </c>
      <c r="B5" s="4" t="s">
        <v>204</v>
      </c>
    </row>
    <row r="6" customFormat="false" ht="15" hidden="false" customHeight="false" outlineLevel="0" collapsed="false">
      <c r="A6" s="0" t="s">
        <v>32</v>
      </c>
      <c r="B6" s="4" t="s">
        <v>207</v>
      </c>
    </row>
    <row r="7" customFormat="false" ht="15" hidden="false" customHeight="false" outlineLevel="0" collapsed="false">
      <c r="A7" s="0" t="s">
        <v>35</v>
      </c>
      <c r="B7" s="4" t="s">
        <v>212</v>
      </c>
    </row>
    <row r="8" customFormat="false" ht="15" hidden="false" customHeight="false" outlineLevel="0" collapsed="false">
      <c r="A8" s="0" t="s">
        <v>41</v>
      </c>
      <c r="B8" s="0" t="str">
        <f aca="false">LEFT(A8,LEN(A8)-5)</f>
        <v>Computer and related services</v>
      </c>
    </row>
    <row r="9" customFormat="false" ht="15" hidden="false" customHeight="false" outlineLevel="0" collapsed="false">
      <c r="A9" s="0" t="s">
        <v>42</v>
      </c>
      <c r="B9" s="0" t="str">
        <f aca="false">LEFT(A9,LEN(A9)-5)</f>
        <v>Construction work</v>
      </c>
    </row>
    <row r="10" customFormat="false" ht="15" hidden="false" customHeight="false" outlineLevel="0" collapsed="false">
      <c r="A10" s="0" t="s">
        <v>49</v>
      </c>
      <c r="B10" s="0" t="str">
        <f aca="false">LEFT(A10,LEN(A10)-5)</f>
        <v>Education services</v>
      </c>
    </row>
    <row r="11" customFormat="false" ht="15" hidden="false" customHeight="false" outlineLevel="0" collapsed="false">
      <c r="A11" s="0" t="s">
        <v>50</v>
      </c>
      <c r="B11" s="0" t="s">
        <v>239</v>
      </c>
    </row>
    <row r="12" customFormat="false" ht="15" hidden="false" customHeight="false" outlineLevel="0" collapsed="false">
      <c r="A12" s="0" t="s">
        <v>62</v>
      </c>
      <c r="B12" s="4" t="s">
        <v>264</v>
      </c>
    </row>
    <row r="13" customFormat="false" ht="15" hidden="false" customHeight="false" outlineLevel="0" collapsed="false">
      <c r="A13" s="0" t="s">
        <v>63</v>
      </c>
      <c r="B13" s="4" t="s">
        <v>266</v>
      </c>
    </row>
    <row r="14" customFormat="false" ht="15" hidden="false" customHeight="false" outlineLevel="0" collapsed="false">
      <c r="A14" s="0" t="s">
        <v>72</v>
      </c>
      <c r="B14" s="4" t="s">
        <v>277</v>
      </c>
    </row>
    <row r="15" customFormat="false" ht="15" hidden="false" customHeight="false" outlineLevel="0" collapsed="false">
      <c r="A15" s="0" t="s">
        <v>76</v>
      </c>
      <c r="B15" s="4" t="s">
        <v>284</v>
      </c>
    </row>
    <row r="16" customFormat="false" ht="15" hidden="false" customHeight="false" outlineLevel="0" collapsed="false">
      <c r="A16" s="0" t="s">
        <v>78</v>
      </c>
      <c r="B16" s="4" t="s">
        <v>288</v>
      </c>
    </row>
    <row r="17" customFormat="false" ht="15" hidden="false" customHeight="false" outlineLevel="0" collapsed="false">
      <c r="A17" s="0" t="s">
        <v>81</v>
      </c>
      <c r="B17" s="4" t="s">
        <v>292</v>
      </c>
    </row>
    <row r="18" customFormat="false" ht="15" hidden="false" customHeight="false" outlineLevel="0" collapsed="false">
      <c r="A18" s="0" t="s">
        <v>86</v>
      </c>
      <c r="B18" s="0" t="str">
        <f aca="false">LEFT(A18,LEN(A18)-5)</f>
        <v>Leather and leather products</v>
      </c>
    </row>
    <row r="19" customFormat="false" ht="15" hidden="false" customHeight="false" outlineLevel="0" collapsed="false">
      <c r="A19" s="0" t="s">
        <v>89</v>
      </c>
      <c r="B19" s="0" t="s">
        <v>305</v>
      </c>
    </row>
    <row r="20" customFormat="false" ht="15" hidden="false" customHeight="false" outlineLevel="0" collapsed="false">
      <c r="A20" s="0" t="s">
        <v>92</v>
      </c>
      <c r="B20" s="4" t="s">
        <v>317</v>
      </c>
    </row>
    <row r="21" customFormat="false" ht="15" hidden="false" customHeight="false" outlineLevel="0" collapsed="false">
      <c r="A21" s="0" t="s">
        <v>93</v>
      </c>
      <c r="B21" s="0" t="s">
        <v>319</v>
      </c>
    </row>
    <row r="22" customFormat="false" ht="15" hidden="false" customHeight="false" outlineLevel="0" collapsed="false">
      <c r="A22" s="0" t="s">
        <v>95</v>
      </c>
      <c r="B22" s="4" t="s">
        <v>323</v>
      </c>
    </row>
    <row r="23" customFormat="false" ht="15" hidden="false" customHeight="false" outlineLevel="0" collapsed="false">
      <c r="A23" s="0" t="s">
        <v>102</v>
      </c>
      <c r="B23" s="0" t="str">
        <f aca="false">LEFT(A23,LEN(A23)-5)</f>
        <v>Office machinery and computers</v>
      </c>
    </row>
    <row r="24" customFormat="false" ht="15" hidden="false" customHeight="false" outlineLevel="0" collapsed="false">
      <c r="A24" s="0" t="s">
        <v>106</v>
      </c>
      <c r="B24" s="0" t="str">
        <f aca="false">LEFT(A24,LEN(A24)-5)</f>
        <v>Other business services</v>
      </c>
    </row>
    <row r="25" customFormat="false" ht="15" hidden="false" customHeight="false" outlineLevel="0" collapsed="false">
      <c r="A25" s="0" t="s">
        <v>111</v>
      </c>
      <c r="B25" s="4" t="s">
        <v>350</v>
      </c>
    </row>
    <row r="26" customFormat="false" ht="15" hidden="false" customHeight="false" outlineLevel="0" collapsed="false">
      <c r="A26" s="0" t="s">
        <v>112</v>
      </c>
      <c r="B26" s="0" t="str">
        <f aca="false">LEFT(A26,LEN(A26)-5)</f>
        <v>Other transport equipment</v>
      </c>
    </row>
    <row r="27" customFormat="false" ht="15" hidden="false" customHeight="false" outlineLevel="0" collapsed="false">
      <c r="A27" s="0" t="s">
        <v>130</v>
      </c>
      <c r="B27" s="4" t="s">
        <v>379</v>
      </c>
    </row>
    <row r="28" customFormat="false" ht="15" hidden="false" customHeight="false" outlineLevel="0" collapsed="false">
      <c r="A28" s="0" t="s">
        <v>133</v>
      </c>
      <c r="B28" s="0" t="str">
        <f aca="false">LEFT(A28,LEN(A28)-5)</f>
        <v>Printed matter and recorded media</v>
      </c>
    </row>
    <row r="29" customFormat="false" ht="15" hidden="false" customHeight="false" outlineLevel="0" collapsed="false">
      <c r="A29" s="0" t="s">
        <v>134</v>
      </c>
      <c r="B29" s="0" t="str">
        <f aca="false">LEFT(A29,LEN(A29)-5)</f>
        <v>Private households with employed persons</v>
      </c>
    </row>
    <row r="30" customFormat="false" ht="15" hidden="false" customHeight="false" outlineLevel="0" collapsed="false">
      <c r="A30" s="0" t="s">
        <v>136</v>
      </c>
      <c r="B30" s="4" t="s">
        <v>388</v>
      </c>
    </row>
    <row r="31" customFormat="false" ht="15" hidden="false" customHeight="false" outlineLevel="0" collapsed="false">
      <c r="A31" s="0" t="s">
        <v>141</v>
      </c>
      <c r="B31" s="4" t="s">
        <v>390</v>
      </c>
    </row>
    <row r="32" customFormat="false" ht="15" hidden="false" customHeight="false" outlineLevel="0" collapsed="false">
      <c r="A32" s="0" t="s">
        <v>143</v>
      </c>
      <c r="B32" s="4" t="s">
        <v>393</v>
      </c>
    </row>
    <row r="33" customFormat="false" ht="15" hidden="false" customHeight="false" outlineLevel="0" collapsed="false">
      <c r="A33" s="0" t="s">
        <v>146</v>
      </c>
      <c r="B33" s="0" t="str">
        <f aca="false">LEFT(A33,LEN(A33)-5)</f>
        <v>Real estate services</v>
      </c>
    </row>
    <row r="34" customFormat="false" ht="15" hidden="false" customHeight="false" outlineLevel="0" collapsed="false">
      <c r="A34" s="0" t="s">
        <v>147</v>
      </c>
      <c r="B34" s="4" t="s">
        <v>399</v>
      </c>
    </row>
    <row r="35" customFormat="false" ht="15" hidden="false" customHeight="false" outlineLevel="0" collapsed="false">
      <c r="A35" s="0" t="s">
        <v>150</v>
      </c>
      <c r="B35" s="4" t="s">
        <v>405</v>
      </c>
    </row>
    <row r="36" customFormat="false" ht="15" hidden="false" customHeight="false" outlineLevel="0" collapsed="false">
      <c r="A36" s="0" t="s">
        <v>151</v>
      </c>
      <c r="B36" s="0" t="str">
        <f aca="false">LEFT(A36,LEN(A36)-5)</f>
        <v>Research and development services</v>
      </c>
    </row>
    <row r="37" customFormat="false" ht="15" hidden="false" customHeight="false" outlineLevel="0" collapsed="false">
      <c r="A37" s="0" t="s">
        <v>152</v>
      </c>
      <c r="B37" s="4" t="s">
        <v>409</v>
      </c>
    </row>
    <row r="38" customFormat="false" ht="15" hidden="false" customHeight="false" outlineLevel="0" collapsed="false">
      <c r="A38" s="0" t="s">
        <v>154</v>
      </c>
      <c r="B38" s="0" t="str">
        <f aca="false">LEFT(A38,LEN(A38)-5)</f>
        <v>Rubber and plastic products</v>
      </c>
    </row>
    <row r="39" customFormat="false" ht="15" hidden="false" customHeight="false" outlineLevel="0" collapsed="false">
      <c r="A39" s="0" t="s">
        <v>158</v>
      </c>
      <c r="B39" s="0" t="str">
        <f aca="false">LEFT(A39,LEN(A39)-5)</f>
        <v>Services auxiliary to financial intermediation</v>
      </c>
    </row>
    <row r="40" customFormat="false" ht="15" hidden="false" customHeight="false" outlineLevel="0" collapsed="false">
      <c r="A40" s="0" t="s">
        <v>164</v>
      </c>
      <c r="B40" s="4" t="s">
        <v>428</v>
      </c>
    </row>
    <row r="41" customFormat="false" ht="15" hidden="false" customHeight="false" outlineLevel="0" collapsed="false">
      <c r="A41" s="0" t="s">
        <v>165</v>
      </c>
      <c r="B41" s="0" t="str">
        <f aca="false">LEFT(A41,LEN(A41)-5)</f>
        <v>Textiles</v>
      </c>
    </row>
    <row r="42" customFormat="false" ht="15" hidden="false" customHeight="false" outlineLevel="0" collapsed="false">
      <c r="A42" s="0" t="s">
        <v>168</v>
      </c>
      <c r="B42" s="0" t="str">
        <f aca="false">LEFT(A42,LEN(A42)-5)</f>
        <v>Tobacco products</v>
      </c>
    </row>
    <row r="43" customFormat="false" ht="15" hidden="false" customHeight="false" outlineLevel="0" collapsed="false">
      <c r="A43" s="0" t="s">
        <v>172</v>
      </c>
      <c r="B43" s="4" t="s">
        <v>443</v>
      </c>
    </row>
    <row r="44" customFormat="false" ht="15" hidden="false" customHeight="false" outlineLevel="0" collapsed="false">
      <c r="A44" s="0" t="s">
        <v>175</v>
      </c>
      <c r="B44" s="4" t="s">
        <v>448</v>
      </c>
    </row>
    <row r="45" customFormat="false" ht="15" hidden="false" customHeight="false" outlineLevel="0" collapsed="false">
      <c r="A45" s="0" t="s">
        <v>176</v>
      </c>
      <c r="B45" s="4" t="s">
        <v>450</v>
      </c>
    </row>
    <row r="46" customFormat="false" ht="15" hidden="false" customHeight="false" outlineLevel="0" collapsed="false">
      <c r="A46" s="0" t="s">
        <v>85</v>
      </c>
      <c r="B46" s="4" t="s">
        <v>298</v>
      </c>
    </row>
    <row r="47" customFormat="false" ht="15" hidden="false" customHeight="false" outlineLevel="0" collapsed="false">
      <c r="A47" s="0" t="s">
        <v>87</v>
      </c>
      <c r="B47" s="4" t="s">
        <v>302</v>
      </c>
    </row>
    <row r="48" customFormat="false" ht="15" hidden="false" customHeight="false" outlineLevel="0" collapsed="false">
      <c r="A48" s="0" t="s">
        <v>45</v>
      </c>
      <c r="B48" s="4" t="s">
        <v>230</v>
      </c>
    </row>
    <row r="49" customFormat="false" ht="15" hidden="false" customHeight="false" outlineLevel="0" collapsed="false">
      <c r="A49" s="0" t="s">
        <v>47</v>
      </c>
      <c r="B49" s="4" t="s">
        <v>233</v>
      </c>
    </row>
    <row r="50" customFormat="false" ht="15" hidden="false" customHeight="false" outlineLevel="0" collapsed="false">
      <c r="A50" s="0" t="s">
        <v>48</v>
      </c>
      <c r="B50" s="4" t="s">
        <v>235</v>
      </c>
    </row>
    <row r="51" customFormat="false" ht="15" hidden="false" customHeight="false" outlineLevel="0" collapsed="false">
      <c r="A51" s="0" t="str">
        <f aca="false">SUBSTITUTE(B51," generated from ", " by ")</f>
        <v>Electricity by biomass and waste</v>
      </c>
      <c r="B51" s="4" t="s">
        <v>243</v>
      </c>
    </row>
    <row r="52" customFormat="false" ht="15" hidden="false" customHeight="false" outlineLevel="0" collapsed="false">
      <c r="A52" s="0" t="str">
        <f aca="false">SUBSTITUTE(B52," generated from ", " by ")</f>
        <v>Electricity by coal</v>
      </c>
      <c r="B52" s="4" t="s">
        <v>245</v>
      </c>
    </row>
    <row r="53" customFormat="false" ht="15" hidden="false" customHeight="false" outlineLevel="0" collapsed="false">
      <c r="A53" s="0" t="str">
        <f aca="false">SUBSTITUTE(B53," generated from ", " by ")</f>
        <v>Electricity by gas</v>
      </c>
      <c r="B53" s="4" t="s">
        <v>247</v>
      </c>
    </row>
    <row r="54" customFormat="false" ht="15" hidden="false" customHeight="false" outlineLevel="0" collapsed="false">
      <c r="A54" s="0" t="str">
        <f aca="false">SUBSTITUTE(B54," generated from ", " by ")</f>
        <v>Electricity by hydro</v>
      </c>
      <c r="B54" s="4" t="s">
        <v>249</v>
      </c>
    </row>
    <row r="55" customFormat="false" ht="15" hidden="false" customHeight="false" outlineLevel="0" collapsed="false">
      <c r="A55" s="0" t="str">
        <f aca="false">SUBSTITUTE(B55," generated from ", " by ")</f>
        <v>Electricity by nuclear</v>
      </c>
      <c r="B55" s="4" t="s">
        <v>251</v>
      </c>
    </row>
    <row r="56" customFormat="false" ht="15" hidden="false" customHeight="false" outlineLevel="0" collapsed="false">
      <c r="A56" s="0" t="str">
        <f aca="false">SUBSTITUTE(B56," generated from ", " by ")</f>
        <v>Electricity by petroleum and other oil derivatives</v>
      </c>
      <c r="B56" s="4" t="s">
        <v>253</v>
      </c>
    </row>
    <row r="57" customFormat="false" ht="15" hidden="false" customHeight="false" outlineLevel="0" collapsed="false">
      <c r="A57" s="0" t="str">
        <f aca="false">SUBSTITUTE(B57," generated from ", " by ")</f>
        <v>Electricity by solar photovoltaic</v>
      </c>
      <c r="B57" s="4" t="s">
        <v>255</v>
      </c>
    </row>
    <row r="58" customFormat="false" ht="15" hidden="false" customHeight="false" outlineLevel="0" collapsed="false">
      <c r="A58" s="0" t="s">
        <v>58</v>
      </c>
      <c r="B58" s="4" t="s">
        <v>257</v>
      </c>
    </row>
    <row r="59" customFormat="false" ht="15" hidden="false" customHeight="false" outlineLevel="0" collapsed="false">
      <c r="A59" s="0" t="str">
        <f aca="false">SUBSTITUTE(B59," generated from ", " by ")</f>
        <v>Electricity by wind</v>
      </c>
      <c r="B59" s="4" t="s">
        <v>259</v>
      </c>
    </row>
    <row r="60" customFormat="false" ht="15" hidden="false" customHeight="false" outlineLevel="0" collapsed="false">
      <c r="A60" s="0" t="s">
        <v>61</v>
      </c>
      <c r="B60" s="4" t="s">
        <v>261</v>
      </c>
    </row>
    <row r="61" customFormat="false" ht="15" hidden="false" customHeight="false" outlineLevel="0" collapsed="false">
      <c r="A61" s="0" t="s">
        <v>97</v>
      </c>
      <c r="B61" s="4" t="s">
        <v>328</v>
      </c>
    </row>
    <row r="62" customFormat="false" ht="15" hidden="false" customHeight="false" outlineLevel="0" collapsed="false">
      <c r="A62" s="0" t="s">
        <v>99</v>
      </c>
      <c r="B62" s="4" t="s">
        <v>325</v>
      </c>
    </row>
    <row r="63" customFormat="false" ht="15" hidden="false" customHeight="false" outlineLevel="0" collapsed="false">
      <c r="A63" s="0" t="s">
        <v>100</v>
      </c>
      <c r="B63" s="4" t="s">
        <v>332</v>
      </c>
    </row>
    <row r="64" customFormat="false" ht="15" hidden="false" customHeight="false" outlineLevel="0" collapsed="false">
      <c r="A64" s="0" t="s">
        <v>108</v>
      </c>
      <c r="B64" s="4" t="s">
        <v>344</v>
      </c>
    </row>
    <row r="65" customFormat="false" ht="15" hidden="false" customHeight="false" outlineLevel="0" collapsed="false">
      <c r="A65" s="0" t="s">
        <v>109</v>
      </c>
      <c r="B65" s="4" t="s">
        <v>346</v>
      </c>
    </row>
    <row r="66" customFormat="false" ht="15" hidden="false" customHeight="false" outlineLevel="0" collapsed="false">
      <c r="A66" s="0" t="s">
        <v>110</v>
      </c>
      <c r="B66" s="4" t="s">
        <v>348</v>
      </c>
    </row>
    <row r="67" customFormat="false" ht="15" hidden="false" customHeight="false" outlineLevel="0" collapsed="false">
      <c r="A67" s="0" t="s">
        <v>115</v>
      </c>
      <c r="B67" s="4" t="s">
        <v>357</v>
      </c>
    </row>
    <row r="68" customFormat="false" ht="15" hidden="false" customHeight="false" outlineLevel="0" collapsed="false">
      <c r="A68" s="0" t="s">
        <v>126</v>
      </c>
      <c r="B68" s="4" t="s">
        <v>373</v>
      </c>
    </row>
    <row r="69" customFormat="false" ht="15" hidden="false" customHeight="false" outlineLevel="0" collapsed="false">
      <c r="A69" s="0" t="s">
        <v>129</v>
      </c>
      <c r="B69" s="4" t="s">
        <v>377</v>
      </c>
    </row>
    <row r="70" customFormat="false" ht="15" hidden="false" customHeight="false" outlineLevel="0" collapsed="false">
      <c r="A70" s="0" t="s">
        <v>139</v>
      </c>
      <c r="B70" s="4" t="s">
        <v>315</v>
      </c>
    </row>
    <row r="71" customFormat="false" ht="15" hidden="false" customHeight="false" outlineLevel="0" collapsed="false">
      <c r="A71" s="0" t="s">
        <v>140</v>
      </c>
      <c r="B71" s="4" t="s">
        <v>439</v>
      </c>
    </row>
    <row r="72" customFormat="false" ht="15" hidden="false" customHeight="false" outlineLevel="0" collapsed="false">
      <c r="A72" s="0" t="s">
        <v>153</v>
      </c>
      <c r="B72" s="4" t="s">
        <v>411</v>
      </c>
    </row>
    <row r="73" customFormat="false" ht="15" hidden="false" customHeight="false" outlineLevel="0" collapsed="false">
      <c r="A73" s="0" t="s">
        <v>155</v>
      </c>
      <c r="B73" s="4" t="s">
        <v>415</v>
      </c>
    </row>
    <row r="74" customFormat="false" ht="15" hidden="false" customHeight="false" outlineLevel="0" collapsed="false">
      <c r="A74" s="0" t="s">
        <v>160</v>
      </c>
      <c r="B74" s="4" t="s">
        <v>422</v>
      </c>
    </row>
    <row r="75" customFormat="false" ht="15" hidden="false" customHeight="false" outlineLevel="0" collapsed="false">
      <c r="A75" s="0" t="s">
        <v>163</v>
      </c>
      <c r="B75" s="4" t="s">
        <v>426</v>
      </c>
    </row>
    <row r="76" customFormat="false" ht="15" hidden="false" customHeight="false" outlineLevel="0" collapsed="false">
      <c r="A76" s="0" t="s">
        <v>169</v>
      </c>
      <c r="B76" s="4" t="s">
        <v>436</v>
      </c>
    </row>
    <row r="77" customFormat="false" ht="15" hidden="false" customHeight="false" outlineLevel="0" collapsed="false">
      <c r="A77" s="0" t="s">
        <v>171</v>
      </c>
      <c r="B77" s="4" t="s">
        <v>441</v>
      </c>
    </row>
    <row r="78" customFormat="false" ht="15" hidden="false" customHeight="false" outlineLevel="0" collapsed="false">
      <c r="A78" s="0" t="s">
        <v>174</v>
      </c>
      <c r="B78" s="4" t="s">
        <v>446</v>
      </c>
    </row>
    <row r="79" customFormat="false" ht="15" hidden="false" customHeight="false" outlineLevel="0" collapsed="false">
      <c r="A79" s="0" t="s">
        <v>179</v>
      </c>
      <c r="B79" s="4" t="s">
        <v>454</v>
      </c>
    </row>
    <row r="80" customFormat="false" ht="15" hidden="false" customHeight="false" outlineLevel="0" collapsed="false">
      <c r="A80" s="0" t="s">
        <v>138</v>
      </c>
      <c r="B80" s="4" t="s">
        <v>313</v>
      </c>
    </row>
    <row r="81" customFormat="false" ht="15" hidden="false" customHeight="false" outlineLevel="0" collapsed="false">
      <c r="A81" s="0" t="s">
        <v>137</v>
      </c>
      <c r="B81" s="4" t="s">
        <v>309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2023-07-21T14:52:13Z</dcterms:created>
  <dc:creator>openpyxl</dc:creator>
  <dc:description/>
  <dc:language>en-US</dc:language>
  <cp:lastModifiedBy/>
  <dcterms:modified xsi:type="dcterms:W3CDTF">2023-10-06T15:45:11Z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