
<file path=[Content_Types].xml><?xml version="1.0" encoding="utf-8"?>
<Types xmlns="http://schemas.openxmlformats.org/package/2006/content-types">
  <Default Extension="bin" ContentType="application/vnd.openxmlformats-officedocument.spreadsheetml.printerSettings"/>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slicerCaches/slicerCache1.xml" ContentType="application/vnd.ms-excel.slicerCache+xml"/>
  <Override PartName="/xl/slicerCaches/slicerCache2.xml" ContentType="application/vnd.ms-excel.slicerCach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slicerCaches/slicerCache5.xml" ContentType="application/vnd.ms-excel.slicerCache+xml"/>
  <Override PartName="/xl/slicers/slicer1.xml" ContentType="application/vnd.ms-excel.slicer+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defaultThemeVersion="124226"/>
  <bookViews>
    <workbookView xWindow="-110" yWindow="-110" windowWidth="19420" windowHeight="10420"/>
  </bookViews>
  <sheets>
    <sheet name="Data" sheetId="1" r:id="rId1"/>
  </sheets>
  <definedNames>
    <definedName name="Slicer_Order_Date">#N/A</definedName>
    <definedName name="Slicer_Order_No.">#N/A</definedName>
    <definedName name="Slicer_Party_Name">#N/A</definedName>
    <definedName name="Slicer_Payment_Mode">#N/A</definedName>
    <definedName name="Slicer_Product">#N/A</definedName>
  </definedNames>
  <calcPr calcId="124519"/>
  <extLst xmlns:x15="http://schemas.microsoft.com/office/spreadsheetml/2010/11/main">
    <ext xmlns:x14="http://schemas.microsoft.com/office/spreadsheetml/2009/9/main" uri="{79F54976-1DA5-4618-B147-4CDE4B953A38}">
      <x14:workbookPr/>
    </ext>
    <ext uri="{46BE6895-7355-4a93-B00E-2C351335B9C9}">
      <x15:slicerCaches xmlns:x14="http://schemas.microsoft.com/office/spreadsheetml/2009/9/main">
        <x14:slicerCache r:id="rId2"/>
        <x14:slicerCache r:id="rId3"/>
        <x14:slicerCache r:id="rId4"/>
        <x14:slicerCache r:id="rId5"/>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1"/>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4"/>
  <c r="G103" l="1"/>
  <c r="C2" s="1"/>
</calcChain>
</file>

<file path=xl/sharedStrings.xml><?xml version="1.0" encoding="utf-8"?>
<sst xmlns="http://schemas.openxmlformats.org/spreadsheetml/2006/main" count="422" uniqueCount="125">
  <si>
    <t>Order No.</t>
  </si>
  <si>
    <t>Order Date</t>
  </si>
  <si>
    <t>Party Name</t>
  </si>
  <si>
    <t>Product</t>
  </si>
  <si>
    <t>Price</t>
  </si>
  <si>
    <t>Quantity</t>
  </si>
  <si>
    <t>Total Amount</t>
  </si>
  <si>
    <t>Payment Mode</t>
  </si>
  <si>
    <t>A001</t>
  </si>
  <si>
    <t>A002</t>
  </si>
  <si>
    <t>A003</t>
  </si>
  <si>
    <t>A004</t>
  </si>
  <si>
    <t>A005</t>
  </si>
  <si>
    <t>A006</t>
  </si>
  <si>
    <t>A007</t>
  </si>
  <si>
    <t>A008</t>
  </si>
  <si>
    <t>A009</t>
  </si>
  <si>
    <t>A010</t>
  </si>
  <si>
    <t>A011</t>
  </si>
  <si>
    <t>A012</t>
  </si>
  <si>
    <t>A013</t>
  </si>
  <si>
    <t>A014</t>
  </si>
  <si>
    <t>A015</t>
  </si>
  <si>
    <t>A016</t>
  </si>
  <si>
    <t>A017</t>
  </si>
  <si>
    <t>A018</t>
  </si>
  <si>
    <t>A019</t>
  </si>
  <si>
    <t>A020</t>
  </si>
  <si>
    <t>A021</t>
  </si>
  <si>
    <t>A022</t>
  </si>
  <si>
    <t>A023</t>
  </si>
  <si>
    <t>A024</t>
  </si>
  <si>
    <t>A025</t>
  </si>
  <si>
    <t>A026</t>
  </si>
  <si>
    <t>A027</t>
  </si>
  <si>
    <t>A028</t>
  </si>
  <si>
    <t>A029</t>
  </si>
  <si>
    <t>A030</t>
  </si>
  <si>
    <t>A031</t>
  </si>
  <si>
    <t>A032</t>
  </si>
  <si>
    <t>A033</t>
  </si>
  <si>
    <t>A034</t>
  </si>
  <si>
    <t>A035</t>
  </si>
  <si>
    <t>A036</t>
  </si>
  <si>
    <t>A037</t>
  </si>
  <si>
    <t>A038</t>
  </si>
  <si>
    <t>A039</t>
  </si>
  <si>
    <t>A040</t>
  </si>
  <si>
    <t>A041</t>
  </si>
  <si>
    <t>A042</t>
  </si>
  <si>
    <t>A043</t>
  </si>
  <si>
    <t>A044</t>
  </si>
  <si>
    <t>A045</t>
  </si>
  <si>
    <t>A046</t>
  </si>
  <si>
    <t>A047</t>
  </si>
  <si>
    <t>A048</t>
  </si>
  <si>
    <t>A049</t>
  </si>
  <si>
    <t>A050</t>
  </si>
  <si>
    <t>A051</t>
  </si>
  <si>
    <t>A052</t>
  </si>
  <si>
    <t>A053</t>
  </si>
  <si>
    <t>A054</t>
  </si>
  <si>
    <t>A055</t>
  </si>
  <si>
    <t>A056</t>
  </si>
  <si>
    <t>A057</t>
  </si>
  <si>
    <t>A058</t>
  </si>
  <si>
    <t>A059</t>
  </si>
  <si>
    <t>A060</t>
  </si>
  <si>
    <t>A061</t>
  </si>
  <si>
    <t>A062</t>
  </si>
  <si>
    <t>A063</t>
  </si>
  <si>
    <t>A064</t>
  </si>
  <si>
    <t>A065</t>
  </si>
  <si>
    <t>A066</t>
  </si>
  <si>
    <t>A067</t>
  </si>
  <si>
    <t>A068</t>
  </si>
  <si>
    <t>A069</t>
  </si>
  <si>
    <t>A070</t>
  </si>
  <si>
    <t>A071</t>
  </si>
  <si>
    <t>A072</t>
  </si>
  <si>
    <t>A073</t>
  </si>
  <si>
    <t>A074</t>
  </si>
  <si>
    <t>A075</t>
  </si>
  <si>
    <t>A076</t>
  </si>
  <si>
    <t>A077</t>
  </si>
  <si>
    <t>A078</t>
  </si>
  <si>
    <t>A079</t>
  </si>
  <si>
    <t>A080</t>
  </si>
  <si>
    <t>A081</t>
  </si>
  <si>
    <t>A082</t>
  </si>
  <si>
    <t>A083</t>
  </si>
  <si>
    <t>A084</t>
  </si>
  <si>
    <t>A085</t>
  </si>
  <si>
    <t>A086</t>
  </si>
  <si>
    <t>A087</t>
  </si>
  <si>
    <t>A088</t>
  </si>
  <si>
    <t>A089</t>
  </si>
  <si>
    <t>A090</t>
  </si>
  <si>
    <t>A091</t>
  </si>
  <si>
    <t>A092</t>
  </si>
  <si>
    <t>A093</t>
  </si>
  <si>
    <t>A094</t>
  </si>
  <si>
    <t>A095</t>
  </si>
  <si>
    <t>A096</t>
  </si>
  <si>
    <t>A097</t>
  </si>
  <si>
    <t>A098</t>
  </si>
  <si>
    <t>A099</t>
  </si>
  <si>
    <t>Online</t>
  </si>
  <si>
    <t>Offline</t>
  </si>
  <si>
    <t>SD Card</t>
  </si>
  <si>
    <t>HDD</t>
  </si>
  <si>
    <t>Mouse</t>
  </si>
  <si>
    <t>Keyboard</t>
  </si>
  <si>
    <t>Light Pen</t>
  </si>
  <si>
    <t>CPU</t>
  </si>
  <si>
    <t>Mukesh</t>
  </si>
  <si>
    <t>Rakesh</t>
  </si>
  <si>
    <t>Vinod</t>
  </si>
  <si>
    <t>Vinay</t>
  </si>
  <si>
    <t>Sanjay</t>
  </si>
  <si>
    <t>Anand</t>
  </si>
  <si>
    <t>Charger</t>
  </si>
  <si>
    <t xml:space="preserve">Total Qty. </t>
  </si>
  <si>
    <t>Total Amount :</t>
  </si>
  <si>
    <t>Organic Ferm</t>
  </si>
</sst>
</file>

<file path=xl/styles.xml><?xml version="1.0" encoding="utf-8"?>
<styleSheet xmlns="http://schemas.openxmlformats.org/spreadsheetml/2006/main">
  <fonts count="8">
    <font>
      <sz val="11"/>
      <color theme="1"/>
      <name val="Calibri"/>
      <family val="2"/>
      <scheme val="minor"/>
    </font>
    <font>
      <b/>
      <sz val="12"/>
      <color theme="1"/>
      <name val="Calibri"/>
      <family val="2"/>
      <scheme val="minor"/>
    </font>
    <font>
      <b/>
      <sz val="12"/>
      <color theme="1" tint="4.9989318521683403E-2"/>
      <name val="Calibri"/>
      <family val="2"/>
      <scheme val="minor"/>
    </font>
    <font>
      <sz val="16"/>
      <color theme="1"/>
      <name val="Calibri"/>
      <family val="2"/>
      <scheme val="minor"/>
    </font>
    <font>
      <sz val="18"/>
      <color theme="1"/>
      <name val="Calibri"/>
      <family val="2"/>
      <scheme val="minor"/>
    </font>
    <font>
      <b/>
      <sz val="16"/>
      <color theme="1" tint="0.499984740745262"/>
      <name val="Calibri"/>
      <family val="2"/>
      <scheme val="minor"/>
    </font>
    <font>
      <sz val="26"/>
      <color theme="3" tint="-0.249977111117893"/>
      <name val="Calibri"/>
      <family val="2"/>
      <scheme val="minor"/>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6"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s>
  <cellStyleXfs count="1">
    <xf numFmtId="0" fontId="0" fillId="0" borderId="0"/>
  </cellStyleXfs>
  <cellXfs count="20">
    <xf numFmtId="0" fontId="0" fillId="0" borderId="0" xfId="0"/>
    <xf numFmtId="0" fontId="0" fillId="0" borderId="1" xfId="0" applyBorder="1" applyAlignment="1">
      <alignment horizontal="center"/>
    </xf>
    <xf numFmtId="0" fontId="0" fillId="0" borderId="0" xfId="0" applyBorder="1"/>
    <xf numFmtId="0" fontId="0" fillId="0" borderId="0" xfId="0" applyBorder="1" applyAlignment="1">
      <alignment horizontal="center"/>
    </xf>
    <xf numFmtId="0" fontId="1" fillId="2" borderId="1" xfId="0" applyFont="1" applyFill="1" applyBorder="1" applyAlignment="1">
      <alignment horizontal="center"/>
    </xf>
    <xf numFmtId="0" fontId="0" fillId="0" borderId="0" xfId="0" applyFill="1" applyBorder="1"/>
    <xf numFmtId="14" fontId="0" fillId="0" borderId="1" xfId="0" applyNumberForma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5" fillId="0" borderId="0" xfId="0" applyFont="1" applyBorder="1" applyAlignment="1">
      <alignment horizontal="center"/>
    </xf>
    <xf numFmtId="0" fontId="2" fillId="2" borderId="7" xfId="0" applyFont="1" applyFill="1" applyBorder="1" applyAlignment="1">
      <alignment horizontal="center" vertical="center"/>
    </xf>
    <xf numFmtId="0" fontId="0" fillId="0" borderId="2" xfId="0" applyBorder="1" applyAlignment="1">
      <alignment horizontal="center"/>
    </xf>
    <xf numFmtId="0" fontId="4" fillId="4" borderId="1" xfId="0" applyFont="1" applyFill="1" applyBorder="1" applyAlignment="1">
      <alignment horizontal="center"/>
    </xf>
    <xf numFmtId="0" fontId="4" fillId="4" borderId="2" xfId="0" applyFont="1" applyFill="1" applyBorder="1" applyAlignment="1">
      <alignment horizontal="center"/>
    </xf>
    <xf numFmtId="0" fontId="3" fillId="3" borderId="1" xfId="0" applyFont="1" applyFill="1" applyBorder="1" applyAlignment="1">
      <alignment horizontal="center"/>
    </xf>
    <xf numFmtId="0" fontId="3" fillId="3" borderId="2" xfId="0" applyFont="1" applyFill="1" applyBorder="1" applyAlignment="1">
      <alignment horizontal="center"/>
    </xf>
    <xf numFmtId="0" fontId="6" fillId="5" borderId="0" xfId="0" applyFont="1" applyFill="1" applyBorder="1" applyAlignment="1">
      <alignment horizontal="center" vertical="center"/>
    </xf>
  </cellXfs>
  <cellStyles count="1">
    <cellStyle name="Normal" xfId="0" builtinId="0"/>
  </cellStyles>
  <dxfs count="21">
    <dxf>
      <alignment horizontal="center" vertical="bottom" textRotation="0" wrapText="0" indent="0" relativeIndent="255" justifyLastLine="0" shrinkToFit="0" readingOrder="0"/>
      <border diagonalUp="0" diagonalDown="0" outline="0">
        <left style="thin">
          <color indexed="64"/>
        </left>
        <right/>
        <top style="thin">
          <color indexed="64"/>
        </top>
        <bottom/>
      </border>
    </dxf>
    <dxf>
      <alignment horizontal="center" vertical="bottom"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relativeIndent="255"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relativeIndent="255" justifyLastLine="0" shrinkToFit="0" readingOrder="0"/>
      <border diagonalUp="0" diagonalDown="0" outline="0">
        <left style="thin">
          <color indexed="64"/>
        </left>
        <right style="thin">
          <color indexed="64"/>
        </right>
        <top style="thin">
          <color indexed="64"/>
        </top>
        <bottom/>
      </border>
    </dxf>
    <dxf>
      <alignment horizontal="center"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relativeIndent="255" justifyLastLine="0" shrinkToFit="0" readingOrder="0"/>
      <border diagonalUp="0" diagonalDown="0" outline="0">
        <left style="thin">
          <color indexed="64"/>
        </left>
        <right style="thin">
          <color indexed="64"/>
        </right>
        <top style="thin">
          <color indexed="64"/>
        </top>
        <bottom/>
      </border>
    </dxf>
    <dxf>
      <alignment horizontal="center"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relativeIndent="255" justifyLastLine="0" shrinkToFit="0" readingOrder="0"/>
      <border diagonalUp="0" diagonalDown="0" outline="0">
        <left style="thin">
          <color indexed="64"/>
        </left>
        <right style="thin">
          <color indexed="64"/>
        </right>
        <top style="thin">
          <color indexed="64"/>
        </top>
        <bottom/>
      </border>
    </dxf>
    <dxf>
      <alignment horizontal="center"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relativeIndent="255"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relativeIndent="255" justifyLastLine="0" shrinkToFit="0" readingOrder="0"/>
      <border diagonalUp="0" diagonalDown="0" outline="0">
        <left/>
        <right style="thin">
          <color indexed="64"/>
        </right>
        <top style="thin">
          <color indexed="64"/>
        </top>
        <bottom/>
      </border>
    </dxf>
    <dxf>
      <numFmt numFmtId="19" formatCode="dd/mm/yyyy"/>
      <alignment horizontal="center" vertical="bottom"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relativeIndent="255" justifyLastLine="0" shrinkToFit="0" readingOrder="0"/>
      <border diagonalUp="0" diagonalDown="0" outline="0">
        <left/>
        <right style="thin">
          <color indexed="64"/>
        </right>
        <top style="thin">
          <color indexed="64"/>
        </top>
        <bottom/>
      </border>
    </dxf>
    <dxf>
      <alignment horizontal="center" vertical="bottom"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fgColor indexed="64"/>
        </patternFill>
      </fill>
      <alignment horizontal="center" textRotation="0" wrapText="0" indent="0" relativeIndent="255" justifyLastLine="0" shrinkToFit="0" readingOrder="0"/>
      <border diagonalUp="0" diagonalDown="0" outline="0"/>
    </dxf>
    <dxf>
      <border outline="0">
        <bottom style="thin">
          <color indexed="64"/>
        </bottom>
      </border>
    </dxf>
    <dxf>
      <font>
        <b/>
        <i val="0"/>
        <strike val="0"/>
        <condense val="0"/>
        <extend val="0"/>
        <outline val="0"/>
        <shadow val="0"/>
        <u val="none"/>
        <vertAlign val="baseline"/>
        <sz val="12"/>
        <color theme="1" tint="4.9989318521683403E-2"/>
        <name val="Calibri"/>
        <scheme val="minor"/>
      </font>
      <fill>
        <patternFill patternType="solid">
          <fgColor indexed="64"/>
          <bgColor rgb="FFFFFF00"/>
        </patternFill>
      </fill>
      <alignment horizontal="center" vertical="center" textRotation="0" wrapText="0" indent="0" relativeIndent="255"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2.xml"/><Relationship Id="rId7"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microsoft.com/office/2007/relationships/slicerCache" Target="slicerCaches/slicerCache5.xml"/><Relationship Id="rId5" Type="http://schemas.microsoft.com/office/2007/relationships/slicerCache" Target="slicerCaches/slicerCache4.xml"/><Relationship Id="rId10" Type="http://schemas.openxmlformats.org/officeDocument/2006/relationships/calcChain" Target="calcChain.xml"/><Relationship Id="rId4" Type="http://schemas.microsoft.com/office/2007/relationships/slicerCache" Target="slicerCaches/slicerCache3.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8</xdr:col>
      <xdr:colOff>62207</xdr:colOff>
      <xdr:row>1</xdr:row>
      <xdr:rowOff>92084</xdr:rowOff>
    </xdr:from>
    <xdr:to>
      <xdr:col>11</xdr:col>
      <xdr:colOff>12959</xdr:colOff>
      <xdr:row>8</xdr:row>
      <xdr:rowOff>35620</xdr:rowOff>
    </xdr:to>
    <xdr:sp macro="" textlink="">
      <xdr:nvSpPr>
        <xdr:cNvPr id="2" name="Rectangle 1"/>
        <xdr:cNvSpPr>
          <a:spLocks noTextEdit="1"/>
        </xdr:cNvSpPr>
      </xdr:nvSpPr>
      <xdr:spPr>
        <a:xfrm>
          <a:off x="8521314" y="386905"/>
          <a:ext cx="2316883" cy="131181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Excel.If the shape was modified in an earlier version of Excel, or if the workbook was saved in Excel 2007 or earlier, the slicer can't be used.</a:t>
          </a:r>
        </a:p>
      </xdr:txBody>
    </xdr:sp>
    <xdr:clientData/>
  </xdr:twoCellAnchor>
  <xdr:twoCellAnchor editAs="absolute">
    <xdr:from>
      <xdr:col>11</xdr:col>
      <xdr:colOff>229771</xdr:colOff>
      <xdr:row>8</xdr:row>
      <xdr:rowOff>105862</xdr:rowOff>
    </xdr:from>
    <xdr:to>
      <xdr:col>13</xdr:col>
      <xdr:colOff>11546</xdr:colOff>
      <xdr:row>19</xdr:row>
      <xdr:rowOff>161637</xdr:rowOff>
    </xdr:to>
    <xdr:sp macro="" textlink="">
      <xdr:nvSpPr>
        <xdr:cNvPr id="3" name="Rectangle 2"/>
        <xdr:cNvSpPr>
          <a:spLocks noTextEdit="1"/>
        </xdr:cNvSpPr>
      </xdr:nvSpPr>
      <xdr:spPr>
        <a:xfrm>
          <a:off x="11055009" y="1768957"/>
          <a:ext cx="1543144" cy="205149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Excel.If the shape was modified in an earlier version of Excel, or if the workbook was saved in Excel 2007 or earlier, the slicer can't be used.</a:t>
          </a:r>
        </a:p>
      </xdr:txBody>
    </xdr:sp>
    <xdr:clientData/>
  </xdr:twoCellAnchor>
  <xdr:twoCellAnchor editAs="absolute">
    <xdr:from>
      <xdr:col>8</xdr:col>
      <xdr:colOff>80819</xdr:colOff>
      <xdr:row>8</xdr:row>
      <xdr:rowOff>108123</xdr:rowOff>
    </xdr:from>
    <xdr:to>
      <xdr:col>9</xdr:col>
      <xdr:colOff>300182</xdr:colOff>
      <xdr:row>20</xdr:row>
      <xdr:rowOff>0</xdr:rowOff>
    </xdr:to>
    <xdr:sp macro="" textlink="">
      <xdr:nvSpPr>
        <xdr:cNvPr id="4" name="Rectangle 3"/>
        <xdr:cNvSpPr>
          <a:spLocks noTextEdit="1"/>
        </xdr:cNvSpPr>
      </xdr:nvSpPr>
      <xdr:spPr>
        <a:xfrm>
          <a:off x="8539926" y="1771218"/>
          <a:ext cx="1217220" cy="206902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Excel.If the shape was modified in an earlier version of Excel, or if the workbook was saved in Excel 2007 or earlier, the slicer can't be used.</a:t>
          </a:r>
        </a:p>
      </xdr:txBody>
    </xdr:sp>
    <xdr:clientData/>
  </xdr:twoCellAnchor>
  <xdr:twoCellAnchor editAs="absolute">
    <xdr:from>
      <xdr:col>9</xdr:col>
      <xdr:colOff>314065</xdr:colOff>
      <xdr:row>8</xdr:row>
      <xdr:rowOff>103909</xdr:rowOff>
    </xdr:from>
    <xdr:to>
      <xdr:col>11</xdr:col>
      <xdr:colOff>150091</xdr:colOff>
      <xdr:row>19</xdr:row>
      <xdr:rowOff>167146</xdr:rowOff>
    </xdr:to>
    <xdr:sp macro="" textlink="">
      <xdr:nvSpPr>
        <xdr:cNvPr id="5" name="Rectangle 4"/>
        <xdr:cNvSpPr>
          <a:spLocks noTextEdit="1"/>
        </xdr:cNvSpPr>
      </xdr:nvSpPr>
      <xdr:spPr>
        <a:xfrm>
          <a:off x="9771029" y="1767004"/>
          <a:ext cx="1204300" cy="205895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Excel.If the shape was modified in an earlier version of Excel, or if the workbook was saved in Excel 2007 or earlier, the slicer can't be used.</a:t>
          </a:r>
        </a:p>
      </xdr:txBody>
    </xdr:sp>
    <xdr:clientData/>
  </xdr:twoCellAnchor>
  <xdr:twoCellAnchor editAs="absolute">
    <xdr:from>
      <xdr:col>11</xdr:col>
      <xdr:colOff>63769</xdr:colOff>
      <xdr:row>1</xdr:row>
      <xdr:rowOff>63693</xdr:rowOff>
    </xdr:from>
    <xdr:to>
      <xdr:col>12</xdr:col>
      <xdr:colOff>854364</xdr:colOff>
      <xdr:row>8</xdr:row>
      <xdr:rowOff>0</xdr:rowOff>
    </xdr:to>
    <xdr:sp macro="" textlink="">
      <xdr:nvSpPr>
        <xdr:cNvPr id="6" name="Rectangle 5"/>
        <xdr:cNvSpPr>
          <a:spLocks noTextEdit="1"/>
        </xdr:cNvSpPr>
      </xdr:nvSpPr>
      <xdr:spPr>
        <a:xfrm>
          <a:off x="10889007" y="358514"/>
          <a:ext cx="1659940" cy="1304581"/>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Excel.If the shape was modified in an earlier version of Excel, or if the workbook was saved in Excel 2007 or earlier, the slicer can't be used.</a:t>
          </a:r>
        </a:p>
      </xdr:txBody>
    </xdr: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No." xr10:uid="{5B7319C9-086D-4950-86FF-DB9BCA9B6AE0}" sourceName="Order No.">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y_Name" xr10:uid="{FFC0B2DE-D2A1-4AE5-832F-DA14EDD0A20F}" sourceName="Party Name">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2BC3CB7-62AE-47C9-B315-8CEE1CEE276B}" sourceName="Product">
  <extLst>
    <x:ext xmlns:x15="http://schemas.microsoft.com/office/spreadsheetml/2010/11/main" uri="{2F2917AC-EB37-4324-AD4E-5DD8C200BD13}">
      <x15:tableSlicerCache tableId="1"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D14EC7F7-6291-4B4B-945F-4FB51FD3A7D7}" sourceName="Order Date">
  <extLst>
    <x:ext xmlns:x15="http://schemas.microsoft.com/office/spreadsheetml/2010/11/main" uri="{2F2917AC-EB37-4324-AD4E-5DD8C200BD13}">
      <x15:tableSlicerCache tableId="1" column="10"/>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E60AE725-4551-4694-AF59-414490861BAB}" sourceName="Payment Mode">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No. 2" xr10:uid="{4BF8E330-D20F-41B3-B1BD-8C2336D47B96}" cache="Slicer_Order_No." caption="Order No." startItem="60" columnCount="4" style="SlicerStyleDark4" rowHeight="241300"/>
  <slicer name="Party Name 1" xr10:uid="{94334ED7-105D-48B6-AA36-BFB636EC6F35}" cache="Slicer_Party_Name" caption="Party Name" columnCount="2" style="SlicerStyleDark2" rowHeight="540000"/>
  <slicer name="Product 1" xr10:uid="{8528C94F-FC05-4344-A27F-8A277518BDC1}" cache="Slicer_Product" caption="Product" style="SlicerStyleDark6" rowHeight="241300"/>
  <slicer name="Order Date 1" xr10:uid="{FD5FBFD0-0C50-44F9-B0D8-7C76768CAA60}" cache="Slicer_Order_Date" caption="Order Date" style="SlicerStyleDark5" rowHeight="241300"/>
  <slicer name="Payment Mode 1" xr10:uid="{EA78F8F7-6F0B-4B1B-B6DD-F4755242BF91}" cache="Slicer_Payment_Mode" caption="Payment Mode" style="SlicerStyleDark3" rowHeight="468000"/>
</slicers>
</file>

<file path=xl/tables/table1.xml><?xml version="1.0" encoding="utf-8"?>
<table xmlns="http://schemas.openxmlformats.org/spreadsheetml/2006/main" id="1" name="Table1" displayName="Table1" ref="A3:H103" totalsRowCount="1" headerRowDxfId="20" dataDxfId="18" headerRowBorderDxfId="19" tableBorderDxfId="17" totalsRowBorderDxfId="16">
  <autoFilter ref="A3:H102"/>
  <tableColumns count="8">
    <tableColumn id="1" name="Order No." dataDxfId="15" totalsRowDxfId="14"/>
    <tableColumn id="10" name="Order Date" dataDxfId="13" totalsRowDxfId="12"/>
    <tableColumn id="3" name="Party Name" dataDxfId="11" totalsRowDxfId="10"/>
    <tableColumn id="4" name="Product" dataDxfId="9" totalsRowDxfId="8"/>
    <tableColumn id="5" name="Price" dataDxfId="7" totalsRowDxfId="6"/>
    <tableColumn id="6" name="Quantity" dataDxfId="5" totalsRowDxfId="4"/>
    <tableColumn id="7" name="Total Amount" totalsRowFunction="sum" dataDxfId="3" totalsRowDxfId="2">
      <calculatedColumnFormula>E4*F4</calculatedColumnFormula>
    </tableColumn>
    <tableColumn id="8" name="Payment Mode" dataDxfId="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dimension ref="A1:R117"/>
  <sheetViews>
    <sheetView tabSelected="1" zoomScale="84" zoomScaleNormal="84" workbookViewId="0">
      <selection activeCell="D3" sqref="D3"/>
    </sheetView>
  </sheetViews>
  <sheetFormatPr defaultRowHeight="14.5"/>
  <cols>
    <col min="1" max="1" width="14.36328125" style="2" bestFit="1" customWidth="1"/>
    <col min="2" max="2" width="21" style="2" customWidth="1"/>
    <col min="3" max="3" width="16.08984375" style="2" bestFit="1" customWidth="1"/>
    <col min="4" max="4" width="12.54296875" style="2" bestFit="1" customWidth="1"/>
    <col min="5" max="5" width="9.90625" style="2" bestFit="1" customWidth="1"/>
    <col min="6" max="6" width="13.26953125" style="2" bestFit="1" customWidth="1"/>
    <col min="7" max="8" width="16.90625" style="2" customWidth="1"/>
    <col min="9" max="9" width="14.26953125" style="2" bestFit="1" customWidth="1"/>
    <col min="10" max="10" width="8.7265625" style="2"/>
    <col min="11" max="11" width="10.81640625" style="2" bestFit="1" customWidth="1"/>
    <col min="12" max="12" width="12.453125" style="2" customWidth="1"/>
    <col min="13" max="13" width="12.7265625" style="2" customWidth="1"/>
    <col min="14" max="14" width="8.7265625" style="2"/>
    <col min="15" max="15" width="11.81640625" style="2" bestFit="1" customWidth="1"/>
    <col min="16" max="17" width="8.7265625" style="2"/>
    <col min="18" max="18" width="11.81640625" style="2" bestFit="1" customWidth="1"/>
    <col min="19" max="16384" width="8.7265625" style="2"/>
  </cols>
  <sheetData>
    <row r="1" spans="1:18" ht="23.5">
      <c r="A1" s="15" t="s">
        <v>122</v>
      </c>
      <c r="B1" s="16"/>
      <c r="C1" s="12">
        <f>SUBTOTAL(9,Table1[Quantity])</f>
        <v>4545</v>
      </c>
      <c r="D1" s="19" t="s">
        <v>124</v>
      </c>
      <c r="E1" s="19"/>
      <c r="F1" s="19"/>
      <c r="G1" s="19"/>
      <c r="H1" s="19"/>
    </row>
    <row r="2" spans="1:18" ht="21">
      <c r="A2" s="17" t="s">
        <v>123</v>
      </c>
      <c r="B2" s="18"/>
      <c r="C2" s="12">
        <f>SUBTOTAL(9,Table1[[#Data],[#Totals],[Total Amount]])</f>
        <v>2583704</v>
      </c>
      <c r="D2" s="19"/>
      <c r="E2" s="19"/>
      <c r="F2" s="19"/>
      <c r="G2" s="19"/>
      <c r="H2" s="19"/>
    </row>
    <row r="3" spans="1:18" ht="15.5">
      <c r="A3" s="11" t="s">
        <v>0</v>
      </c>
      <c r="B3" s="11" t="s">
        <v>1</v>
      </c>
      <c r="C3" s="10" t="s">
        <v>2</v>
      </c>
      <c r="D3" s="10" t="s">
        <v>3</v>
      </c>
      <c r="E3" s="10" t="s">
        <v>4</v>
      </c>
      <c r="F3" s="10" t="s">
        <v>5</v>
      </c>
      <c r="G3" s="10" t="s">
        <v>6</v>
      </c>
      <c r="H3" s="13" t="s">
        <v>7</v>
      </c>
      <c r="Q3" s="4" t="s">
        <v>3</v>
      </c>
      <c r="R3" s="4" t="s">
        <v>2</v>
      </c>
    </row>
    <row r="4" spans="1:18">
      <c r="A4" s="1" t="s">
        <v>8</v>
      </c>
      <c r="B4" s="6">
        <v>45050</v>
      </c>
      <c r="C4" s="1" t="s">
        <v>118</v>
      </c>
      <c r="D4" s="1" t="s">
        <v>113</v>
      </c>
      <c r="E4" s="1">
        <v>299</v>
      </c>
      <c r="F4" s="1">
        <v>43</v>
      </c>
      <c r="G4" s="1">
        <f t="shared" ref="G4:G35" si="0">E4*F4</f>
        <v>12857</v>
      </c>
      <c r="H4" s="14" t="s">
        <v>107</v>
      </c>
      <c r="Q4" s="2" t="s">
        <v>109</v>
      </c>
      <c r="R4" s="2" t="s">
        <v>115</v>
      </c>
    </row>
    <row r="5" spans="1:18">
      <c r="A5" s="1" t="s">
        <v>9</v>
      </c>
      <c r="B5" s="6">
        <v>45057</v>
      </c>
      <c r="C5" s="1" t="s">
        <v>118</v>
      </c>
      <c r="D5" s="1" t="s">
        <v>111</v>
      </c>
      <c r="E5" s="1">
        <v>158</v>
      </c>
      <c r="F5" s="1">
        <v>53</v>
      </c>
      <c r="G5" s="1">
        <f t="shared" si="0"/>
        <v>8374</v>
      </c>
      <c r="H5" s="14" t="s">
        <v>107</v>
      </c>
      <c r="Q5" s="2" t="s">
        <v>110</v>
      </c>
      <c r="R5" s="2" t="s">
        <v>116</v>
      </c>
    </row>
    <row r="6" spans="1:18">
      <c r="A6" s="1" t="s">
        <v>10</v>
      </c>
      <c r="B6" s="6">
        <v>45075</v>
      </c>
      <c r="C6" s="1" t="s">
        <v>115</v>
      </c>
      <c r="D6" s="1" t="s">
        <v>121</v>
      </c>
      <c r="E6" s="1">
        <v>292</v>
      </c>
      <c r="F6" s="1">
        <v>45</v>
      </c>
      <c r="G6" s="1">
        <f t="shared" si="0"/>
        <v>13140</v>
      </c>
      <c r="H6" s="14" t="s">
        <v>108</v>
      </c>
      <c r="Q6" s="2" t="s">
        <v>111</v>
      </c>
      <c r="R6" s="2" t="s">
        <v>117</v>
      </c>
    </row>
    <row r="7" spans="1:18">
      <c r="A7" s="1" t="s">
        <v>11</v>
      </c>
      <c r="B7" s="6">
        <v>45050</v>
      </c>
      <c r="C7" s="1" t="s">
        <v>119</v>
      </c>
      <c r="D7" s="1" t="s">
        <v>111</v>
      </c>
      <c r="E7" s="1">
        <v>214</v>
      </c>
      <c r="F7" s="1">
        <v>57</v>
      </c>
      <c r="G7" s="1">
        <f t="shared" si="0"/>
        <v>12198</v>
      </c>
      <c r="H7" s="14" t="s">
        <v>108</v>
      </c>
      <c r="Q7" s="5" t="s">
        <v>112</v>
      </c>
      <c r="R7" s="5" t="s">
        <v>118</v>
      </c>
    </row>
    <row r="8" spans="1:18">
      <c r="A8" s="1" t="s">
        <v>12</v>
      </c>
      <c r="B8" s="6">
        <v>45053</v>
      </c>
      <c r="C8" s="1" t="s">
        <v>120</v>
      </c>
      <c r="D8" s="1" t="s">
        <v>114</v>
      </c>
      <c r="E8" s="1">
        <v>181</v>
      </c>
      <c r="F8" s="1">
        <v>57</v>
      </c>
      <c r="G8" s="1">
        <f t="shared" si="0"/>
        <v>10317</v>
      </c>
      <c r="H8" s="14" t="s">
        <v>108</v>
      </c>
      <c r="Q8" s="5" t="s">
        <v>113</v>
      </c>
      <c r="R8" s="5" t="s">
        <v>119</v>
      </c>
    </row>
    <row r="9" spans="1:18">
      <c r="A9" s="1" t="s">
        <v>13</v>
      </c>
      <c r="B9" s="6">
        <v>45069</v>
      </c>
      <c r="C9" s="1" t="s">
        <v>119</v>
      </c>
      <c r="D9" s="1" t="s">
        <v>121</v>
      </c>
      <c r="E9" s="1">
        <v>542</v>
      </c>
      <c r="F9" s="1">
        <v>51</v>
      </c>
      <c r="G9" s="1">
        <f t="shared" si="0"/>
        <v>27642</v>
      </c>
      <c r="H9" s="14" t="s">
        <v>108</v>
      </c>
      <c r="Q9" s="5" t="s">
        <v>114</v>
      </c>
      <c r="R9" s="5" t="s">
        <v>120</v>
      </c>
    </row>
    <row r="10" spans="1:18">
      <c r="A10" s="1" t="s">
        <v>14</v>
      </c>
      <c r="B10" s="6">
        <v>45049</v>
      </c>
      <c r="C10" s="1" t="s">
        <v>118</v>
      </c>
      <c r="D10" s="1" t="s">
        <v>113</v>
      </c>
      <c r="E10" s="1">
        <v>998</v>
      </c>
      <c r="F10" s="1">
        <v>53</v>
      </c>
      <c r="G10" s="1">
        <f t="shared" si="0"/>
        <v>52894</v>
      </c>
      <c r="H10" s="14" t="s">
        <v>108</v>
      </c>
      <c r="Q10" s="5" t="s">
        <v>121</v>
      </c>
    </row>
    <row r="11" spans="1:18">
      <c r="A11" s="1" t="s">
        <v>15</v>
      </c>
      <c r="B11" s="6">
        <v>45076</v>
      </c>
      <c r="C11" s="1" t="s">
        <v>120</v>
      </c>
      <c r="D11" s="1" t="s">
        <v>114</v>
      </c>
      <c r="E11" s="1">
        <v>882</v>
      </c>
      <c r="F11" s="1">
        <v>48</v>
      </c>
      <c r="G11" s="1">
        <f t="shared" si="0"/>
        <v>42336</v>
      </c>
      <c r="H11" s="14" t="s">
        <v>108</v>
      </c>
    </row>
    <row r="12" spans="1:18">
      <c r="A12" s="1" t="s">
        <v>16</v>
      </c>
      <c r="B12" s="6">
        <v>45061</v>
      </c>
      <c r="C12" s="1" t="s">
        <v>116</v>
      </c>
      <c r="D12" s="1" t="s">
        <v>110</v>
      </c>
      <c r="E12" s="1">
        <v>285</v>
      </c>
      <c r="F12" s="1">
        <v>51</v>
      </c>
      <c r="G12" s="1">
        <f t="shared" si="0"/>
        <v>14535</v>
      </c>
      <c r="H12" s="14" t="s">
        <v>108</v>
      </c>
    </row>
    <row r="13" spans="1:18">
      <c r="A13" s="1" t="s">
        <v>17</v>
      </c>
      <c r="B13" s="6">
        <v>45059</v>
      </c>
      <c r="C13" s="1" t="s">
        <v>115</v>
      </c>
      <c r="D13" s="1" t="s">
        <v>111</v>
      </c>
      <c r="E13" s="1">
        <v>148</v>
      </c>
      <c r="F13" s="1">
        <v>34</v>
      </c>
      <c r="G13" s="1">
        <f t="shared" si="0"/>
        <v>5032</v>
      </c>
      <c r="H13" s="14" t="s">
        <v>108</v>
      </c>
    </row>
    <row r="14" spans="1:18">
      <c r="A14" s="1" t="s">
        <v>18</v>
      </c>
      <c r="B14" s="6">
        <v>45056</v>
      </c>
      <c r="C14" s="1" t="s">
        <v>116</v>
      </c>
      <c r="D14" s="1" t="s">
        <v>110</v>
      </c>
      <c r="E14" s="1">
        <v>644</v>
      </c>
      <c r="F14" s="1">
        <v>47</v>
      </c>
      <c r="G14" s="1">
        <f t="shared" si="0"/>
        <v>30268</v>
      </c>
      <c r="H14" s="14" t="s">
        <v>108</v>
      </c>
    </row>
    <row r="15" spans="1:18">
      <c r="A15" s="1" t="s">
        <v>19</v>
      </c>
      <c r="B15" s="6">
        <v>45063</v>
      </c>
      <c r="C15" s="1" t="s">
        <v>116</v>
      </c>
      <c r="D15" s="1" t="s">
        <v>111</v>
      </c>
      <c r="E15" s="1">
        <v>884</v>
      </c>
      <c r="F15" s="1">
        <v>47</v>
      </c>
      <c r="G15" s="1">
        <f t="shared" si="0"/>
        <v>41548</v>
      </c>
      <c r="H15" s="14" t="s">
        <v>107</v>
      </c>
    </row>
    <row r="16" spans="1:18">
      <c r="A16" s="1" t="s">
        <v>20</v>
      </c>
      <c r="B16" s="6">
        <v>45057</v>
      </c>
      <c r="C16" s="1" t="s">
        <v>116</v>
      </c>
      <c r="D16" s="1" t="s">
        <v>110</v>
      </c>
      <c r="E16" s="1">
        <v>916</v>
      </c>
      <c r="F16" s="1">
        <v>58</v>
      </c>
      <c r="G16" s="1">
        <f t="shared" si="0"/>
        <v>53128</v>
      </c>
      <c r="H16" s="14" t="s">
        <v>107</v>
      </c>
    </row>
    <row r="17" spans="1:8">
      <c r="A17" s="1" t="s">
        <v>21</v>
      </c>
      <c r="B17" s="6">
        <v>45068</v>
      </c>
      <c r="C17" s="1" t="s">
        <v>115</v>
      </c>
      <c r="D17" s="1" t="s">
        <v>121</v>
      </c>
      <c r="E17" s="1">
        <v>851</v>
      </c>
      <c r="F17" s="1">
        <v>48</v>
      </c>
      <c r="G17" s="1">
        <f t="shared" si="0"/>
        <v>40848</v>
      </c>
      <c r="H17" s="14" t="s">
        <v>107</v>
      </c>
    </row>
    <row r="18" spans="1:8">
      <c r="A18" s="1" t="s">
        <v>22</v>
      </c>
      <c r="B18" s="6">
        <v>45063</v>
      </c>
      <c r="C18" s="1" t="s">
        <v>120</v>
      </c>
      <c r="D18" s="1" t="s">
        <v>109</v>
      </c>
      <c r="E18" s="1">
        <v>871</v>
      </c>
      <c r="F18" s="1">
        <v>42</v>
      </c>
      <c r="G18" s="1">
        <f t="shared" si="0"/>
        <v>36582</v>
      </c>
      <c r="H18" s="14" t="s">
        <v>107</v>
      </c>
    </row>
    <row r="19" spans="1:8">
      <c r="A19" s="1" t="s">
        <v>23</v>
      </c>
      <c r="B19" s="6">
        <v>45060</v>
      </c>
      <c r="C19" s="1" t="s">
        <v>116</v>
      </c>
      <c r="D19" s="1" t="s">
        <v>114</v>
      </c>
      <c r="E19" s="1">
        <v>100</v>
      </c>
      <c r="F19" s="1">
        <v>57</v>
      </c>
      <c r="G19" s="1">
        <f t="shared" si="0"/>
        <v>5700</v>
      </c>
      <c r="H19" s="14" t="s">
        <v>107</v>
      </c>
    </row>
    <row r="20" spans="1:8">
      <c r="A20" s="1" t="s">
        <v>24</v>
      </c>
      <c r="B20" s="6">
        <v>45050</v>
      </c>
      <c r="C20" s="1" t="s">
        <v>119</v>
      </c>
      <c r="D20" s="1" t="s">
        <v>111</v>
      </c>
      <c r="E20" s="1">
        <v>337</v>
      </c>
      <c r="F20" s="1">
        <v>32</v>
      </c>
      <c r="G20" s="1">
        <f t="shared" si="0"/>
        <v>10784</v>
      </c>
      <c r="H20" s="14" t="s">
        <v>107</v>
      </c>
    </row>
    <row r="21" spans="1:8">
      <c r="A21" s="1" t="s">
        <v>25</v>
      </c>
      <c r="B21" s="6">
        <v>45063</v>
      </c>
      <c r="C21" s="1" t="s">
        <v>119</v>
      </c>
      <c r="D21" s="1" t="s">
        <v>114</v>
      </c>
      <c r="E21" s="1">
        <v>772</v>
      </c>
      <c r="F21" s="1">
        <v>50</v>
      </c>
      <c r="G21" s="1">
        <f t="shared" si="0"/>
        <v>38600</v>
      </c>
      <c r="H21" s="14" t="s">
        <v>107</v>
      </c>
    </row>
    <row r="22" spans="1:8">
      <c r="A22" s="1" t="s">
        <v>26</v>
      </c>
      <c r="B22" s="6">
        <v>45059</v>
      </c>
      <c r="C22" s="1" t="s">
        <v>117</v>
      </c>
      <c r="D22" s="1" t="s">
        <v>121</v>
      </c>
      <c r="E22" s="1">
        <v>440</v>
      </c>
      <c r="F22" s="1">
        <v>38</v>
      </c>
      <c r="G22" s="1">
        <f t="shared" si="0"/>
        <v>16720</v>
      </c>
      <c r="H22" s="14" t="s">
        <v>107</v>
      </c>
    </row>
    <row r="23" spans="1:8">
      <c r="A23" s="1" t="s">
        <v>27</v>
      </c>
      <c r="B23" s="6">
        <v>45050</v>
      </c>
      <c r="C23" s="1" t="s">
        <v>116</v>
      </c>
      <c r="D23" s="1" t="s">
        <v>111</v>
      </c>
      <c r="E23" s="1">
        <v>838</v>
      </c>
      <c r="F23" s="1">
        <v>45</v>
      </c>
      <c r="G23" s="1">
        <f t="shared" si="0"/>
        <v>37710</v>
      </c>
      <c r="H23" s="14" t="s">
        <v>108</v>
      </c>
    </row>
    <row r="24" spans="1:8">
      <c r="A24" s="1" t="s">
        <v>28</v>
      </c>
      <c r="B24" s="6">
        <v>45054</v>
      </c>
      <c r="C24" s="1" t="s">
        <v>118</v>
      </c>
      <c r="D24" s="1" t="s">
        <v>121</v>
      </c>
      <c r="E24" s="1">
        <v>778</v>
      </c>
      <c r="F24" s="1">
        <v>60</v>
      </c>
      <c r="G24" s="1">
        <f t="shared" si="0"/>
        <v>46680</v>
      </c>
      <c r="H24" s="14" t="s">
        <v>108</v>
      </c>
    </row>
    <row r="25" spans="1:8">
      <c r="A25" s="1" t="s">
        <v>29</v>
      </c>
      <c r="B25" s="6">
        <v>45060</v>
      </c>
      <c r="C25" s="1" t="s">
        <v>115</v>
      </c>
      <c r="D25" s="1" t="s">
        <v>121</v>
      </c>
      <c r="E25" s="1">
        <v>304</v>
      </c>
      <c r="F25" s="1">
        <v>57</v>
      </c>
      <c r="G25" s="1">
        <f t="shared" si="0"/>
        <v>17328</v>
      </c>
      <c r="H25" s="14" t="s">
        <v>108</v>
      </c>
    </row>
    <row r="26" spans="1:8">
      <c r="A26" s="1" t="s">
        <v>30</v>
      </c>
      <c r="B26" s="6">
        <v>45061</v>
      </c>
      <c r="C26" s="1" t="s">
        <v>115</v>
      </c>
      <c r="D26" s="1" t="s">
        <v>112</v>
      </c>
      <c r="E26" s="1">
        <v>478</v>
      </c>
      <c r="F26" s="1">
        <v>35</v>
      </c>
      <c r="G26" s="1">
        <f t="shared" si="0"/>
        <v>16730</v>
      </c>
      <c r="H26" s="14" t="s">
        <v>108</v>
      </c>
    </row>
    <row r="27" spans="1:8">
      <c r="A27" s="1" t="s">
        <v>31</v>
      </c>
      <c r="B27" s="6">
        <v>45073</v>
      </c>
      <c r="C27" s="1" t="s">
        <v>115</v>
      </c>
      <c r="D27" s="1" t="s">
        <v>110</v>
      </c>
      <c r="E27" s="1">
        <v>862</v>
      </c>
      <c r="F27" s="1">
        <v>49</v>
      </c>
      <c r="G27" s="1">
        <f t="shared" si="0"/>
        <v>42238</v>
      </c>
      <c r="H27" s="14" t="s">
        <v>107</v>
      </c>
    </row>
    <row r="28" spans="1:8">
      <c r="A28" s="1" t="s">
        <v>32</v>
      </c>
      <c r="B28" s="6">
        <v>45067</v>
      </c>
      <c r="C28" s="1" t="s">
        <v>115</v>
      </c>
      <c r="D28" s="1" t="s">
        <v>121</v>
      </c>
      <c r="E28" s="1">
        <v>994</v>
      </c>
      <c r="F28" s="1">
        <v>39</v>
      </c>
      <c r="G28" s="1">
        <f t="shared" si="0"/>
        <v>38766</v>
      </c>
      <c r="H28" s="14" t="s">
        <v>108</v>
      </c>
    </row>
    <row r="29" spans="1:8">
      <c r="A29" s="1" t="s">
        <v>33</v>
      </c>
      <c r="B29" s="6">
        <v>45058</v>
      </c>
      <c r="C29" s="1" t="s">
        <v>115</v>
      </c>
      <c r="D29" s="1" t="s">
        <v>114</v>
      </c>
      <c r="E29" s="1">
        <v>405</v>
      </c>
      <c r="F29" s="1">
        <v>58</v>
      </c>
      <c r="G29" s="1">
        <f t="shared" si="0"/>
        <v>23490</v>
      </c>
      <c r="H29" s="14" t="s">
        <v>108</v>
      </c>
    </row>
    <row r="30" spans="1:8">
      <c r="A30" s="1" t="s">
        <v>34</v>
      </c>
      <c r="B30" s="6">
        <v>45066</v>
      </c>
      <c r="C30" s="1" t="s">
        <v>117</v>
      </c>
      <c r="D30" s="1" t="s">
        <v>114</v>
      </c>
      <c r="E30" s="1">
        <v>237</v>
      </c>
      <c r="F30" s="1">
        <v>48</v>
      </c>
      <c r="G30" s="1">
        <f t="shared" si="0"/>
        <v>11376</v>
      </c>
      <c r="H30" s="14" t="s">
        <v>108</v>
      </c>
    </row>
    <row r="31" spans="1:8">
      <c r="A31" s="1" t="s">
        <v>35</v>
      </c>
      <c r="B31" s="6">
        <v>45064</v>
      </c>
      <c r="C31" s="1" t="s">
        <v>117</v>
      </c>
      <c r="D31" s="1" t="s">
        <v>121</v>
      </c>
      <c r="E31" s="1">
        <v>421</v>
      </c>
      <c r="F31" s="1">
        <v>58</v>
      </c>
      <c r="G31" s="1">
        <f t="shared" si="0"/>
        <v>24418</v>
      </c>
      <c r="H31" s="14" t="s">
        <v>108</v>
      </c>
    </row>
    <row r="32" spans="1:8">
      <c r="A32" s="1" t="s">
        <v>36</v>
      </c>
      <c r="B32" s="6">
        <v>45073</v>
      </c>
      <c r="C32" s="1" t="s">
        <v>118</v>
      </c>
      <c r="D32" s="1" t="s">
        <v>113</v>
      </c>
      <c r="E32" s="1">
        <v>760</v>
      </c>
      <c r="F32" s="1">
        <v>58</v>
      </c>
      <c r="G32" s="1">
        <f t="shared" si="0"/>
        <v>44080</v>
      </c>
      <c r="H32" s="14" t="s">
        <v>108</v>
      </c>
    </row>
    <row r="33" spans="1:8">
      <c r="A33" s="1" t="s">
        <v>37</v>
      </c>
      <c r="B33" s="6">
        <v>45051</v>
      </c>
      <c r="C33" s="1" t="s">
        <v>117</v>
      </c>
      <c r="D33" s="1" t="s">
        <v>121</v>
      </c>
      <c r="E33" s="1">
        <v>800</v>
      </c>
      <c r="F33" s="1">
        <v>42</v>
      </c>
      <c r="G33" s="1">
        <f t="shared" si="0"/>
        <v>33600</v>
      </c>
      <c r="H33" s="14" t="s">
        <v>107</v>
      </c>
    </row>
    <row r="34" spans="1:8">
      <c r="A34" s="1" t="s">
        <v>38</v>
      </c>
      <c r="B34" s="6">
        <v>45067</v>
      </c>
      <c r="C34" s="1" t="s">
        <v>117</v>
      </c>
      <c r="D34" s="1" t="s">
        <v>113</v>
      </c>
      <c r="E34" s="1">
        <v>928</v>
      </c>
      <c r="F34" s="1">
        <v>55</v>
      </c>
      <c r="G34" s="1">
        <f t="shared" si="0"/>
        <v>51040</v>
      </c>
      <c r="H34" s="14" t="s">
        <v>107</v>
      </c>
    </row>
    <row r="35" spans="1:8">
      <c r="A35" s="1" t="s">
        <v>39</v>
      </c>
      <c r="B35" s="6">
        <v>45067</v>
      </c>
      <c r="C35" s="1" t="s">
        <v>116</v>
      </c>
      <c r="D35" s="1" t="s">
        <v>113</v>
      </c>
      <c r="E35" s="1">
        <v>118</v>
      </c>
      <c r="F35" s="1">
        <v>37</v>
      </c>
      <c r="G35" s="1">
        <f t="shared" si="0"/>
        <v>4366</v>
      </c>
      <c r="H35" s="14" t="s">
        <v>107</v>
      </c>
    </row>
    <row r="36" spans="1:8">
      <c r="A36" s="1" t="s">
        <v>40</v>
      </c>
      <c r="B36" s="6">
        <v>45065</v>
      </c>
      <c r="C36" s="1" t="s">
        <v>117</v>
      </c>
      <c r="D36" s="1" t="s">
        <v>112</v>
      </c>
      <c r="E36" s="1">
        <v>250</v>
      </c>
      <c r="F36" s="1">
        <v>30</v>
      </c>
      <c r="G36" s="1">
        <f t="shared" ref="G36:G52" si="1">E36*F36</f>
        <v>7500</v>
      </c>
      <c r="H36" s="14" t="s">
        <v>107</v>
      </c>
    </row>
    <row r="37" spans="1:8">
      <c r="A37" s="1" t="s">
        <v>41</v>
      </c>
      <c r="B37" s="6">
        <v>45074</v>
      </c>
      <c r="C37" s="1" t="s">
        <v>116</v>
      </c>
      <c r="D37" s="1" t="s">
        <v>109</v>
      </c>
      <c r="E37" s="1">
        <v>951</v>
      </c>
      <c r="F37" s="1">
        <v>43</v>
      </c>
      <c r="G37" s="1">
        <f t="shared" si="1"/>
        <v>40893</v>
      </c>
      <c r="H37" s="14" t="s">
        <v>107</v>
      </c>
    </row>
    <row r="38" spans="1:8">
      <c r="A38" s="1" t="s">
        <v>42</v>
      </c>
      <c r="B38" s="6">
        <v>45054</v>
      </c>
      <c r="C38" s="1" t="s">
        <v>116</v>
      </c>
      <c r="D38" s="1" t="s">
        <v>109</v>
      </c>
      <c r="E38" s="1">
        <v>760</v>
      </c>
      <c r="F38" s="1">
        <v>51</v>
      </c>
      <c r="G38" s="1">
        <f t="shared" si="1"/>
        <v>38760</v>
      </c>
      <c r="H38" s="14" t="s">
        <v>107</v>
      </c>
    </row>
    <row r="39" spans="1:8">
      <c r="A39" s="1" t="s">
        <v>43</v>
      </c>
      <c r="B39" s="6">
        <v>45062</v>
      </c>
      <c r="C39" s="1" t="s">
        <v>119</v>
      </c>
      <c r="D39" s="1" t="s">
        <v>113</v>
      </c>
      <c r="E39" s="1">
        <v>758</v>
      </c>
      <c r="F39" s="1">
        <v>39</v>
      </c>
      <c r="G39" s="1">
        <f t="shared" si="1"/>
        <v>29562</v>
      </c>
      <c r="H39" s="14" t="s">
        <v>107</v>
      </c>
    </row>
    <row r="40" spans="1:8">
      <c r="A40" s="1" t="s">
        <v>44</v>
      </c>
      <c r="B40" s="6">
        <v>45051</v>
      </c>
      <c r="C40" s="1" t="s">
        <v>118</v>
      </c>
      <c r="D40" s="1" t="s">
        <v>114</v>
      </c>
      <c r="E40" s="1">
        <v>529</v>
      </c>
      <c r="F40" s="1">
        <v>55</v>
      </c>
      <c r="G40" s="1">
        <f t="shared" si="1"/>
        <v>29095</v>
      </c>
      <c r="H40" s="14" t="s">
        <v>107</v>
      </c>
    </row>
    <row r="41" spans="1:8">
      <c r="A41" s="1" t="s">
        <v>45</v>
      </c>
      <c r="B41" s="6">
        <v>45059</v>
      </c>
      <c r="C41" s="1" t="s">
        <v>115</v>
      </c>
      <c r="D41" s="1" t="s">
        <v>111</v>
      </c>
      <c r="E41" s="1">
        <v>651</v>
      </c>
      <c r="F41" s="1">
        <v>52</v>
      </c>
      <c r="G41" s="1">
        <f t="shared" si="1"/>
        <v>33852</v>
      </c>
      <c r="H41" s="14" t="s">
        <v>107</v>
      </c>
    </row>
    <row r="42" spans="1:8">
      <c r="A42" s="1" t="s">
        <v>46</v>
      </c>
      <c r="B42" s="6">
        <v>45047</v>
      </c>
      <c r="C42" s="1" t="s">
        <v>116</v>
      </c>
      <c r="D42" s="1" t="s">
        <v>111</v>
      </c>
      <c r="E42" s="1">
        <v>732</v>
      </c>
      <c r="F42" s="1">
        <v>36</v>
      </c>
      <c r="G42" s="1">
        <f t="shared" si="1"/>
        <v>26352</v>
      </c>
      <c r="H42" s="14" t="s">
        <v>107</v>
      </c>
    </row>
    <row r="43" spans="1:8">
      <c r="A43" s="1" t="s">
        <v>47</v>
      </c>
      <c r="B43" s="6">
        <v>45049</v>
      </c>
      <c r="C43" s="1" t="s">
        <v>116</v>
      </c>
      <c r="D43" s="1" t="s">
        <v>111</v>
      </c>
      <c r="E43" s="1">
        <v>745</v>
      </c>
      <c r="F43" s="1">
        <v>59</v>
      </c>
      <c r="G43" s="1">
        <f t="shared" si="1"/>
        <v>43955</v>
      </c>
      <c r="H43" s="14" t="s">
        <v>107</v>
      </c>
    </row>
    <row r="44" spans="1:8">
      <c r="A44" s="1" t="s">
        <v>48</v>
      </c>
      <c r="B44" s="6">
        <v>45070</v>
      </c>
      <c r="C44" s="1" t="s">
        <v>118</v>
      </c>
      <c r="D44" s="1" t="s">
        <v>114</v>
      </c>
      <c r="E44" s="1">
        <v>638</v>
      </c>
      <c r="F44" s="1">
        <v>36</v>
      </c>
      <c r="G44" s="1">
        <f t="shared" si="1"/>
        <v>22968</v>
      </c>
      <c r="H44" s="14" t="s">
        <v>107</v>
      </c>
    </row>
    <row r="45" spans="1:8">
      <c r="A45" s="1" t="s">
        <v>49</v>
      </c>
      <c r="B45" s="6">
        <v>45075</v>
      </c>
      <c r="C45" s="1" t="s">
        <v>115</v>
      </c>
      <c r="D45" s="1" t="s">
        <v>113</v>
      </c>
      <c r="E45" s="1">
        <v>567</v>
      </c>
      <c r="F45" s="1">
        <v>50</v>
      </c>
      <c r="G45" s="1">
        <f t="shared" si="1"/>
        <v>28350</v>
      </c>
      <c r="H45" s="14" t="s">
        <v>107</v>
      </c>
    </row>
    <row r="46" spans="1:8">
      <c r="A46" s="1" t="s">
        <v>50</v>
      </c>
      <c r="B46" s="6">
        <v>45055</v>
      </c>
      <c r="C46" s="1" t="s">
        <v>116</v>
      </c>
      <c r="D46" s="1" t="s">
        <v>112</v>
      </c>
      <c r="E46" s="1">
        <v>438</v>
      </c>
      <c r="F46" s="1">
        <v>46</v>
      </c>
      <c r="G46" s="1">
        <f t="shared" si="1"/>
        <v>20148</v>
      </c>
      <c r="H46" s="14" t="s">
        <v>108</v>
      </c>
    </row>
    <row r="47" spans="1:8">
      <c r="A47" s="1" t="s">
        <v>51</v>
      </c>
      <c r="B47" s="6">
        <v>45054</v>
      </c>
      <c r="C47" s="1" t="s">
        <v>115</v>
      </c>
      <c r="D47" s="1" t="s">
        <v>111</v>
      </c>
      <c r="E47" s="1">
        <v>197</v>
      </c>
      <c r="F47" s="1">
        <v>57</v>
      </c>
      <c r="G47" s="1">
        <f t="shared" si="1"/>
        <v>11229</v>
      </c>
      <c r="H47" s="14" t="s">
        <v>108</v>
      </c>
    </row>
    <row r="48" spans="1:8">
      <c r="A48" s="1" t="s">
        <v>52</v>
      </c>
      <c r="B48" s="6">
        <v>45059</v>
      </c>
      <c r="C48" s="1" t="s">
        <v>116</v>
      </c>
      <c r="D48" s="1" t="s">
        <v>114</v>
      </c>
      <c r="E48" s="1">
        <v>649</v>
      </c>
      <c r="F48" s="1">
        <v>49</v>
      </c>
      <c r="G48" s="1">
        <f t="shared" si="1"/>
        <v>31801</v>
      </c>
      <c r="H48" s="14" t="s">
        <v>108</v>
      </c>
    </row>
    <row r="49" spans="1:8">
      <c r="A49" s="1" t="s">
        <v>53</v>
      </c>
      <c r="B49" s="6">
        <v>45068</v>
      </c>
      <c r="C49" s="1" t="s">
        <v>118</v>
      </c>
      <c r="D49" s="1" t="s">
        <v>111</v>
      </c>
      <c r="E49" s="1">
        <v>381</v>
      </c>
      <c r="F49" s="1">
        <v>60</v>
      </c>
      <c r="G49" s="1">
        <f t="shared" si="1"/>
        <v>22860</v>
      </c>
      <c r="H49" s="14" t="s">
        <v>108</v>
      </c>
    </row>
    <row r="50" spans="1:8">
      <c r="A50" s="1" t="s">
        <v>54</v>
      </c>
      <c r="B50" s="6">
        <v>45054</v>
      </c>
      <c r="C50" s="1" t="s">
        <v>118</v>
      </c>
      <c r="D50" s="1" t="s">
        <v>121</v>
      </c>
      <c r="E50" s="1">
        <v>743</v>
      </c>
      <c r="F50" s="1">
        <v>47</v>
      </c>
      <c r="G50" s="1">
        <f t="shared" si="1"/>
        <v>34921</v>
      </c>
      <c r="H50" s="14" t="s">
        <v>108</v>
      </c>
    </row>
    <row r="51" spans="1:8">
      <c r="A51" s="1" t="s">
        <v>55</v>
      </c>
      <c r="B51" s="6">
        <v>45076</v>
      </c>
      <c r="C51" s="1" t="s">
        <v>116</v>
      </c>
      <c r="D51" s="1" t="s">
        <v>110</v>
      </c>
      <c r="E51" s="1">
        <v>952</v>
      </c>
      <c r="F51" s="1">
        <v>48</v>
      </c>
      <c r="G51" s="1">
        <f t="shared" si="1"/>
        <v>45696</v>
      </c>
      <c r="H51" s="14" t="s">
        <v>108</v>
      </c>
    </row>
    <row r="52" spans="1:8">
      <c r="A52" s="1" t="s">
        <v>56</v>
      </c>
      <c r="B52" s="6">
        <v>45076</v>
      </c>
      <c r="C52" s="1" t="s">
        <v>116</v>
      </c>
      <c r="D52" s="1" t="s">
        <v>109</v>
      </c>
      <c r="E52" s="1">
        <v>226</v>
      </c>
      <c r="F52" s="1">
        <v>54</v>
      </c>
      <c r="G52" s="1">
        <f t="shared" si="1"/>
        <v>12204</v>
      </c>
      <c r="H52" s="14" t="s">
        <v>108</v>
      </c>
    </row>
    <row r="53" spans="1:8">
      <c r="A53" s="1" t="s">
        <v>57</v>
      </c>
      <c r="B53" s="6">
        <v>45074</v>
      </c>
      <c r="C53" s="1" t="s">
        <v>120</v>
      </c>
      <c r="D53" s="1" t="s">
        <v>114</v>
      </c>
      <c r="E53" s="1">
        <v>422</v>
      </c>
      <c r="F53" s="1">
        <v>39</v>
      </c>
      <c r="G53" s="1">
        <f t="shared" ref="G53:G68" si="2">E53*F53</f>
        <v>16458</v>
      </c>
      <c r="H53" s="14" t="s">
        <v>108</v>
      </c>
    </row>
    <row r="54" spans="1:8">
      <c r="A54" s="1" t="s">
        <v>58</v>
      </c>
      <c r="B54" s="6">
        <v>45047</v>
      </c>
      <c r="C54" s="1" t="s">
        <v>120</v>
      </c>
      <c r="D54" s="1" t="s">
        <v>113</v>
      </c>
      <c r="E54" s="1">
        <v>995</v>
      </c>
      <c r="F54" s="1">
        <v>34</v>
      </c>
      <c r="G54" s="1">
        <f t="shared" si="2"/>
        <v>33830</v>
      </c>
      <c r="H54" s="14" t="s">
        <v>107</v>
      </c>
    </row>
    <row r="55" spans="1:8">
      <c r="A55" s="1" t="s">
        <v>59</v>
      </c>
      <c r="B55" s="6">
        <v>45058</v>
      </c>
      <c r="C55" s="1" t="s">
        <v>115</v>
      </c>
      <c r="D55" s="1" t="s">
        <v>109</v>
      </c>
      <c r="E55" s="1">
        <v>182</v>
      </c>
      <c r="F55" s="1">
        <v>50</v>
      </c>
      <c r="G55" s="1">
        <f t="shared" si="2"/>
        <v>9100</v>
      </c>
      <c r="H55" s="14" t="s">
        <v>107</v>
      </c>
    </row>
    <row r="56" spans="1:8">
      <c r="A56" s="1" t="s">
        <v>60</v>
      </c>
      <c r="B56" s="6">
        <v>45071</v>
      </c>
      <c r="C56" s="1" t="s">
        <v>115</v>
      </c>
      <c r="D56" s="1" t="s">
        <v>112</v>
      </c>
      <c r="E56" s="1">
        <v>417</v>
      </c>
      <c r="F56" s="1">
        <v>39</v>
      </c>
      <c r="G56" s="1">
        <f t="shared" si="2"/>
        <v>16263</v>
      </c>
      <c r="H56" s="14" t="s">
        <v>108</v>
      </c>
    </row>
    <row r="57" spans="1:8">
      <c r="A57" s="1" t="s">
        <v>61</v>
      </c>
      <c r="B57" s="6">
        <v>45051</v>
      </c>
      <c r="C57" s="1" t="s">
        <v>116</v>
      </c>
      <c r="D57" s="1" t="s">
        <v>110</v>
      </c>
      <c r="E57" s="1">
        <v>299</v>
      </c>
      <c r="F57" s="1">
        <v>45</v>
      </c>
      <c r="G57" s="1">
        <f t="shared" si="2"/>
        <v>13455</v>
      </c>
      <c r="H57" s="14" t="s">
        <v>108</v>
      </c>
    </row>
    <row r="58" spans="1:8">
      <c r="A58" s="1" t="s">
        <v>62</v>
      </c>
      <c r="B58" s="6">
        <v>45053</v>
      </c>
      <c r="C58" s="1" t="s">
        <v>117</v>
      </c>
      <c r="D58" s="1" t="s">
        <v>111</v>
      </c>
      <c r="E58" s="1">
        <v>345</v>
      </c>
      <c r="F58" s="1">
        <v>56</v>
      </c>
      <c r="G58" s="1">
        <f t="shared" si="2"/>
        <v>19320</v>
      </c>
      <c r="H58" s="14" t="s">
        <v>108</v>
      </c>
    </row>
    <row r="59" spans="1:8">
      <c r="A59" s="1" t="s">
        <v>63</v>
      </c>
      <c r="B59" s="6">
        <v>45066</v>
      </c>
      <c r="C59" s="1" t="s">
        <v>119</v>
      </c>
      <c r="D59" s="1" t="s">
        <v>113</v>
      </c>
      <c r="E59" s="1">
        <v>672</v>
      </c>
      <c r="F59" s="1">
        <v>44</v>
      </c>
      <c r="G59" s="1">
        <f t="shared" si="2"/>
        <v>29568</v>
      </c>
      <c r="H59" s="14" t="s">
        <v>108</v>
      </c>
    </row>
    <row r="60" spans="1:8">
      <c r="A60" s="1" t="s">
        <v>64</v>
      </c>
      <c r="B60" s="6">
        <v>45054</v>
      </c>
      <c r="C60" s="1" t="s">
        <v>118</v>
      </c>
      <c r="D60" s="1" t="s">
        <v>109</v>
      </c>
      <c r="E60" s="1">
        <v>538</v>
      </c>
      <c r="F60" s="1">
        <v>51</v>
      </c>
      <c r="G60" s="1">
        <f t="shared" si="2"/>
        <v>27438</v>
      </c>
      <c r="H60" s="14" t="s">
        <v>108</v>
      </c>
    </row>
    <row r="61" spans="1:8">
      <c r="A61" s="1" t="s">
        <v>65</v>
      </c>
      <c r="B61" s="6">
        <v>45048</v>
      </c>
      <c r="C61" s="1" t="s">
        <v>120</v>
      </c>
      <c r="D61" s="1" t="s">
        <v>109</v>
      </c>
      <c r="E61" s="1">
        <v>920</v>
      </c>
      <c r="F61" s="1">
        <v>59</v>
      </c>
      <c r="G61" s="1">
        <f t="shared" si="2"/>
        <v>54280</v>
      </c>
      <c r="H61" s="14" t="s">
        <v>107</v>
      </c>
    </row>
    <row r="62" spans="1:8">
      <c r="A62" s="1" t="s">
        <v>66</v>
      </c>
      <c r="B62" s="6">
        <v>45075</v>
      </c>
      <c r="C62" s="1" t="s">
        <v>120</v>
      </c>
      <c r="D62" s="1" t="s">
        <v>113</v>
      </c>
      <c r="E62" s="1">
        <v>391</v>
      </c>
      <c r="F62" s="1">
        <v>55</v>
      </c>
      <c r="G62" s="1">
        <f t="shared" si="2"/>
        <v>21505</v>
      </c>
      <c r="H62" s="14" t="s">
        <v>107</v>
      </c>
    </row>
    <row r="63" spans="1:8">
      <c r="A63" s="1" t="s">
        <v>67</v>
      </c>
      <c r="B63" s="6">
        <v>45050</v>
      </c>
      <c r="C63" s="1" t="s">
        <v>119</v>
      </c>
      <c r="D63" s="1" t="s">
        <v>110</v>
      </c>
      <c r="E63" s="1">
        <v>905</v>
      </c>
      <c r="F63" s="1">
        <v>35</v>
      </c>
      <c r="G63" s="1">
        <f t="shared" si="2"/>
        <v>31675</v>
      </c>
      <c r="H63" s="14" t="s">
        <v>107</v>
      </c>
    </row>
    <row r="64" spans="1:8">
      <c r="A64" s="1" t="s">
        <v>68</v>
      </c>
      <c r="B64" s="6">
        <v>45071</v>
      </c>
      <c r="C64" s="1" t="s">
        <v>118</v>
      </c>
      <c r="D64" s="1" t="s">
        <v>112</v>
      </c>
      <c r="E64" s="1">
        <v>788</v>
      </c>
      <c r="F64" s="1">
        <v>33</v>
      </c>
      <c r="G64" s="1">
        <f t="shared" si="2"/>
        <v>26004</v>
      </c>
      <c r="H64" s="14" t="s">
        <v>107</v>
      </c>
    </row>
    <row r="65" spans="1:8">
      <c r="A65" s="1" t="s">
        <v>69</v>
      </c>
      <c r="B65" s="6">
        <v>45056</v>
      </c>
      <c r="C65" s="1" t="s">
        <v>115</v>
      </c>
      <c r="D65" s="1" t="s">
        <v>111</v>
      </c>
      <c r="E65" s="1">
        <v>255</v>
      </c>
      <c r="F65" s="1">
        <v>55</v>
      </c>
      <c r="G65" s="1">
        <f t="shared" si="2"/>
        <v>14025</v>
      </c>
      <c r="H65" s="14" t="s">
        <v>107</v>
      </c>
    </row>
    <row r="66" spans="1:8">
      <c r="A66" s="1" t="s">
        <v>70</v>
      </c>
      <c r="B66" s="6">
        <v>45053</v>
      </c>
      <c r="C66" s="1" t="s">
        <v>118</v>
      </c>
      <c r="D66" s="1" t="s">
        <v>121</v>
      </c>
      <c r="E66" s="1">
        <v>153</v>
      </c>
      <c r="F66" s="1">
        <v>37</v>
      </c>
      <c r="G66" s="1">
        <f t="shared" si="2"/>
        <v>5661</v>
      </c>
      <c r="H66" s="14" t="s">
        <v>108</v>
      </c>
    </row>
    <row r="67" spans="1:8">
      <c r="A67" s="1" t="s">
        <v>71</v>
      </c>
      <c r="B67" s="6">
        <v>45056</v>
      </c>
      <c r="C67" s="1" t="s">
        <v>116</v>
      </c>
      <c r="D67" s="1" t="s">
        <v>114</v>
      </c>
      <c r="E67" s="1">
        <v>788</v>
      </c>
      <c r="F67" s="1">
        <v>35</v>
      </c>
      <c r="G67" s="1">
        <f t="shared" si="2"/>
        <v>27580</v>
      </c>
      <c r="H67" s="14" t="s">
        <v>108</v>
      </c>
    </row>
    <row r="68" spans="1:8">
      <c r="A68" s="1" t="s">
        <v>72</v>
      </c>
      <c r="B68" s="6">
        <v>45060</v>
      </c>
      <c r="C68" s="1" t="s">
        <v>120</v>
      </c>
      <c r="D68" s="1" t="s">
        <v>109</v>
      </c>
      <c r="E68" s="1">
        <v>673</v>
      </c>
      <c r="F68" s="1">
        <v>43</v>
      </c>
      <c r="G68" s="1">
        <f t="shared" si="2"/>
        <v>28939</v>
      </c>
      <c r="H68" s="14" t="s">
        <v>108</v>
      </c>
    </row>
    <row r="69" spans="1:8">
      <c r="A69" s="1" t="s">
        <v>73</v>
      </c>
      <c r="B69" s="6">
        <v>45074</v>
      </c>
      <c r="C69" s="1" t="s">
        <v>117</v>
      </c>
      <c r="D69" s="1" t="s">
        <v>114</v>
      </c>
      <c r="E69" s="1">
        <v>107</v>
      </c>
      <c r="F69" s="1">
        <v>41</v>
      </c>
      <c r="G69" s="1">
        <f t="shared" ref="G69:G102" si="3">E69*F69</f>
        <v>4387</v>
      </c>
      <c r="H69" s="14" t="s">
        <v>108</v>
      </c>
    </row>
    <row r="70" spans="1:8">
      <c r="A70" s="1" t="s">
        <v>74</v>
      </c>
      <c r="B70" s="6">
        <v>45057</v>
      </c>
      <c r="C70" s="1" t="s">
        <v>116</v>
      </c>
      <c r="D70" s="1" t="s">
        <v>110</v>
      </c>
      <c r="E70" s="1">
        <v>883</v>
      </c>
      <c r="F70" s="1">
        <v>36</v>
      </c>
      <c r="G70" s="1">
        <f t="shared" si="3"/>
        <v>31788</v>
      </c>
      <c r="H70" s="14" t="s">
        <v>108</v>
      </c>
    </row>
    <row r="71" spans="1:8">
      <c r="A71" s="1" t="s">
        <v>75</v>
      </c>
      <c r="B71" s="6">
        <v>45070</v>
      </c>
      <c r="C71" s="1" t="s">
        <v>118</v>
      </c>
      <c r="D71" s="1" t="s">
        <v>112</v>
      </c>
      <c r="E71" s="1">
        <v>464</v>
      </c>
      <c r="F71" s="1">
        <v>51</v>
      </c>
      <c r="G71" s="1">
        <f t="shared" si="3"/>
        <v>23664</v>
      </c>
      <c r="H71" s="14" t="s">
        <v>108</v>
      </c>
    </row>
    <row r="72" spans="1:8">
      <c r="A72" s="1" t="s">
        <v>76</v>
      </c>
      <c r="B72" s="6">
        <v>45074</v>
      </c>
      <c r="C72" s="1" t="s">
        <v>118</v>
      </c>
      <c r="D72" s="1" t="s">
        <v>110</v>
      </c>
      <c r="E72" s="1">
        <v>796</v>
      </c>
      <c r="F72" s="1">
        <v>35</v>
      </c>
      <c r="G72" s="1">
        <f t="shared" si="3"/>
        <v>27860</v>
      </c>
      <c r="H72" s="14" t="s">
        <v>108</v>
      </c>
    </row>
    <row r="73" spans="1:8">
      <c r="A73" s="1" t="s">
        <v>77</v>
      </c>
      <c r="B73" s="6">
        <v>45070</v>
      </c>
      <c r="C73" s="1" t="s">
        <v>119</v>
      </c>
      <c r="D73" s="1" t="s">
        <v>110</v>
      </c>
      <c r="E73" s="1">
        <v>825</v>
      </c>
      <c r="F73" s="1">
        <v>35</v>
      </c>
      <c r="G73" s="1">
        <f t="shared" si="3"/>
        <v>28875</v>
      </c>
      <c r="H73" s="14" t="s">
        <v>107</v>
      </c>
    </row>
    <row r="74" spans="1:8">
      <c r="A74" s="1" t="s">
        <v>78</v>
      </c>
      <c r="B74" s="6">
        <v>45060</v>
      </c>
      <c r="C74" s="1" t="s">
        <v>120</v>
      </c>
      <c r="D74" s="1" t="s">
        <v>113</v>
      </c>
      <c r="E74" s="1">
        <v>351</v>
      </c>
      <c r="F74" s="1">
        <v>31</v>
      </c>
      <c r="G74" s="1">
        <f t="shared" si="3"/>
        <v>10881</v>
      </c>
      <c r="H74" s="14" t="s">
        <v>107</v>
      </c>
    </row>
    <row r="75" spans="1:8">
      <c r="A75" s="1" t="s">
        <v>79</v>
      </c>
      <c r="B75" s="6">
        <v>45063</v>
      </c>
      <c r="C75" s="1" t="s">
        <v>115</v>
      </c>
      <c r="D75" s="1" t="s">
        <v>113</v>
      </c>
      <c r="E75" s="1">
        <v>832</v>
      </c>
      <c r="F75" s="1">
        <v>52</v>
      </c>
      <c r="G75" s="1">
        <f t="shared" si="3"/>
        <v>43264</v>
      </c>
      <c r="H75" s="14" t="s">
        <v>107</v>
      </c>
    </row>
    <row r="76" spans="1:8">
      <c r="A76" s="1" t="s">
        <v>80</v>
      </c>
      <c r="B76" s="6">
        <v>45060</v>
      </c>
      <c r="C76" s="1" t="s">
        <v>118</v>
      </c>
      <c r="D76" s="1" t="s">
        <v>109</v>
      </c>
      <c r="E76" s="1">
        <v>800</v>
      </c>
      <c r="F76" s="1">
        <v>52</v>
      </c>
      <c r="G76" s="1">
        <f t="shared" si="3"/>
        <v>41600</v>
      </c>
      <c r="H76" s="14" t="s">
        <v>107</v>
      </c>
    </row>
    <row r="77" spans="1:8">
      <c r="A77" s="1" t="s">
        <v>81</v>
      </c>
      <c r="B77" s="6">
        <v>45077</v>
      </c>
      <c r="C77" s="1" t="s">
        <v>120</v>
      </c>
      <c r="D77" s="1" t="s">
        <v>110</v>
      </c>
      <c r="E77" s="1">
        <v>524</v>
      </c>
      <c r="F77" s="1">
        <v>47</v>
      </c>
      <c r="G77" s="1">
        <f t="shared" si="3"/>
        <v>24628</v>
      </c>
      <c r="H77" s="14" t="s">
        <v>107</v>
      </c>
    </row>
    <row r="78" spans="1:8">
      <c r="A78" s="1" t="s">
        <v>82</v>
      </c>
      <c r="B78" s="6">
        <v>45058</v>
      </c>
      <c r="C78" s="1" t="s">
        <v>118</v>
      </c>
      <c r="D78" s="1" t="s">
        <v>113</v>
      </c>
      <c r="E78" s="1">
        <v>730</v>
      </c>
      <c r="F78" s="1">
        <v>55</v>
      </c>
      <c r="G78" s="1">
        <f t="shared" si="3"/>
        <v>40150</v>
      </c>
      <c r="H78" s="14" t="s">
        <v>107</v>
      </c>
    </row>
    <row r="79" spans="1:8">
      <c r="A79" s="1" t="s">
        <v>83</v>
      </c>
      <c r="B79" s="6">
        <v>45075</v>
      </c>
      <c r="C79" s="1" t="s">
        <v>118</v>
      </c>
      <c r="D79" s="1" t="s">
        <v>112</v>
      </c>
      <c r="E79" s="1">
        <v>875</v>
      </c>
      <c r="F79" s="1">
        <v>49</v>
      </c>
      <c r="G79" s="1">
        <f t="shared" si="3"/>
        <v>42875</v>
      </c>
      <c r="H79" s="14" t="s">
        <v>107</v>
      </c>
    </row>
    <row r="80" spans="1:8">
      <c r="A80" s="1" t="s">
        <v>84</v>
      </c>
      <c r="B80" s="6">
        <v>45069</v>
      </c>
      <c r="C80" s="1" t="s">
        <v>115</v>
      </c>
      <c r="D80" s="1" t="s">
        <v>110</v>
      </c>
      <c r="E80" s="1">
        <v>842</v>
      </c>
      <c r="F80" s="1">
        <v>49</v>
      </c>
      <c r="G80" s="1">
        <f t="shared" si="3"/>
        <v>41258</v>
      </c>
      <c r="H80" s="14" t="s">
        <v>108</v>
      </c>
    </row>
    <row r="81" spans="1:8">
      <c r="A81" s="1" t="s">
        <v>85</v>
      </c>
      <c r="B81" s="6">
        <v>45063</v>
      </c>
      <c r="C81" s="1" t="s">
        <v>116</v>
      </c>
      <c r="D81" s="1" t="s">
        <v>121</v>
      </c>
      <c r="E81" s="1">
        <v>471</v>
      </c>
      <c r="F81" s="1">
        <v>40</v>
      </c>
      <c r="G81" s="1">
        <f t="shared" si="3"/>
        <v>18840</v>
      </c>
      <c r="H81" s="14" t="s">
        <v>108</v>
      </c>
    </row>
    <row r="82" spans="1:8">
      <c r="A82" s="1" t="s">
        <v>86</v>
      </c>
      <c r="B82" s="6">
        <v>45049</v>
      </c>
      <c r="C82" s="1" t="s">
        <v>118</v>
      </c>
      <c r="D82" s="1" t="s">
        <v>112</v>
      </c>
      <c r="E82" s="1">
        <v>971</v>
      </c>
      <c r="F82" s="1">
        <v>49</v>
      </c>
      <c r="G82" s="1">
        <f t="shared" si="3"/>
        <v>47579</v>
      </c>
      <c r="H82" s="14" t="s">
        <v>108</v>
      </c>
    </row>
    <row r="83" spans="1:8">
      <c r="A83" s="1" t="s">
        <v>87</v>
      </c>
      <c r="B83" s="6">
        <v>45071</v>
      </c>
      <c r="C83" s="1" t="s">
        <v>120</v>
      </c>
      <c r="D83" s="1" t="s">
        <v>109</v>
      </c>
      <c r="E83" s="1">
        <v>568</v>
      </c>
      <c r="F83" s="1">
        <v>42</v>
      </c>
      <c r="G83" s="1">
        <f t="shared" si="3"/>
        <v>23856</v>
      </c>
      <c r="H83" s="14" t="s">
        <v>108</v>
      </c>
    </row>
    <row r="84" spans="1:8">
      <c r="A84" s="1" t="s">
        <v>88</v>
      </c>
      <c r="B84" s="6">
        <v>45075</v>
      </c>
      <c r="C84" s="1" t="s">
        <v>117</v>
      </c>
      <c r="D84" s="1" t="s">
        <v>112</v>
      </c>
      <c r="E84" s="1">
        <v>719</v>
      </c>
      <c r="F84" s="1">
        <v>52</v>
      </c>
      <c r="G84" s="1">
        <f t="shared" si="3"/>
        <v>37388</v>
      </c>
      <c r="H84" s="14" t="s">
        <v>108</v>
      </c>
    </row>
    <row r="85" spans="1:8">
      <c r="A85" s="1" t="s">
        <v>89</v>
      </c>
      <c r="B85" s="6">
        <v>45076</v>
      </c>
      <c r="C85" s="1" t="s">
        <v>118</v>
      </c>
      <c r="D85" s="1" t="s">
        <v>111</v>
      </c>
      <c r="E85" s="1">
        <v>957</v>
      </c>
      <c r="F85" s="1">
        <v>45</v>
      </c>
      <c r="G85" s="1">
        <f t="shared" si="3"/>
        <v>43065</v>
      </c>
      <c r="H85" s="14" t="s">
        <v>107</v>
      </c>
    </row>
    <row r="86" spans="1:8">
      <c r="A86" s="1" t="s">
        <v>90</v>
      </c>
      <c r="B86" s="6">
        <v>45058</v>
      </c>
      <c r="C86" s="1" t="s">
        <v>116</v>
      </c>
      <c r="D86" s="1" t="s">
        <v>112</v>
      </c>
      <c r="E86" s="1">
        <v>738</v>
      </c>
      <c r="F86" s="1">
        <v>32</v>
      </c>
      <c r="G86" s="1">
        <f t="shared" si="3"/>
        <v>23616</v>
      </c>
      <c r="H86" s="14" t="s">
        <v>107</v>
      </c>
    </row>
    <row r="87" spans="1:8">
      <c r="A87" s="1" t="s">
        <v>91</v>
      </c>
      <c r="B87" s="6">
        <v>45067</v>
      </c>
      <c r="C87" s="1" t="s">
        <v>119</v>
      </c>
      <c r="D87" s="1" t="s">
        <v>112</v>
      </c>
      <c r="E87" s="1">
        <v>284</v>
      </c>
      <c r="F87" s="1">
        <v>52</v>
      </c>
      <c r="G87" s="1">
        <f t="shared" si="3"/>
        <v>14768</v>
      </c>
      <c r="H87" s="14" t="s">
        <v>107</v>
      </c>
    </row>
    <row r="88" spans="1:8">
      <c r="A88" s="1" t="s">
        <v>92</v>
      </c>
      <c r="B88" s="6">
        <v>45051</v>
      </c>
      <c r="C88" s="1" t="s">
        <v>117</v>
      </c>
      <c r="D88" s="1" t="s">
        <v>114</v>
      </c>
      <c r="E88" s="1">
        <v>373</v>
      </c>
      <c r="F88" s="1">
        <v>34</v>
      </c>
      <c r="G88" s="1">
        <f t="shared" si="3"/>
        <v>12682</v>
      </c>
      <c r="H88" s="14" t="s">
        <v>107</v>
      </c>
    </row>
    <row r="89" spans="1:8">
      <c r="A89" s="1" t="s">
        <v>93</v>
      </c>
      <c r="B89" s="6">
        <v>45065</v>
      </c>
      <c r="C89" s="1" t="s">
        <v>117</v>
      </c>
      <c r="D89" s="1" t="s">
        <v>114</v>
      </c>
      <c r="E89" s="1">
        <v>613</v>
      </c>
      <c r="F89" s="1">
        <v>56</v>
      </c>
      <c r="G89" s="1">
        <f t="shared" si="3"/>
        <v>34328</v>
      </c>
      <c r="H89" s="14" t="s">
        <v>107</v>
      </c>
    </row>
    <row r="90" spans="1:8">
      <c r="A90" s="1" t="s">
        <v>94</v>
      </c>
      <c r="B90" s="6">
        <v>45053</v>
      </c>
      <c r="C90" s="1" t="s">
        <v>120</v>
      </c>
      <c r="D90" s="1" t="s">
        <v>113</v>
      </c>
      <c r="E90" s="1">
        <v>260</v>
      </c>
      <c r="F90" s="1">
        <v>33</v>
      </c>
      <c r="G90" s="1">
        <f t="shared" si="3"/>
        <v>8580</v>
      </c>
      <c r="H90" s="14" t="s">
        <v>107</v>
      </c>
    </row>
    <row r="91" spans="1:8">
      <c r="A91" s="1" t="s">
        <v>95</v>
      </c>
      <c r="B91" s="6">
        <v>45077</v>
      </c>
      <c r="C91" s="1" t="s">
        <v>116</v>
      </c>
      <c r="D91" s="1" t="s">
        <v>121</v>
      </c>
      <c r="E91" s="1">
        <v>685</v>
      </c>
      <c r="F91" s="1">
        <v>54</v>
      </c>
      <c r="G91" s="1">
        <f t="shared" si="3"/>
        <v>36990</v>
      </c>
      <c r="H91" s="14" t="s">
        <v>107</v>
      </c>
    </row>
    <row r="92" spans="1:8">
      <c r="A92" s="1" t="s">
        <v>96</v>
      </c>
      <c r="B92" s="6">
        <v>45053</v>
      </c>
      <c r="C92" s="1" t="s">
        <v>119</v>
      </c>
      <c r="D92" s="1" t="s">
        <v>109</v>
      </c>
      <c r="E92" s="1">
        <v>179</v>
      </c>
      <c r="F92" s="1">
        <v>30</v>
      </c>
      <c r="G92" s="1">
        <f t="shared" si="3"/>
        <v>5370</v>
      </c>
      <c r="H92" s="14" t="s">
        <v>107</v>
      </c>
    </row>
    <row r="93" spans="1:8">
      <c r="A93" s="1" t="s">
        <v>97</v>
      </c>
      <c r="B93" s="6">
        <v>45064</v>
      </c>
      <c r="C93" s="1" t="s">
        <v>116</v>
      </c>
      <c r="D93" s="1" t="s">
        <v>111</v>
      </c>
      <c r="E93" s="1">
        <v>949</v>
      </c>
      <c r="F93" s="1">
        <v>37</v>
      </c>
      <c r="G93" s="1">
        <f t="shared" si="3"/>
        <v>35113</v>
      </c>
      <c r="H93" s="14" t="s">
        <v>107</v>
      </c>
    </row>
    <row r="94" spans="1:8">
      <c r="A94" s="1" t="s">
        <v>98</v>
      </c>
      <c r="B94" s="6">
        <v>45071</v>
      </c>
      <c r="C94" s="1" t="s">
        <v>117</v>
      </c>
      <c r="D94" s="1" t="s">
        <v>110</v>
      </c>
      <c r="E94" s="1">
        <v>553</v>
      </c>
      <c r="F94" s="1">
        <v>59</v>
      </c>
      <c r="G94" s="1">
        <f t="shared" si="3"/>
        <v>32627</v>
      </c>
      <c r="H94" s="14" t="s">
        <v>107</v>
      </c>
    </row>
    <row r="95" spans="1:8">
      <c r="A95" s="1" t="s">
        <v>99</v>
      </c>
      <c r="B95" s="6">
        <v>45063</v>
      </c>
      <c r="C95" s="1" t="s">
        <v>119</v>
      </c>
      <c r="D95" s="1" t="s">
        <v>112</v>
      </c>
      <c r="E95" s="1">
        <v>187</v>
      </c>
      <c r="F95" s="1">
        <v>48</v>
      </c>
      <c r="G95" s="1">
        <f t="shared" si="3"/>
        <v>8976</v>
      </c>
      <c r="H95" s="14" t="s">
        <v>107</v>
      </c>
    </row>
    <row r="96" spans="1:8">
      <c r="A96" s="1" t="s">
        <v>100</v>
      </c>
      <c r="B96" s="6">
        <v>45053</v>
      </c>
      <c r="C96" s="1" t="s">
        <v>119</v>
      </c>
      <c r="D96" s="1" t="s">
        <v>114</v>
      </c>
      <c r="E96" s="1">
        <v>106</v>
      </c>
      <c r="F96" s="1">
        <v>53</v>
      </c>
      <c r="G96" s="1">
        <f t="shared" si="3"/>
        <v>5618</v>
      </c>
      <c r="H96" s="14" t="s">
        <v>107</v>
      </c>
    </row>
    <row r="97" spans="1:12">
      <c r="A97" s="1" t="s">
        <v>101</v>
      </c>
      <c r="B97" s="6">
        <v>45062</v>
      </c>
      <c r="C97" s="1" t="s">
        <v>117</v>
      </c>
      <c r="D97" s="1" t="s">
        <v>109</v>
      </c>
      <c r="E97" s="1">
        <v>703</v>
      </c>
      <c r="F97" s="1">
        <v>40</v>
      </c>
      <c r="G97" s="1">
        <f t="shared" si="3"/>
        <v>28120</v>
      </c>
      <c r="H97" s="14" t="s">
        <v>107</v>
      </c>
    </row>
    <row r="98" spans="1:12">
      <c r="A98" s="1" t="s">
        <v>102</v>
      </c>
      <c r="B98" s="6">
        <v>45056</v>
      </c>
      <c r="C98" s="1" t="s">
        <v>118</v>
      </c>
      <c r="D98" s="1" t="s">
        <v>112</v>
      </c>
      <c r="E98" s="1">
        <v>128</v>
      </c>
      <c r="F98" s="1">
        <v>46</v>
      </c>
      <c r="G98" s="1">
        <f t="shared" si="3"/>
        <v>5888</v>
      </c>
      <c r="H98" s="14" t="s">
        <v>107</v>
      </c>
    </row>
    <row r="99" spans="1:12">
      <c r="A99" s="1" t="s">
        <v>103</v>
      </c>
      <c r="B99" s="6">
        <v>45054</v>
      </c>
      <c r="C99" s="1" t="s">
        <v>118</v>
      </c>
      <c r="D99" s="1" t="s">
        <v>114</v>
      </c>
      <c r="E99" s="1">
        <v>345</v>
      </c>
      <c r="F99" s="1">
        <v>36</v>
      </c>
      <c r="G99" s="1">
        <f t="shared" si="3"/>
        <v>12420</v>
      </c>
      <c r="H99" s="14" t="s">
        <v>107</v>
      </c>
    </row>
    <row r="100" spans="1:12">
      <c r="A100" s="1" t="s">
        <v>104</v>
      </c>
      <c r="B100" s="6">
        <v>45054</v>
      </c>
      <c r="C100" s="1" t="s">
        <v>120</v>
      </c>
      <c r="D100" s="1" t="s">
        <v>111</v>
      </c>
      <c r="E100" s="1">
        <v>789</v>
      </c>
      <c r="F100" s="1">
        <v>31</v>
      </c>
      <c r="G100" s="1">
        <f t="shared" si="3"/>
        <v>24459</v>
      </c>
      <c r="H100" s="14" t="s">
        <v>107</v>
      </c>
    </row>
    <row r="101" spans="1:12">
      <c r="A101" s="1" t="s">
        <v>105</v>
      </c>
      <c r="B101" s="6">
        <v>45065</v>
      </c>
      <c r="C101" s="1" t="s">
        <v>115</v>
      </c>
      <c r="D101" s="1" t="s">
        <v>113</v>
      </c>
      <c r="E101" s="1">
        <v>308</v>
      </c>
      <c r="F101" s="1">
        <v>38</v>
      </c>
      <c r="G101" s="1">
        <f t="shared" si="3"/>
        <v>11704</v>
      </c>
      <c r="H101" s="14" t="s">
        <v>107</v>
      </c>
    </row>
    <row r="102" spans="1:12">
      <c r="A102" s="1" t="s">
        <v>106</v>
      </c>
      <c r="B102" s="6">
        <v>45059</v>
      </c>
      <c r="C102" s="1" t="s">
        <v>119</v>
      </c>
      <c r="D102" s="1" t="s">
        <v>121</v>
      </c>
      <c r="E102" s="1">
        <v>965</v>
      </c>
      <c r="F102" s="1">
        <v>31</v>
      </c>
      <c r="G102" s="1">
        <f t="shared" si="3"/>
        <v>29915</v>
      </c>
      <c r="H102" s="14" t="s">
        <v>107</v>
      </c>
    </row>
    <row r="103" spans="1:12">
      <c r="A103" s="7"/>
      <c r="B103" s="7"/>
      <c r="C103" s="8"/>
      <c r="D103" s="8"/>
      <c r="E103" s="8"/>
      <c r="F103" s="8"/>
      <c r="G103" s="8">
        <f>SUBTOTAL(109,[Total Amount])</f>
        <v>2583704</v>
      </c>
      <c r="H103" s="9"/>
    </row>
    <row r="104" spans="1:12">
      <c r="J104" s="3"/>
      <c r="L104" s="3"/>
    </row>
    <row r="105" spans="1:12">
      <c r="J105" s="3"/>
      <c r="L105" s="3"/>
    </row>
    <row r="106" spans="1:12">
      <c r="J106" s="3"/>
      <c r="L106" s="3"/>
    </row>
    <row r="107" spans="1:12">
      <c r="J107" s="3"/>
      <c r="L107" s="3"/>
    </row>
    <row r="108" spans="1:12">
      <c r="J108" s="3"/>
      <c r="L108" s="3"/>
    </row>
    <row r="109" spans="1:12">
      <c r="J109" s="3"/>
      <c r="L109" s="3"/>
    </row>
    <row r="110" spans="1:12">
      <c r="J110" s="3"/>
      <c r="L110" s="3"/>
    </row>
    <row r="111" spans="1:12">
      <c r="J111" s="3"/>
      <c r="L111" s="3"/>
    </row>
    <row r="112" spans="1:12">
      <c r="J112" s="3"/>
      <c r="L112" s="3"/>
    </row>
    <row r="113" spans="10:12">
      <c r="J113" s="3"/>
      <c r="L113" s="3"/>
    </row>
    <row r="114" spans="10:12">
      <c r="J114" s="3"/>
    </row>
    <row r="115" spans="10:12">
      <c r="J115" s="3"/>
    </row>
    <row r="116" spans="10:12">
      <c r="J116" s="3"/>
    </row>
    <row r="117" spans="10:12">
      <c r="J117" s="3"/>
    </row>
  </sheetData>
  <mergeCells count="3">
    <mergeCell ref="A1:B1"/>
    <mergeCell ref="A2:B2"/>
    <mergeCell ref="D1:H2"/>
  </mergeCells>
  <phoneticPr fontId="7"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c:creator>
  <cp:lastModifiedBy>Hi Shaikh Shahnawaz</cp:lastModifiedBy>
  <dcterms:created xsi:type="dcterms:W3CDTF">2023-05-25T12:43:56Z</dcterms:created>
  <dcterms:modified xsi:type="dcterms:W3CDTF">2024-02-10T15:31:28Z</dcterms:modified>
</cp:coreProperties>
</file>