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1" sheetId="1" r:id="rId4"/>
    <sheet state="visible" name="Example2" sheetId="2" r:id="rId5"/>
  </sheets>
  <definedNames/>
  <calcPr/>
</workbook>
</file>

<file path=xl/sharedStrings.xml><?xml version="1.0" encoding="utf-8"?>
<sst xmlns="http://schemas.openxmlformats.org/spreadsheetml/2006/main" count="20" uniqueCount="10">
  <si>
    <t>X</t>
  </si>
  <si>
    <t>Y</t>
  </si>
  <si>
    <t>Y-predicted</t>
  </si>
  <si>
    <t>Standard deviation x=</t>
  </si>
  <si>
    <t>Standard deviation y=</t>
  </si>
  <si>
    <t xml:space="preserve">Average x= </t>
  </si>
  <si>
    <t>Average y=</t>
  </si>
  <si>
    <t>Correlation x &amp; y=</t>
  </si>
  <si>
    <t>B1=</t>
  </si>
  <si>
    <t>B0=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</si>
</sst>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Simple Linear Regression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Example2!$B$1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Example2!$B$2:$B$14</c:f>
            </c:strRef>
          </c:cat>
          <c:val>
            <c:numRef>
              <c:f>Example2!$B$2:$B$14</c:f>
              <c:numCache/>
            </c:numRef>
          </c:val>
          <c:smooth val="0"/>
        </c:ser>
        <c:ser>
          <c:idx val="1"/>
          <c:order val="1"/>
          <c:tx>
            <c:strRef>
              <c:f>Example2!$C$1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Example2!$B$2:$B$14</c:f>
            </c:strRef>
          </c:cat>
          <c:val>
            <c:numRef>
              <c:f>Example2!$C$2:$C$14</c:f>
              <c:numCache/>
            </c:numRef>
          </c:val>
          <c:smooth val="0"/>
        </c:ser>
        <c:axId val="1130574251"/>
        <c:axId val="45298671"/>
      </c:lineChart>
      <c:catAx>
        <c:axId val="1130574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98671"/>
      </c:catAx>
      <c:valAx>
        <c:axId val="45298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Y-predicted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574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0</xdr:row>
      <xdr:rowOff>0</xdr:rowOff>
    </xdr:from>
    <xdr:ext cx="5715000" cy="3533775"/>
    <xdr:pic>
      <xdr:nvPicPr>
        <xdr:cNvPr id="230153266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  <col customWidth="1" min="4" max="4" width="22.63"/>
    <col customWidth="1" min="5" max="5" width="2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>
        <f>STDEV(A2:A11)</f>
        <v>3.027650354</v>
      </c>
    </row>
    <row r="2">
      <c r="A2" s="4">
        <v>1.0</v>
      </c>
      <c r="B2" s="4">
        <v>2.0</v>
      </c>
      <c r="C2" s="5">
        <f t="shared" ref="C2:C11" si="1">$E$7+$E$6*A2</f>
        <v>0.8181818182</v>
      </c>
      <c r="D2" s="2" t="s">
        <v>4</v>
      </c>
      <c r="E2" s="3">
        <f>STDEV(B2:B11)</f>
        <v>6.390965846</v>
      </c>
    </row>
    <row r="3">
      <c r="A3" s="4">
        <v>2.0</v>
      </c>
      <c r="B3" s="4">
        <v>4.0</v>
      </c>
      <c r="C3" s="5">
        <f t="shared" si="1"/>
        <v>2.903030303</v>
      </c>
      <c r="D3" s="2" t="s">
        <v>5</v>
      </c>
      <c r="E3" s="3">
        <f>AVERAGE(A2:A11)</f>
        <v>5.5</v>
      </c>
    </row>
    <row r="4">
      <c r="A4" s="4">
        <v>3.0</v>
      </c>
      <c r="B4" s="4">
        <v>3.0</v>
      </c>
      <c r="C4" s="5">
        <f t="shared" si="1"/>
        <v>4.987878788</v>
      </c>
      <c r="D4" s="2" t="s">
        <v>6</v>
      </c>
      <c r="E4" s="3">
        <f>AVERAGE(B2:B11)</f>
        <v>10.2</v>
      </c>
    </row>
    <row r="5">
      <c r="A5" s="4">
        <v>4.0</v>
      </c>
      <c r="B5" s="4">
        <v>6.0</v>
      </c>
      <c r="C5" s="5">
        <f t="shared" si="1"/>
        <v>7.072727273</v>
      </c>
      <c r="D5" s="2" t="s">
        <v>7</v>
      </c>
      <c r="E5" s="3">
        <f>CORREL(A2:A11,B2:B11)</f>
        <v>0.9876742273</v>
      </c>
    </row>
    <row r="6">
      <c r="A6" s="4">
        <v>5.0</v>
      </c>
      <c r="B6" s="4">
        <v>9.0</v>
      </c>
      <c r="C6" s="5">
        <f t="shared" si="1"/>
        <v>9.157575758</v>
      </c>
      <c r="D6" s="2" t="s">
        <v>8</v>
      </c>
      <c r="E6" s="3">
        <f>E5*(E2/E1)</f>
        <v>2.084848485</v>
      </c>
    </row>
    <row r="7">
      <c r="A7" s="4">
        <v>6.0</v>
      </c>
      <c r="B7" s="4">
        <v>12.0</v>
      </c>
      <c r="C7" s="5">
        <f t="shared" si="1"/>
        <v>11.24242424</v>
      </c>
      <c r="D7" s="2" t="s">
        <v>9</v>
      </c>
      <c r="E7" s="3">
        <f>E4-E6*E3</f>
        <v>-1.266666667</v>
      </c>
    </row>
    <row r="8">
      <c r="A8" s="4">
        <v>7.0</v>
      </c>
      <c r="B8" s="4">
        <v>13.0</v>
      </c>
      <c r="C8" s="5">
        <f t="shared" si="1"/>
        <v>13.32727273</v>
      </c>
    </row>
    <row r="9">
      <c r="A9" s="4">
        <v>8.0</v>
      </c>
      <c r="B9" s="4">
        <v>15.0</v>
      </c>
      <c r="C9" s="5">
        <f t="shared" si="1"/>
        <v>15.41212121</v>
      </c>
    </row>
    <row r="10">
      <c r="A10" s="4">
        <v>9.0</v>
      </c>
      <c r="B10" s="4">
        <v>18.0</v>
      </c>
      <c r="C10" s="5">
        <f t="shared" si="1"/>
        <v>17.4969697</v>
      </c>
    </row>
    <row r="11">
      <c r="A11" s="4">
        <v>10.0</v>
      </c>
      <c r="B11" s="4">
        <v>20.0</v>
      </c>
      <c r="C11" s="5">
        <f t="shared" si="1"/>
        <v>19.58181818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13"/>
    <col customWidth="1" min="4" max="4" width="19.88"/>
    <col customWidth="1" min="5" max="5" width="1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>
        <f>STDEV(A2:A14)</f>
        <v>5.840014489</v>
      </c>
    </row>
    <row r="2">
      <c r="A2" s="4">
        <v>73.5</v>
      </c>
      <c r="B2" s="4">
        <v>1.49</v>
      </c>
      <c r="C2" s="5">
        <f t="shared" ref="C2:C14" si="1">$E$7+$E$6*A2</f>
        <v>1.484677192</v>
      </c>
      <c r="D2" s="2" t="s">
        <v>4</v>
      </c>
      <c r="E2" s="3">
        <f>STDEV(B2:B14)</f>
        <v>0.06549613416</v>
      </c>
    </row>
    <row r="3">
      <c r="A3" s="4">
        <v>75.0</v>
      </c>
      <c r="B3" s="4">
        <v>1.5</v>
      </c>
      <c r="C3" s="5">
        <f t="shared" si="1"/>
        <v>1.501453341</v>
      </c>
      <c r="D3" s="2" t="s">
        <v>5</v>
      </c>
      <c r="E3" s="3">
        <f>AVERAGE(A2:A14)</f>
        <v>83.19230769</v>
      </c>
    </row>
    <row r="4">
      <c r="A4" s="4">
        <v>76.5</v>
      </c>
      <c r="B4" s="4">
        <v>1.51</v>
      </c>
      <c r="C4" s="5">
        <f t="shared" si="1"/>
        <v>1.51822949</v>
      </c>
      <c r="D4" s="2" t="s">
        <v>6</v>
      </c>
      <c r="E4" s="3">
        <f>AVERAGE(B2:B14)</f>
        <v>1.593076923</v>
      </c>
    </row>
    <row r="5">
      <c r="A5" s="4">
        <v>79.0</v>
      </c>
      <c r="B5" s="4">
        <v>1.54</v>
      </c>
      <c r="C5" s="5">
        <f t="shared" si="1"/>
        <v>1.546189738</v>
      </c>
      <c r="D5" s="2" t="s">
        <v>7</v>
      </c>
      <c r="E5" s="3">
        <f>CORREL(A2:A14,B2:B14)</f>
        <v>0.9972390346</v>
      </c>
    </row>
    <row r="6">
      <c r="A6" s="4">
        <v>81.5</v>
      </c>
      <c r="B6" s="4">
        <v>1.58</v>
      </c>
      <c r="C6" s="5">
        <f t="shared" si="1"/>
        <v>1.574149986</v>
      </c>
      <c r="D6" s="2" t="s">
        <v>8</v>
      </c>
      <c r="E6" s="3">
        <f>E5*(E2/E1)</f>
        <v>0.01118409924</v>
      </c>
    </row>
    <row r="7">
      <c r="A7" s="4">
        <v>82.5</v>
      </c>
      <c r="B7" s="4">
        <v>1.59</v>
      </c>
      <c r="C7" s="5">
        <f t="shared" si="1"/>
        <v>1.585334085</v>
      </c>
      <c r="D7" s="2" t="s">
        <v>9</v>
      </c>
      <c r="E7" s="3">
        <f>E4-E6*E3</f>
        <v>0.6626458979</v>
      </c>
    </row>
    <row r="8">
      <c r="A8" s="4">
        <v>84.0</v>
      </c>
      <c r="B8" s="4">
        <v>1.6</v>
      </c>
      <c r="C8" s="5">
        <f t="shared" si="1"/>
        <v>1.602110234</v>
      </c>
    </row>
    <row r="9">
      <c r="A9" s="4">
        <v>85.0</v>
      </c>
      <c r="B9" s="4">
        <v>1.62</v>
      </c>
      <c r="C9" s="5">
        <f t="shared" si="1"/>
        <v>1.613294333</v>
      </c>
    </row>
    <row r="10">
      <c r="A10" s="4">
        <v>86.5</v>
      </c>
      <c r="B10" s="4">
        <v>1.63</v>
      </c>
      <c r="C10" s="5">
        <f t="shared" si="1"/>
        <v>1.630070482</v>
      </c>
    </row>
    <row r="11">
      <c r="A11" s="4">
        <v>87.5</v>
      </c>
      <c r="B11" s="4">
        <v>1.64</v>
      </c>
      <c r="C11" s="5">
        <f t="shared" si="1"/>
        <v>1.641254581</v>
      </c>
    </row>
    <row r="12">
      <c r="A12" s="4">
        <v>89.0</v>
      </c>
      <c r="B12" s="4">
        <v>1.66</v>
      </c>
      <c r="C12" s="5">
        <f t="shared" si="1"/>
        <v>1.65803073</v>
      </c>
    </row>
    <row r="13">
      <c r="A13" s="4">
        <v>90.0</v>
      </c>
      <c r="B13" s="4">
        <v>1.67</v>
      </c>
      <c r="C13" s="5">
        <f t="shared" si="1"/>
        <v>1.669214829</v>
      </c>
    </row>
    <row r="14">
      <c r="A14" s="4">
        <v>91.5</v>
      </c>
      <c r="B14" s="4">
        <v>1.68</v>
      </c>
      <c r="C14" s="5">
        <f t="shared" si="1"/>
        <v>1.685990978</v>
      </c>
    </row>
  </sheetData>
  <drawing r:id="rId1"/>
</worksheet>
</file>