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QHUB\Documents\"/>
    </mc:Choice>
  </mc:AlternateContent>
  <xr:revisionPtr revIDLastSave="0" documentId="13_ncr:1_{4CBB1BB5-345C-4C6B-8762-E821DC0993FD}" xr6:coauthVersionLast="36" xr6:coauthVersionMax="36" xr10:uidLastSave="{00000000-0000-0000-0000-000000000000}"/>
  <bookViews>
    <workbookView xWindow="0" yWindow="0" windowWidth="19200" windowHeight="11535" xr2:uid="{F3FD9B21-9BD3-4B1E-B4A6-952A6EFB512E}"/>
  </bookViews>
  <sheets>
    <sheet name="SellPrarchase" sheetId="1" r:id="rId1"/>
    <sheet name="Multi Sheet Cal." sheetId="2" r:id="rId2"/>
    <sheet name="Data 1st yr." sheetId="3" r:id="rId3"/>
    <sheet name="Data 2nd Yr." sheetId="4" r:id="rId4"/>
    <sheet name="Final Yr.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C3" i="5"/>
  <c r="C4" i="5"/>
  <c r="C5" i="5"/>
  <c r="C6" i="5"/>
  <c r="C7" i="5"/>
  <c r="C8" i="5"/>
  <c r="C2" i="5"/>
  <c r="I5" i="1"/>
  <c r="J5" i="1" s="1"/>
  <c r="H5" i="1"/>
  <c r="G5" i="1"/>
  <c r="K5" i="1" s="1"/>
  <c r="L5" i="1" s="1"/>
  <c r="D5" i="1"/>
  <c r="I4" i="1"/>
  <c r="J4" i="1" s="1"/>
  <c r="H4" i="1"/>
  <c r="G4" i="1"/>
  <c r="D4" i="1"/>
  <c r="I3" i="1"/>
  <c r="J3" i="1" s="1"/>
  <c r="H3" i="1"/>
  <c r="G3" i="1"/>
  <c r="D3" i="1"/>
  <c r="I2" i="1"/>
  <c r="H2" i="1"/>
  <c r="J2" i="1" s="1"/>
  <c r="J6" i="1" s="1"/>
  <c r="B2" i="2" s="1"/>
  <c r="G2" i="1"/>
  <c r="K2" i="1" s="1"/>
  <c r="D2" i="1"/>
  <c r="D6" i="1" s="1"/>
  <c r="B1" i="2" s="1"/>
  <c r="L2" i="1" l="1"/>
  <c r="K3" i="1"/>
  <c r="L3" i="1" s="1"/>
  <c r="K4" i="1"/>
  <c r="L4" i="1" s="1"/>
  <c r="K6" i="1" l="1"/>
  <c r="B3" i="2" s="1"/>
</calcChain>
</file>

<file path=xl/sharedStrings.xml><?xml version="1.0" encoding="utf-8"?>
<sst xmlns="http://schemas.openxmlformats.org/spreadsheetml/2006/main" count="74" uniqueCount="42">
  <si>
    <t>Purchase Rate/Unit</t>
  </si>
  <si>
    <t>Selling Quantity</t>
  </si>
  <si>
    <t>Selling Rate Unit</t>
  </si>
  <si>
    <t>Remaning Quantity</t>
  </si>
  <si>
    <t>Cost Price Unit</t>
  </si>
  <si>
    <t>Total Remaning Amount</t>
  </si>
  <si>
    <t>P/L</t>
  </si>
  <si>
    <t>P/L %</t>
  </si>
  <si>
    <t>THJ</t>
  </si>
  <si>
    <t>Total Purchase Price</t>
  </si>
  <si>
    <t xml:space="preserve">Total Remaning </t>
  </si>
  <si>
    <t>Product</t>
  </si>
  <si>
    <t>Quarter</t>
  </si>
  <si>
    <t>Amount</t>
  </si>
  <si>
    <t>a</t>
  </si>
  <si>
    <t>v</t>
  </si>
  <si>
    <t>b</t>
  </si>
  <si>
    <t>s</t>
  </si>
  <si>
    <t>f</t>
  </si>
  <si>
    <t>gj</t>
  </si>
  <si>
    <t>n</t>
  </si>
  <si>
    <t>Q1</t>
  </si>
  <si>
    <t>Q2</t>
  </si>
  <si>
    <t>Q3</t>
  </si>
  <si>
    <t>Q4</t>
  </si>
  <si>
    <t>Q5</t>
  </si>
  <si>
    <t>Q6</t>
  </si>
  <si>
    <t>Q7</t>
  </si>
  <si>
    <t>G</t>
  </si>
  <si>
    <t>H</t>
  </si>
  <si>
    <t>Total</t>
  </si>
  <si>
    <t>Product 
Quantity</t>
  </si>
  <si>
    <t>Product 
Name</t>
  </si>
  <si>
    <t>Total Parchase
Amount</t>
  </si>
  <si>
    <t>Total Selling 
Amount</t>
  </si>
  <si>
    <t>Pofit/Loss</t>
  </si>
  <si>
    <t>Deari milk</t>
  </si>
  <si>
    <t>coconate</t>
  </si>
  <si>
    <t>Parale</t>
  </si>
  <si>
    <t>data</t>
  </si>
  <si>
    <t>Value 1</t>
  </si>
  <si>
    <t>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</si>
</sst>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0" xfId="0" applyFill="1"/>
    <xf numFmtId="0" fontId="1" fillId="0" borderId="1" xfId="1"/>
    <xf numFmtId="0" fontId="1" fillId="3" borderId="1" xfId="1" applyFill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6419-E25D-4561-9E3E-15E031721314}">
  <dimension ref="A1:L21"/>
  <sheetViews>
    <sheetView showFormulas="1" tabSelected="1" workbookViewId="0">
      <selection activeCell="C19" sqref="C19"/>
    </sheetView>
  </sheetViews>
  <sheetFormatPr defaultRowHeight="15" x14ac:dyDescent="0.25"/>
  <cols>
    <col min="1" max="1" width="5.7109375" customWidth="1"/>
    <col min="2" max="2" width="5.85546875" customWidth="1"/>
    <col min="3" max="3" width="6.7109375" customWidth="1"/>
    <col min="4" max="4" width="7.7109375" customWidth="1"/>
    <col min="5" max="5" width="4.7109375" customWidth="1"/>
    <col min="6" max="6" width="6.7109375" customWidth="1"/>
    <col min="7" max="7" width="7.42578125" customWidth="1"/>
    <col min="8" max="8" width="6.140625" customWidth="1"/>
    <col min="9" max="9" width="4.7109375" customWidth="1"/>
    <col min="10" max="10" width="8.85546875" customWidth="1"/>
    <col min="11" max="11" width="6.5703125" customWidth="1"/>
    <col min="12" max="12" width="6.7109375" customWidth="1"/>
  </cols>
  <sheetData>
    <row r="1" spans="1:12" s="1" customFormat="1" ht="49.5" customHeight="1" thickBot="1" x14ac:dyDescent="0.3">
      <c r="A1" s="4" t="s">
        <v>32</v>
      </c>
      <c r="B1" s="5" t="s">
        <v>31</v>
      </c>
      <c r="C1" s="5" t="s">
        <v>0</v>
      </c>
      <c r="D1" s="5" t="s">
        <v>33</v>
      </c>
      <c r="E1" s="5" t="s">
        <v>1</v>
      </c>
      <c r="F1" s="5" t="s">
        <v>2</v>
      </c>
      <c r="G1" s="5" t="s">
        <v>34</v>
      </c>
      <c r="H1" s="5" t="s">
        <v>3</v>
      </c>
      <c r="I1" s="5" t="s">
        <v>4</v>
      </c>
      <c r="J1" s="5" t="s">
        <v>5</v>
      </c>
      <c r="K1" s="6" t="s">
        <v>35</v>
      </c>
      <c r="L1" s="7" t="s">
        <v>7</v>
      </c>
    </row>
    <row r="2" spans="1:12" x14ac:dyDescent="0.25">
      <c r="A2" s="8" t="s">
        <v>36</v>
      </c>
      <c r="B2" s="8">
        <v>10</v>
      </c>
      <c r="C2" s="8">
        <v>50</v>
      </c>
      <c r="D2">
        <f>B2*C2</f>
        <v>500</v>
      </c>
      <c r="E2" s="8">
        <v>8</v>
      </c>
      <c r="F2" s="8">
        <v>55</v>
      </c>
      <c r="G2">
        <f>E2*F2</f>
        <v>440</v>
      </c>
      <c r="H2">
        <f>B2-E2</f>
        <v>2</v>
      </c>
      <c r="I2">
        <f>C2</f>
        <v>50</v>
      </c>
      <c r="J2">
        <f>I2*H2</f>
        <v>100</v>
      </c>
      <c r="K2">
        <f>G2-D2</f>
        <v>-60</v>
      </c>
      <c r="L2">
        <f>K2*100/D2</f>
        <v>-12</v>
      </c>
    </row>
    <row r="3" spans="1:12" x14ac:dyDescent="0.25">
      <c r="A3" s="8" t="s">
        <v>37</v>
      </c>
      <c r="B3" s="8">
        <v>8</v>
      </c>
      <c r="C3" s="8">
        <v>60</v>
      </c>
      <c r="D3">
        <f>B3*C3</f>
        <v>480</v>
      </c>
      <c r="E3" s="8">
        <v>7</v>
      </c>
      <c r="F3" s="8">
        <v>68</v>
      </c>
      <c r="G3">
        <f>E3*F3</f>
        <v>476</v>
      </c>
      <c r="H3">
        <f>B3-E3</f>
        <v>1</v>
      </c>
      <c r="I3">
        <f>C3</f>
        <v>60</v>
      </c>
      <c r="J3">
        <f>I3*H3</f>
        <v>60</v>
      </c>
      <c r="K3">
        <f>G3-D3</f>
        <v>-4</v>
      </c>
      <c r="L3">
        <f t="shared" ref="L3:L5" si="0">K3*100/D3</f>
        <v>-0.83333333333333337</v>
      </c>
    </row>
    <row r="4" spans="1:12" x14ac:dyDescent="0.25">
      <c r="A4" s="8" t="s">
        <v>38</v>
      </c>
      <c r="B4" s="8">
        <v>11</v>
      </c>
      <c r="C4" s="8">
        <v>70</v>
      </c>
      <c r="D4">
        <f>B4*C4</f>
        <v>770</v>
      </c>
      <c r="E4" s="8">
        <v>10</v>
      </c>
      <c r="F4" s="8">
        <v>70</v>
      </c>
      <c r="G4">
        <f>E4*F4</f>
        <v>700</v>
      </c>
      <c r="H4">
        <f>B4-E4</f>
        <v>1</v>
      </c>
      <c r="I4">
        <f>C4</f>
        <v>70</v>
      </c>
      <c r="J4">
        <f>I4*H4</f>
        <v>70</v>
      </c>
      <c r="K4">
        <f>G4-D4</f>
        <v>-70</v>
      </c>
      <c r="L4">
        <f t="shared" si="0"/>
        <v>-9.0909090909090917</v>
      </c>
    </row>
    <row r="5" spans="1:12" x14ac:dyDescent="0.25">
      <c r="A5" s="8" t="s">
        <v>8</v>
      </c>
      <c r="B5" s="8">
        <v>12</v>
      </c>
      <c r="C5" s="8">
        <v>20</v>
      </c>
      <c r="D5">
        <f>B5*C5</f>
        <v>240</v>
      </c>
      <c r="E5" s="8">
        <v>22</v>
      </c>
      <c r="F5" s="8">
        <v>100</v>
      </c>
      <c r="G5">
        <f>E5*F5</f>
        <v>2200</v>
      </c>
      <c r="H5">
        <f>B5-E5</f>
        <v>-10</v>
      </c>
      <c r="I5">
        <f>C5</f>
        <v>20</v>
      </c>
      <c r="J5">
        <f>I5*H5</f>
        <v>-200</v>
      </c>
      <c r="K5">
        <f>G5-D5</f>
        <v>1960</v>
      </c>
      <c r="L5">
        <f t="shared" si="0"/>
        <v>816.66666666666663</v>
      </c>
    </row>
    <row r="6" spans="1:12" ht="15.75" thickBot="1" x14ac:dyDescent="0.3">
      <c r="A6" s="10" t="s">
        <v>30</v>
      </c>
      <c r="B6" s="10"/>
      <c r="C6" s="10"/>
      <c r="D6" s="9">
        <f>SUM(D2:D5)</f>
        <v>1990</v>
      </c>
      <c r="E6" s="10"/>
      <c r="F6" s="10"/>
      <c r="G6" s="9"/>
      <c r="H6" s="9"/>
      <c r="I6" s="9"/>
      <c r="J6" s="9">
        <f>SUM(J2:J5)</f>
        <v>30</v>
      </c>
      <c r="K6" s="9">
        <f>SUM(K2:K5)</f>
        <v>1826</v>
      </c>
      <c r="L6" s="9"/>
    </row>
    <row r="7" spans="1:12" ht="15.75" thickTop="1" x14ac:dyDescent="0.25">
      <c r="A7" s="8"/>
      <c r="B7" s="8"/>
      <c r="C7" s="8"/>
      <c r="E7" s="8"/>
      <c r="F7" s="8"/>
    </row>
    <row r="8" spans="1:12" x14ac:dyDescent="0.25">
      <c r="A8" s="8" t="s">
        <v>39</v>
      </c>
      <c r="E8" s="8"/>
      <c r="F8" s="8"/>
    </row>
    <row r="19" spans="7:8" x14ac:dyDescent="0.25">
      <c r="G19" s="2"/>
    </row>
    <row r="21" spans="7:8" x14ac:dyDescent="0.25">
      <c r="H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D11B-A0ED-4DF0-98A0-9F096F070425}">
  <dimension ref="A1:B35"/>
  <sheetViews>
    <sheetView workbookViewId="0">
      <selection activeCell="A34" sqref="A34"/>
    </sheetView>
  </sheetViews>
  <sheetFormatPr defaultRowHeight="15" x14ac:dyDescent="0.25"/>
  <cols>
    <col min="1" max="1" width="19" bestFit="1" customWidth="1"/>
  </cols>
  <sheetData>
    <row r="1" spans="1:2" x14ac:dyDescent="0.25">
      <c r="A1" t="s">
        <v>9</v>
      </c>
      <c r="B1">
        <f>SellPrarchase!D6</f>
        <v>1990</v>
      </c>
    </row>
    <row r="2" spans="1:2" x14ac:dyDescent="0.25">
      <c r="A2" t="s">
        <v>10</v>
      </c>
      <c r="B2">
        <f>SellPrarchase!J6</f>
        <v>30</v>
      </c>
    </row>
    <row r="3" spans="1:2" x14ac:dyDescent="0.25">
      <c r="A3" t="s">
        <v>6</v>
      </c>
      <c r="B3">
        <f>SellPrarchase!K6</f>
        <v>1826</v>
      </c>
    </row>
    <row r="6" spans="1:2" x14ac:dyDescent="0.25">
      <c r="A6" t="str">
        <f>SellPrarchase!A8</f>
        <v>data</v>
      </c>
    </row>
    <row r="34" spans="1:2" x14ac:dyDescent="0.25">
      <c r="A34" t="s">
        <v>40</v>
      </c>
      <c r="B34" t="s">
        <v>41</v>
      </c>
    </row>
    <row r="35" spans="1:2" x14ac:dyDescent="0.25">
      <c r="A35">
        <v>10</v>
      </c>
      <c r="B35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E2CA-1BDF-49FE-B968-490A95448969}">
  <dimension ref="A1:C8"/>
  <sheetViews>
    <sheetView workbookViewId="0">
      <selection activeCell="C17" sqref="C17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14</v>
      </c>
      <c r="B2" t="s">
        <v>21</v>
      </c>
      <c r="C2">
        <v>100</v>
      </c>
    </row>
    <row r="3" spans="1:3" x14ac:dyDescent="0.25">
      <c r="A3" t="s">
        <v>15</v>
      </c>
      <c r="B3" t="s">
        <v>22</v>
      </c>
      <c r="C3">
        <v>200</v>
      </c>
    </row>
    <row r="4" spans="1:3" x14ac:dyDescent="0.25">
      <c r="A4" t="s">
        <v>16</v>
      </c>
      <c r="B4" t="s">
        <v>23</v>
      </c>
      <c r="C4">
        <v>300</v>
      </c>
    </row>
    <row r="5" spans="1:3" x14ac:dyDescent="0.25">
      <c r="A5" t="s">
        <v>17</v>
      </c>
      <c r="B5" t="s">
        <v>24</v>
      </c>
      <c r="C5">
        <v>400</v>
      </c>
    </row>
    <row r="6" spans="1:3" x14ac:dyDescent="0.25">
      <c r="A6" t="s">
        <v>18</v>
      </c>
      <c r="B6" t="s">
        <v>25</v>
      </c>
      <c r="C6">
        <v>500</v>
      </c>
    </row>
    <row r="7" spans="1:3" x14ac:dyDescent="0.25">
      <c r="A7" t="s">
        <v>19</v>
      </c>
      <c r="B7" t="s">
        <v>26</v>
      </c>
      <c r="C7">
        <v>600</v>
      </c>
    </row>
    <row r="8" spans="1:3" x14ac:dyDescent="0.25">
      <c r="A8" t="s">
        <v>20</v>
      </c>
      <c r="B8" t="s">
        <v>27</v>
      </c>
      <c r="C8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86EE-19DB-44DC-9AB4-96E9BF01B40A}">
  <dimension ref="A1:C8"/>
  <sheetViews>
    <sheetView workbookViewId="0">
      <selection sqref="A1:C9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14</v>
      </c>
      <c r="B2" t="s">
        <v>21</v>
      </c>
      <c r="C2">
        <v>100</v>
      </c>
    </row>
    <row r="3" spans="1:3" x14ac:dyDescent="0.25">
      <c r="A3" t="s">
        <v>15</v>
      </c>
      <c r="B3" t="s">
        <v>22</v>
      </c>
      <c r="C3">
        <v>200</v>
      </c>
    </row>
    <row r="4" spans="1:3" x14ac:dyDescent="0.25">
      <c r="A4" t="s">
        <v>16</v>
      </c>
      <c r="B4" t="s">
        <v>23</v>
      </c>
      <c r="C4">
        <v>300</v>
      </c>
    </row>
    <row r="5" spans="1:3" x14ac:dyDescent="0.25">
      <c r="A5" t="s">
        <v>17</v>
      </c>
      <c r="B5" t="s">
        <v>24</v>
      </c>
      <c r="C5">
        <v>400</v>
      </c>
    </row>
    <row r="6" spans="1:3" x14ac:dyDescent="0.25">
      <c r="A6" t="s">
        <v>18</v>
      </c>
      <c r="B6" t="s">
        <v>25</v>
      </c>
      <c r="C6">
        <v>500</v>
      </c>
    </row>
    <row r="7" spans="1:3" x14ac:dyDescent="0.25">
      <c r="A7" t="s">
        <v>19</v>
      </c>
      <c r="B7" t="s">
        <v>26</v>
      </c>
      <c r="C7">
        <v>600</v>
      </c>
    </row>
    <row r="8" spans="1:3" x14ac:dyDescent="0.25">
      <c r="A8" t="s">
        <v>20</v>
      </c>
      <c r="B8" t="s">
        <v>27</v>
      </c>
      <c r="C8"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972C-EE8C-4F33-ABD1-D49BE1F46ABA}">
  <dimension ref="A1:C8"/>
  <sheetViews>
    <sheetView workbookViewId="0">
      <selection activeCell="C2" sqref="C2:C8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14</v>
      </c>
      <c r="B2" t="s">
        <v>21</v>
      </c>
      <c r="C2">
        <f>'Data 1st yr.'!C2+'Data 2nd Yr.'!C2</f>
        <v>200</v>
      </c>
    </row>
    <row r="3" spans="1:3" x14ac:dyDescent="0.25">
      <c r="A3" t="s">
        <v>15</v>
      </c>
      <c r="B3" t="s">
        <v>22</v>
      </c>
      <c r="C3">
        <f>'Data 1st yr.'!C3+'Data 2nd Yr.'!C3</f>
        <v>400</v>
      </c>
    </row>
    <row r="4" spans="1:3" x14ac:dyDescent="0.25">
      <c r="A4" t="s">
        <v>16</v>
      </c>
      <c r="B4" t="s">
        <v>23</v>
      </c>
      <c r="C4">
        <f>'Data 1st yr.'!C4+'Data 2nd Yr.'!C4</f>
        <v>600</v>
      </c>
    </row>
    <row r="5" spans="1:3" x14ac:dyDescent="0.25">
      <c r="A5" t="s">
        <v>17</v>
      </c>
      <c r="B5" t="s">
        <v>24</v>
      </c>
      <c r="C5">
        <f>'Data 1st yr.'!C5+'Data 2nd Yr.'!C5</f>
        <v>800</v>
      </c>
    </row>
    <row r="6" spans="1:3" x14ac:dyDescent="0.25">
      <c r="A6" t="s">
        <v>18</v>
      </c>
      <c r="B6" t="s">
        <v>25</v>
      </c>
      <c r="C6">
        <f>'Data 1st yr.'!C6+'Data 2nd Yr.'!C6</f>
        <v>1000</v>
      </c>
    </row>
    <row r="7" spans="1:3" x14ac:dyDescent="0.25">
      <c r="A7" t="s">
        <v>28</v>
      </c>
      <c r="B7" t="s">
        <v>26</v>
      </c>
      <c r="C7">
        <f>'Data 1st yr.'!C7+'Data 2nd Yr.'!C7</f>
        <v>1200</v>
      </c>
    </row>
    <row r="8" spans="1:3" x14ac:dyDescent="0.25">
      <c r="A8" t="s">
        <v>29</v>
      </c>
      <c r="B8" t="s">
        <v>27</v>
      </c>
      <c r="C8">
        <f>'Data 1st yr.'!C8+'Data 2nd Yr.'!C8</f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SellPrarchase</vt:lpstr>
      <vt:lpstr>Multi Sheet Cal.</vt:lpstr>
      <vt:lpstr>Data 1st yr.</vt:lpstr>
      <vt:lpstr>Data 2nd Yr.</vt:lpstr>
      <vt:lpstr>Final Yr.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TEQHUB</dc:creator>
  <cp:lastModifiedBy>TEQHUB</cp:lastModifiedBy>
  <dcterms:created xsi:type="dcterms:W3CDTF">2019-01-05T10:31:04Z</dcterms:created>
  <dcterms:modified xsi:type="dcterms:W3CDTF">2019-01-05T11:53:16Z</dcterms:modified>
</cp:coreProperties>
</file>