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autoCompressPictures="0" defaultThemeVersion="124226"/>
  <xr:revisionPtr revIDLastSave="0" documentId="13_ncr:1_{C01A1E96-9FA2-4279-A404-2284E50C3A5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30" i="1"/>
  <c r="J4" i="1"/>
  <c r="G4" i="1"/>
  <c r="G5" i="1"/>
  <c r="G6" i="1"/>
  <c r="G7" i="1"/>
  <c r="G8" i="1"/>
  <c r="G9" i="1"/>
  <c r="G10" i="1"/>
  <c r="G11" i="1"/>
  <c r="G13" i="1"/>
  <c r="G14" i="1"/>
  <c r="G15" i="1"/>
  <c r="G22" i="1"/>
  <c r="G37" i="1"/>
  <c r="G38" i="1"/>
  <c r="G39" i="1"/>
  <c r="G52" i="1"/>
  <c r="G53" i="1"/>
  <c r="G50" i="1"/>
  <c r="G21" i="1"/>
  <c r="G28" i="1"/>
  <c r="H6" i="1"/>
  <c r="G23" i="1"/>
  <c r="I6" i="1"/>
  <c r="J6" i="1"/>
  <c r="K4" i="1"/>
  <c r="H4" i="1"/>
  <c r="H10" i="1"/>
  <c r="I4" i="1"/>
  <c r="I10" i="1"/>
  <c r="J8" i="1"/>
  <c r="I8" i="1"/>
  <c r="H8" i="1"/>
  <c r="G16" i="1"/>
  <c r="G17" i="1"/>
  <c r="G18" i="1"/>
  <c r="G19" i="1"/>
  <c r="G20" i="1"/>
  <c r="G24" i="1"/>
  <c r="G25" i="1"/>
  <c r="G26" i="1"/>
  <c r="G27" i="1"/>
  <c r="G29" i="1"/>
  <c r="G31" i="1"/>
  <c r="G32" i="1"/>
  <c r="G33" i="1"/>
  <c r="G34" i="1"/>
  <c r="G35" i="1"/>
  <c r="G36" i="1"/>
  <c r="G40" i="1"/>
  <c r="G41" i="1"/>
  <c r="G42" i="1"/>
  <c r="G43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  <c r="J10" i="1"/>
</calcChain>
</file>

<file path=xl/sharedStrings.xml><?xml version="1.0" encoding="utf-8"?>
<sst xmlns="http://schemas.openxmlformats.org/spreadsheetml/2006/main" count="121" uniqueCount="104">
  <si>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</si>
  <si>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</si>
  <si>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</si>
  <si>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</si>
  <si>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</si>
  <si>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</si>
  <si>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</si>
  <si>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</si>
  <si>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</si>
  <si>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</si>
  <si>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</si>
  <si>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</si>
  <si>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</si>
  <si>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</si>
  <si>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</si>
  <si>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</si>
  <si>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</si>
  <si>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</si>
  <si>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</si>
  <si>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</si>
  <si>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</si>
  <si>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</si>
  <si>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</si>
  <si>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</si>
  <si>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</si>
  <si>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</si>
  <si>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</si>
  <si>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</si>
  <si>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</si>
  <si>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</si>
  <si>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</si>
  <si>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</si>
  <si>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</si>
  <si>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</si>
  <si>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</si>
  <si>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</si>
  <si>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</si>
  <si>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</si>
  <si>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</si>
  <si>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</si>
  <si>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</si>
  <si>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</si>
  <si>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</si>
  <si>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</si>
  <si>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</si>
  <si>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</si>
  <si>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</si>
  <si>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</si>
  <si>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</si>
  <si>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</si>
  <si>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</si>
  <si>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</si>
  <si>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</si>
  <si>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</si>
  <si>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</si>
  <si>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</si>
  <si>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</si>
  <si>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</si>
  <si>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</si>
  <si>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</si>
  <si>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</si>
  <si>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</si>
  <si>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</si>
  <si>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</si>
  <si>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</si>
  <si>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</si>
  <si>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</si>
  <si>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</si>
  <si>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</si>
  <si>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</si>
  <si>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</si>
  <si>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</si>
  <si>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</si>
  <si>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</si>
  <si>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</si>
  <si>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</si>
  <si>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</si>
  <si>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</si>
  <si>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</si>
  <si>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</si>
  <si>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</si>
  <si>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</si>
  <si>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</si>
  <si>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</si>
  <si>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</si>
  <si>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</si>
  <si>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</si>
  <si>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</si>
  <si>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</si>
  <si>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</si>
  <si>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</si>
  <si>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</si>
  <si>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</si>
  <si>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</si>
  <si>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</si>
  <si>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54 or Greater</t>
  </si>
  <si>
    <t>Use Obj2Header.exe to generate a complex mesh header from a .obj file and draw it.</t>
  </si>
  <si>
    <t>Full FPS Style flythrough camera [see end of day 3 slides].</t>
  </si>
  <si>
    <t>Simultaneous Loading of Textures or Models done with Multithreading &amp; D3DCreation Calls.</t>
  </si>
  <si>
    <t>Applying functional directional light to a simple or complex mesh. (must be at least as complex as a cube)</t>
  </si>
  <si>
    <t>Student Name: Kurtis McCammon</t>
  </si>
  <si>
    <t>Student Git Address:  https://github.com/MyNameIsJeffery/VoidGraphics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</si>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</sst>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25">
      <c r="A4" s="10" t="s">
        <v>99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18, 18, SUMIF(E4:E89,"=I",G4:G89) + SUMIF(C91:C92, "X",B91:B92))</f>
        <v>18</v>
      </c>
      <c r="I4" s="17">
        <f>IF(SUMIF(E4:E89,"=II",G4:G89) + SUMIF(D91:D92, "X",B91:B92) &gt; 18, 18, SUMIF(E4:E89,"=II",G4:G89) + SUMIF(D91:D92, "X",B91:B92))</f>
        <v>0</v>
      </c>
      <c r="J4" s="17">
        <f>IF(SUMIF(E4:E89,"=III",G4:G89) + SUMIF(E91:E92, "X",B91:B92) &gt; 18, 18,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20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25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18, SUMIF(E4:E89,"=I",G4:G89) + SUMIF(C91:C92, "X",B91:B92) - 18,0)</f>
        <v>2</v>
      </c>
      <c r="I6" s="17">
        <f>IF(SUMIF(E4:E89,"=II",G4:G89) + SUMIF(D91:D92, "X",B91:B92) &gt; 18, SUMIF(E4:E89,"=II",G4:G89) + SUMIF(D91:D92, "X",B91:B92) - 18,0)</f>
        <v>0</v>
      </c>
      <c r="J6" s="17">
        <f>IF(SUMIF(E4:E89,"=III",G4:G89) + SUMIF(E91:E92, "X",B91:B92) &gt; 18, SUMIF(E4:E89,"=III",G4:G89) + SUMIF(E91:E92, "X",B91:B92) - 18,0)</f>
        <v>0</v>
      </c>
      <c r="K6" s="5"/>
      <c r="L6" s="15">
        <f>IF(L4 &gt; 54, SUM(-54,L4),0)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96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25">
      <c r="A39" s="2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97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tdfRTevDyA32mxHDh5sOU/Q4hD4+83yJRhIw8aMhyiJqpO24Rdt9+r8BSAOC6jLKOQ0qGpiuXrvCElyBMq5xEw==" saltValue="ZoH99neMQn8wP2v1g4Nqx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2020-10-04T22:40:30Z</dcterms:modified>
</cp:coreProperties>
</file>