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93" i="1" l="1"/>
  <c r="E185" i="1"/>
  <c r="E191" i="1"/>
  <c r="E199" i="1"/>
  <c r="E201" i="1"/>
  <c r="E204" i="1"/>
  <c r="E208" i="1"/>
  <c r="E212" i="1"/>
  <c r="E216" i="1"/>
  <c r="E224" i="1"/>
  <c r="E228" i="1"/>
  <c r="E231" i="1"/>
  <c r="E238" i="1"/>
  <c r="E241" i="1"/>
  <c r="E245" i="1"/>
  <c r="E252" i="1"/>
  <c r="E259" i="1"/>
  <c r="E265" i="1"/>
  <c r="E271" i="1"/>
  <c r="E276" i="1"/>
  <c r="E283" i="1"/>
  <c r="D4" i="1"/>
  <c r="B3" i="1" l="1"/>
  <c r="B13" i="1"/>
  <c r="D14" i="1"/>
  <c r="B18" i="1"/>
  <c r="B21" i="1"/>
  <c r="D22" i="1"/>
  <c r="B23" i="1"/>
  <c r="D24" i="1"/>
  <c r="B26" i="1"/>
  <c r="B28" i="1"/>
  <c r="D29" i="1"/>
  <c r="B30" i="1"/>
  <c r="D31" i="1"/>
  <c r="B34" i="1"/>
  <c r="D35" i="1"/>
  <c r="B38" i="1"/>
  <c r="D39" i="1"/>
  <c r="B44" i="1"/>
  <c r="D45" i="1"/>
  <c r="B51" i="1"/>
  <c r="D52" i="1"/>
  <c r="B55" i="1"/>
  <c r="D56" i="1"/>
  <c r="B58" i="1"/>
  <c r="D59" i="1"/>
  <c r="B60" i="1"/>
  <c r="D61" i="1"/>
  <c r="B64" i="1"/>
  <c r="D65" i="1"/>
  <c r="B70" i="1"/>
  <c r="D71" i="1"/>
  <c r="B72" i="1"/>
  <c r="B74" i="1"/>
  <c r="D75" i="1"/>
  <c r="B77" i="1"/>
  <c r="B79" i="1"/>
  <c r="D80" i="1"/>
  <c r="B82" i="1"/>
  <c r="D83" i="1"/>
  <c r="B84" i="1"/>
  <c r="D85" i="1"/>
  <c r="B86" i="1"/>
  <c r="D87" i="1"/>
  <c r="B89" i="1"/>
  <c r="D90" i="1"/>
  <c r="B92" i="1"/>
  <c r="D93" i="1"/>
  <c r="B95" i="1"/>
  <c r="D96" i="1"/>
  <c r="B100" i="1"/>
  <c r="B102" i="1"/>
  <c r="D103" i="1"/>
  <c r="B109" i="1"/>
  <c r="D110" i="1"/>
  <c r="B115" i="1"/>
  <c r="D116" i="1"/>
  <c r="B120" i="1"/>
  <c r="D121" i="1"/>
  <c r="B125" i="1"/>
  <c r="D126" i="1"/>
  <c r="B130" i="1"/>
  <c r="D131" i="1"/>
  <c r="B135" i="1"/>
  <c r="D136" i="1"/>
  <c r="B140" i="1"/>
  <c r="D141" i="1"/>
  <c r="B152" i="1"/>
  <c r="D153" i="1"/>
  <c r="B159" i="1"/>
  <c r="D160" i="1"/>
  <c r="B170" i="1"/>
  <c r="D171" i="1"/>
  <c r="B174" i="1"/>
  <c r="D175" i="1"/>
  <c r="B179" i="1"/>
  <c r="D180" i="1"/>
  <c r="B184" i="1"/>
  <c r="B188" i="1"/>
  <c r="B190" i="1"/>
  <c r="B194" i="1"/>
  <c r="B196" i="1"/>
  <c r="B198" i="1"/>
  <c r="B200" i="1"/>
  <c r="B203" i="1"/>
  <c r="B207" i="1"/>
  <c r="B211" i="1"/>
  <c r="B215" i="1"/>
  <c r="B223" i="1"/>
  <c r="B227" i="1"/>
  <c r="B230" i="1"/>
  <c r="B237" i="1"/>
  <c r="B240" i="1"/>
  <c r="B242" i="1"/>
  <c r="B244" i="1"/>
  <c r="B251" i="1"/>
  <c r="B258" i="1"/>
  <c r="B264" i="1"/>
  <c r="B268" i="1"/>
  <c r="B270" i="1"/>
  <c r="B275" i="1"/>
  <c r="B282" i="1"/>
  <c r="B289" i="1"/>
  <c r="B291" i="1"/>
  <c r="B300" i="1"/>
  <c r="B309" i="1"/>
  <c r="B2" i="1" l="1"/>
</calcChain>
</file>

<file path=xl/sharedStrings.xml><?xml version="1.0" encoding="utf-8"?>
<sst xmlns="http://schemas.openxmlformats.org/spreadsheetml/2006/main" count="77" uniqueCount="77">
  <si>
    <t>Начало смены</t>
  </si>
  <si>
    <t>Event Prod Item/Кол-во (метры, шт)</t>
  </si>
  <si>
    <t>Операционное время по фактам работ, сек</t>
  </si>
  <si>
    <t>Операционное время, ручная корректировка, ч</t>
  </si>
  <si>
    <t>Общий итог</t>
  </si>
  <si>
    <t>4 май Итог</t>
  </si>
  <si>
    <t>5 май Итог</t>
  </si>
  <si>
    <t>14 май Итог</t>
  </si>
  <si>
    <t>15 май Итог</t>
  </si>
  <si>
    <t>16 май Итог</t>
  </si>
  <si>
    <t>17 май Итог</t>
  </si>
  <si>
    <t>18 май Итог</t>
  </si>
  <si>
    <t>19 май Итог</t>
  </si>
  <si>
    <t>20 май Итог</t>
  </si>
  <si>
    <t>21 май Итог</t>
  </si>
  <si>
    <t>22 май Итог</t>
  </si>
  <si>
    <t>23 май Итог</t>
  </si>
  <si>
    <t>24 май Итог</t>
  </si>
  <si>
    <t>25 май Итог</t>
  </si>
  <si>
    <t>26 май Итог</t>
  </si>
  <si>
    <t>27 май Итог</t>
  </si>
  <si>
    <t>28 май Итог</t>
  </si>
  <si>
    <t>29 май Итог</t>
  </si>
  <si>
    <t>30 май Итог</t>
  </si>
  <si>
    <t>31 май Итог</t>
  </si>
  <si>
    <t>1 июн Итог</t>
  </si>
  <si>
    <t>2 июн Итог</t>
  </si>
  <si>
    <t>3 июн Итог</t>
  </si>
  <si>
    <t>4 июн Итог</t>
  </si>
  <si>
    <t>5 июн Итог</t>
  </si>
  <si>
    <t>6 июн Итог</t>
  </si>
  <si>
    <t>7 июн Итог</t>
  </si>
  <si>
    <t>8 июн Итог</t>
  </si>
  <si>
    <t>9 июн Итог</t>
  </si>
  <si>
    <t>10 июн Итог</t>
  </si>
  <si>
    <t>11 июн Итог</t>
  </si>
  <si>
    <t>12 июн Итог</t>
  </si>
  <si>
    <t>13 июн Итог</t>
  </si>
  <si>
    <t>14 июн Итог</t>
  </si>
  <si>
    <t>15 июн Итог</t>
  </si>
  <si>
    <t>16 июн Итог</t>
  </si>
  <si>
    <t>17 июн Итог</t>
  </si>
  <si>
    <t>18 июн Итог</t>
  </si>
  <si>
    <t>28 июл Итог</t>
  </si>
  <si>
    <t>29 июл Итог</t>
  </si>
  <si>
    <t>30 июл Итог</t>
  </si>
  <si>
    <t>8 сен Итог</t>
  </si>
  <si>
    <t>9 сен Итог</t>
  </si>
  <si>
    <t>10 сен Итог</t>
  </si>
  <si>
    <t>11 сен Итог</t>
  </si>
  <si>
    <t>12 сен Итог</t>
  </si>
  <si>
    <t>13 сен Итог</t>
  </si>
  <si>
    <t>14 сен Итог</t>
  </si>
  <si>
    <t>15 сен Итог</t>
  </si>
  <si>
    <t>16 сен Итог</t>
  </si>
  <si>
    <t>17 сен Итог</t>
  </si>
  <si>
    <t>18 сен Итог</t>
  </si>
  <si>
    <t>19 сен Итог</t>
  </si>
  <si>
    <t>20 сен Итог</t>
  </si>
  <si>
    <t>21 сен Итог</t>
  </si>
  <si>
    <t>22 сен Итог</t>
  </si>
  <si>
    <t>23 сен Итог</t>
  </si>
  <si>
    <t>24 сен Итог</t>
  </si>
  <si>
    <t>25 сен Итог</t>
  </si>
  <si>
    <t>26 сен Итог</t>
  </si>
  <si>
    <t>27 сен Итог</t>
  </si>
  <si>
    <t>28 сен Итог</t>
  </si>
  <si>
    <t>29 сен Итог</t>
  </si>
  <si>
    <t>30 сен Итог</t>
  </si>
  <si>
    <t>1 окт Итог</t>
  </si>
  <si>
    <t>2 окт Итог</t>
  </si>
  <si>
    <t>3 окт Итог</t>
  </si>
  <si>
    <t>4 окт Итог</t>
  </si>
  <si>
    <t>5 окт Итог</t>
  </si>
  <si>
    <t>6 окт Итог</t>
  </si>
  <si>
    <t>Операционное время по фактам работ, мин</t>
  </si>
  <si>
    <t>Операционное время, ручная корректировка,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</si>
</sst>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 mmm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8"/>
  <sheetViews>
    <sheetView tabSelected="1" topLeftCell="A68" zoomScale="55" zoomScaleNormal="55" workbookViewId="0">
      <selection activeCell="E275" sqref="E275"/>
    </sheetView>
  </sheetViews>
  <sheetFormatPr defaultRowHeight="15" outlineLevelRow="2" x14ac:dyDescent="0.25"/>
  <cols>
    <col min="1" max="1" width="30" style="3" customWidth="1"/>
    <col min="2" max="2" width="30" customWidth="1"/>
    <col min="3" max="3" width="41.85546875" hidden="1" customWidth="1"/>
    <col min="4" max="5" width="40.28515625" customWidth="1"/>
    <col min="6" max="6" width="45.85546875" hidden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5" t="s">
        <v>75</v>
      </c>
      <c r="E1" s="5" t="s">
        <v>76</v>
      </c>
      <c r="F1" s="5" t="s">
        <v>3</v>
      </c>
    </row>
    <row r="2" spans="1:6" x14ac:dyDescent="0.25">
      <c r="A2" s="4" t="s">
        <v>4</v>
      </c>
      <c r="B2">
        <f>SUBTOTAL(9,B3:B318)</f>
        <v>1107803.8928571397</v>
      </c>
    </row>
    <row r="3" spans="1:6" outlineLevel="1" x14ac:dyDescent="0.25">
      <c r="A3" s="4" t="s">
        <v>5</v>
      </c>
      <c r="B3">
        <f>SUBTOTAL(9,B4:B12)</f>
        <v>2333.5699999999997</v>
      </c>
    </row>
    <row r="4" spans="1:6" outlineLevel="2" x14ac:dyDescent="0.25">
      <c r="A4" s="3">
        <v>45050.291666666657</v>
      </c>
      <c r="B4">
        <v>1832.07</v>
      </c>
      <c r="C4">
        <v>1050.0650000000001</v>
      </c>
      <c r="D4">
        <f>C4/60</f>
        <v>17.501083333333334</v>
      </c>
      <c r="F4">
        <v>0</v>
      </c>
    </row>
    <row r="5" spans="1:6" outlineLevel="2" x14ac:dyDescent="0.25">
      <c r="A5" s="3">
        <v>45050.291666666657</v>
      </c>
      <c r="B5">
        <v>48</v>
      </c>
    </row>
    <row r="6" spans="1:6" outlineLevel="2" x14ac:dyDescent="0.25">
      <c r="A6" s="3">
        <v>45050.291666666657</v>
      </c>
      <c r="B6">
        <v>184</v>
      </c>
    </row>
    <row r="7" spans="1:6" outlineLevel="2" x14ac:dyDescent="0.25">
      <c r="A7" s="3">
        <v>45050.291666666657</v>
      </c>
      <c r="B7">
        <v>123</v>
      </c>
    </row>
    <row r="8" spans="1:6" outlineLevel="2" x14ac:dyDescent="0.25">
      <c r="A8" s="3">
        <v>45050.291666666657</v>
      </c>
      <c r="B8">
        <v>48</v>
      </c>
    </row>
    <row r="9" spans="1:6" outlineLevel="2" x14ac:dyDescent="0.25">
      <c r="A9" s="3">
        <v>45050.291666666657</v>
      </c>
      <c r="B9">
        <v>10</v>
      </c>
    </row>
    <row r="10" spans="1:6" outlineLevel="2" x14ac:dyDescent="0.25">
      <c r="A10" s="3">
        <v>45050.291666666657</v>
      </c>
      <c r="B10">
        <v>57</v>
      </c>
    </row>
    <row r="11" spans="1:6" outlineLevel="2" x14ac:dyDescent="0.25">
      <c r="A11" s="3">
        <v>45050.291666666657</v>
      </c>
      <c r="B11">
        <v>30.5</v>
      </c>
    </row>
    <row r="12" spans="1:6" outlineLevel="2" x14ac:dyDescent="0.25">
      <c r="A12" s="3">
        <v>45050.291666666657</v>
      </c>
      <c r="B12">
        <v>1</v>
      </c>
    </row>
    <row r="13" spans="1:6" outlineLevel="1" x14ac:dyDescent="0.25">
      <c r="A13" s="4" t="s">
        <v>6</v>
      </c>
      <c r="B13">
        <f>SUBTOTAL(9,B14:B17)</f>
        <v>3007.69</v>
      </c>
    </row>
    <row r="14" spans="1:6" outlineLevel="2" x14ac:dyDescent="0.25">
      <c r="A14" s="3">
        <v>45051.333333333343</v>
      </c>
      <c r="B14">
        <v>1751.69</v>
      </c>
      <c r="C14">
        <v>1172.99</v>
      </c>
      <c r="D14">
        <f t="shared" ref="D14" si="0">C14/60</f>
        <v>19.549833333333332</v>
      </c>
      <c r="F14">
        <v>0</v>
      </c>
    </row>
    <row r="15" spans="1:6" outlineLevel="2" x14ac:dyDescent="0.25">
      <c r="A15" s="3">
        <v>45051.333333333343</v>
      </c>
      <c r="B15">
        <v>848</v>
      </c>
    </row>
    <row r="16" spans="1:6" outlineLevel="2" x14ac:dyDescent="0.25">
      <c r="A16" s="3">
        <v>45051.333333333343</v>
      </c>
      <c r="B16">
        <v>240</v>
      </c>
    </row>
    <row r="17" spans="1:6" outlineLevel="2" x14ac:dyDescent="0.25">
      <c r="A17" s="3">
        <v>45051.333333333343</v>
      </c>
      <c r="B17">
        <v>168</v>
      </c>
    </row>
    <row r="18" spans="1:6" outlineLevel="1" x14ac:dyDescent="0.25">
      <c r="A18" s="4" t="s">
        <v>7</v>
      </c>
      <c r="B18">
        <f>SUBTOTAL(9,B19:B20)</f>
        <v>23908.73</v>
      </c>
    </row>
    <row r="19" spans="1:6" outlineLevel="2" x14ac:dyDescent="0.25">
      <c r="A19" s="3">
        <v>45060.111111111109</v>
      </c>
      <c r="B19">
        <v>885.34</v>
      </c>
      <c r="C19">
        <v>0</v>
      </c>
      <c r="F19">
        <v>0</v>
      </c>
    </row>
    <row r="20" spans="1:6" outlineLevel="2" x14ac:dyDescent="0.25">
      <c r="A20" s="3">
        <v>45060.111111111109</v>
      </c>
      <c r="B20">
        <v>23023.39</v>
      </c>
    </row>
    <row r="21" spans="1:6" outlineLevel="1" x14ac:dyDescent="0.25">
      <c r="A21" s="4" t="s">
        <v>8</v>
      </c>
      <c r="B21">
        <f>SUBTOTAL(9,B22:B22)</f>
        <v>24000</v>
      </c>
    </row>
    <row r="22" spans="1:6" outlineLevel="2" x14ac:dyDescent="0.25">
      <c r="A22" s="3">
        <v>45061.083333333343</v>
      </c>
      <c r="B22">
        <v>24000</v>
      </c>
      <c r="C22">
        <v>7523.3710000000001</v>
      </c>
      <c r="D22">
        <f t="shared" ref="D22:D29" si="1">C22/60</f>
        <v>125.38951666666667</v>
      </c>
      <c r="F22">
        <v>0</v>
      </c>
    </row>
    <row r="23" spans="1:6" outlineLevel="1" x14ac:dyDescent="0.25">
      <c r="A23" s="4" t="s">
        <v>9</v>
      </c>
      <c r="B23">
        <f>SUBTOTAL(9,B24:B25)</f>
        <v>14329.849999999999</v>
      </c>
    </row>
    <row r="24" spans="1:6" outlineLevel="2" x14ac:dyDescent="0.25">
      <c r="A24" s="3">
        <v>45062.104166666657</v>
      </c>
      <c r="B24">
        <v>2657.71</v>
      </c>
      <c r="C24">
        <v>4162.183</v>
      </c>
      <c r="D24">
        <f t="shared" si="1"/>
        <v>69.369716666666662</v>
      </c>
      <c r="F24">
        <v>0</v>
      </c>
    </row>
    <row r="25" spans="1:6" outlineLevel="2" x14ac:dyDescent="0.25">
      <c r="A25" s="3">
        <v>45062.104166666657</v>
      </c>
      <c r="B25">
        <v>11672.14</v>
      </c>
    </row>
    <row r="26" spans="1:6" outlineLevel="1" x14ac:dyDescent="0.25">
      <c r="A26" s="4" t="s">
        <v>10</v>
      </c>
      <c r="B26">
        <f>SUBTOTAL(9,B27:B27)</f>
        <v>0</v>
      </c>
    </row>
    <row r="27" spans="1:6" outlineLevel="2" x14ac:dyDescent="0.25">
      <c r="A27" s="3">
        <v>45063.333333333343</v>
      </c>
      <c r="B27">
        <v>0</v>
      </c>
      <c r="C27">
        <v>0</v>
      </c>
      <c r="F27">
        <v>0</v>
      </c>
    </row>
    <row r="28" spans="1:6" outlineLevel="1" x14ac:dyDescent="0.25">
      <c r="A28" s="4" t="s">
        <v>11</v>
      </c>
      <c r="B28">
        <f>SUBTOTAL(9,B29:B29)</f>
        <v>24294.639999999999</v>
      </c>
    </row>
    <row r="29" spans="1:6" outlineLevel="2" x14ac:dyDescent="0.25">
      <c r="A29" s="3">
        <v>45064.083333333343</v>
      </c>
      <c r="B29">
        <v>24294.639999999999</v>
      </c>
      <c r="C29">
        <v>7136.3739999999998</v>
      </c>
      <c r="D29">
        <f t="shared" si="1"/>
        <v>118.93956666666666</v>
      </c>
      <c r="F29">
        <v>0</v>
      </c>
    </row>
    <row r="30" spans="1:6" outlineLevel="1" x14ac:dyDescent="0.25">
      <c r="A30" s="4" t="s">
        <v>12</v>
      </c>
      <c r="B30">
        <f>SUBTOTAL(9,B31:B33)</f>
        <v>14363.05</v>
      </c>
    </row>
    <row r="31" spans="1:6" outlineLevel="2" x14ac:dyDescent="0.25">
      <c r="A31" s="3">
        <v>45065.104166666657</v>
      </c>
      <c r="B31">
        <v>2571.13</v>
      </c>
      <c r="C31">
        <v>3959.453</v>
      </c>
      <c r="D31">
        <f t="shared" ref="D31:D65" si="2">C31/60</f>
        <v>65.990883333333329</v>
      </c>
      <c r="F31">
        <v>0</v>
      </c>
    </row>
    <row r="32" spans="1:6" outlineLevel="2" x14ac:dyDescent="0.25">
      <c r="A32" s="3">
        <v>45065.104166666657</v>
      </c>
      <c r="B32">
        <v>10647.92</v>
      </c>
    </row>
    <row r="33" spans="1:6" outlineLevel="2" x14ac:dyDescent="0.25">
      <c r="A33" s="3">
        <v>45065.104166666657</v>
      </c>
      <c r="B33">
        <v>1144</v>
      </c>
    </row>
    <row r="34" spans="1:6" outlineLevel="1" x14ac:dyDescent="0.25">
      <c r="A34" s="4" t="s">
        <v>13</v>
      </c>
      <c r="B34">
        <f>SUBTOTAL(9,B35:B37)</f>
        <v>22251.22</v>
      </c>
    </row>
    <row r="35" spans="1:6" outlineLevel="2" x14ac:dyDescent="0.25">
      <c r="A35" s="3">
        <v>45066.090277777781</v>
      </c>
      <c r="B35">
        <v>738.5</v>
      </c>
      <c r="C35">
        <v>5794.43</v>
      </c>
      <c r="D35">
        <f t="shared" si="2"/>
        <v>96.57383333333334</v>
      </c>
      <c r="F35">
        <v>0</v>
      </c>
    </row>
    <row r="36" spans="1:6" outlineLevel="2" x14ac:dyDescent="0.25">
      <c r="A36" s="3">
        <v>45066.090277777781</v>
      </c>
      <c r="B36">
        <v>20596.72</v>
      </c>
    </row>
    <row r="37" spans="1:6" outlineLevel="2" x14ac:dyDescent="0.25">
      <c r="A37" s="3">
        <v>45066.090277777781</v>
      </c>
      <c r="B37">
        <v>916</v>
      </c>
    </row>
    <row r="38" spans="1:6" outlineLevel="1" x14ac:dyDescent="0.25">
      <c r="A38" s="4" t="s">
        <v>14</v>
      </c>
      <c r="B38">
        <f>SUBTOTAL(9,B39:B43)</f>
        <v>20539.46</v>
      </c>
    </row>
    <row r="39" spans="1:6" outlineLevel="2" x14ac:dyDescent="0.25">
      <c r="A39" s="3">
        <v>45067.097222222219</v>
      </c>
      <c r="B39">
        <v>385.33</v>
      </c>
      <c r="C39">
        <v>7436.1580000000004</v>
      </c>
      <c r="D39">
        <f t="shared" si="2"/>
        <v>123.93596666666667</v>
      </c>
      <c r="F39">
        <v>0</v>
      </c>
    </row>
    <row r="40" spans="1:6" outlineLevel="2" x14ac:dyDescent="0.25">
      <c r="A40" s="3">
        <v>45067.097222222219</v>
      </c>
      <c r="B40">
        <v>12</v>
      </c>
    </row>
    <row r="41" spans="1:6" outlineLevel="2" x14ac:dyDescent="0.25">
      <c r="A41" s="3">
        <v>45067.097222222219</v>
      </c>
      <c r="B41">
        <v>964.37</v>
      </c>
    </row>
    <row r="42" spans="1:6" outlineLevel="2" x14ac:dyDescent="0.25">
      <c r="A42" s="3">
        <v>45067.097222222219</v>
      </c>
      <c r="B42">
        <v>18745.759999999998</v>
      </c>
    </row>
    <row r="43" spans="1:6" outlineLevel="2" x14ac:dyDescent="0.25">
      <c r="A43" s="3">
        <v>45067.097222222219</v>
      </c>
      <c r="B43">
        <v>432</v>
      </c>
    </row>
    <row r="44" spans="1:6" outlineLevel="1" x14ac:dyDescent="0.25">
      <c r="A44" s="4" t="s">
        <v>15</v>
      </c>
      <c r="B44">
        <f>SUBTOTAL(9,B45:B50)</f>
        <v>2514.11285714</v>
      </c>
    </row>
    <row r="45" spans="1:6" outlineLevel="2" x14ac:dyDescent="0.25">
      <c r="A45" s="3">
        <v>45068.083333333343</v>
      </c>
      <c r="B45">
        <v>476.53</v>
      </c>
      <c r="C45">
        <v>1090.3900000000001</v>
      </c>
      <c r="D45">
        <f t="shared" si="2"/>
        <v>18.173166666666667</v>
      </c>
      <c r="F45">
        <v>0</v>
      </c>
    </row>
    <row r="46" spans="1:6" outlineLevel="2" x14ac:dyDescent="0.25">
      <c r="A46" s="3">
        <v>45068.083333333343</v>
      </c>
      <c r="B46">
        <v>479.04</v>
      </c>
    </row>
    <row r="47" spans="1:6" outlineLevel="2" x14ac:dyDescent="0.25">
      <c r="A47" s="3">
        <v>45068.083333333343</v>
      </c>
      <c r="B47">
        <v>2.78285714</v>
      </c>
    </row>
    <row r="48" spans="1:6" outlineLevel="2" x14ac:dyDescent="0.25">
      <c r="A48" s="3">
        <v>45068.083333333343</v>
      </c>
      <c r="B48">
        <v>909.76</v>
      </c>
    </row>
    <row r="49" spans="1:6" outlineLevel="2" x14ac:dyDescent="0.25">
      <c r="A49" s="3">
        <v>45068.083333333343</v>
      </c>
      <c r="B49">
        <v>450</v>
      </c>
    </row>
    <row r="50" spans="1:6" outlineLevel="2" x14ac:dyDescent="0.25">
      <c r="A50" s="3">
        <v>45068.083333333343</v>
      </c>
      <c r="B50">
        <v>196</v>
      </c>
    </row>
    <row r="51" spans="1:6" outlineLevel="1" x14ac:dyDescent="0.25">
      <c r="A51" s="4" t="s">
        <v>16</v>
      </c>
      <c r="B51">
        <f>SUBTOTAL(9,B52:B54)</f>
        <v>21553.030000000002</v>
      </c>
    </row>
    <row r="52" spans="1:6" outlineLevel="2" x14ac:dyDescent="0.25">
      <c r="A52" s="3">
        <v>45069.084027777782</v>
      </c>
      <c r="B52">
        <v>3743.06</v>
      </c>
      <c r="C52">
        <v>6698.6270000000004</v>
      </c>
      <c r="D52">
        <f t="shared" si="2"/>
        <v>111.64378333333335</v>
      </c>
      <c r="F52">
        <v>0</v>
      </c>
    </row>
    <row r="53" spans="1:6" outlineLevel="2" x14ac:dyDescent="0.25">
      <c r="A53" s="3">
        <v>45069.084027777782</v>
      </c>
      <c r="B53">
        <v>17417.97</v>
      </c>
    </row>
    <row r="54" spans="1:6" outlineLevel="2" x14ac:dyDescent="0.25">
      <c r="A54" s="3">
        <v>45069.084027777782</v>
      </c>
      <c r="B54">
        <v>392</v>
      </c>
    </row>
    <row r="55" spans="1:6" outlineLevel="1" x14ac:dyDescent="0.25">
      <c r="A55" s="4" t="s">
        <v>17</v>
      </c>
      <c r="B55">
        <f>SUBTOTAL(9,B56:B57)</f>
        <v>15541.99</v>
      </c>
    </row>
    <row r="56" spans="1:6" outlineLevel="2" x14ac:dyDescent="0.25">
      <c r="A56" s="3">
        <v>45070.083333333343</v>
      </c>
      <c r="B56">
        <v>1731.4</v>
      </c>
      <c r="C56">
        <v>4305.7529999999997</v>
      </c>
      <c r="D56">
        <f t="shared" si="2"/>
        <v>71.76254999999999</v>
      </c>
      <c r="F56">
        <v>0</v>
      </c>
    </row>
    <row r="57" spans="1:6" outlineLevel="2" x14ac:dyDescent="0.25">
      <c r="A57" s="3">
        <v>45070.083333333343</v>
      </c>
      <c r="B57">
        <v>13810.59</v>
      </c>
    </row>
    <row r="58" spans="1:6" outlineLevel="1" x14ac:dyDescent="0.25">
      <c r="A58" s="4" t="s">
        <v>18</v>
      </c>
      <c r="B58">
        <f>SUBTOTAL(9,B59:B59)</f>
        <v>23866.7</v>
      </c>
    </row>
    <row r="59" spans="1:6" outlineLevel="2" x14ac:dyDescent="0.25">
      <c r="A59" s="3">
        <v>45071.083333333343</v>
      </c>
      <c r="B59">
        <v>23866.7</v>
      </c>
      <c r="C59">
        <v>6362.0119999999997</v>
      </c>
      <c r="D59">
        <f t="shared" si="2"/>
        <v>106.03353333333332</v>
      </c>
      <c r="F59">
        <v>0</v>
      </c>
    </row>
    <row r="60" spans="1:6" outlineLevel="1" x14ac:dyDescent="0.25">
      <c r="A60" s="4" t="s">
        <v>19</v>
      </c>
      <c r="B60">
        <f>SUBTOTAL(9,B61:B63)</f>
        <v>22350.98</v>
      </c>
    </row>
    <row r="61" spans="1:6" outlineLevel="2" x14ac:dyDescent="0.25">
      <c r="A61" s="3">
        <v>45072.083333333343</v>
      </c>
      <c r="B61">
        <v>335.98</v>
      </c>
      <c r="C61">
        <v>5925.7</v>
      </c>
      <c r="D61">
        <f t="shared" si="2"/>
        <v>98.76166666666667</v>
      </c>
      <c r="F61">
        <v>0</v>
      </c>
    </row>
    <row r="62" spans="1:6" outlineLevel="2" x14ac:dyDescent="0.25">
      <c r="A62" s="3">
        <v>45072.083333333343</v>
      </c>
      <c r="B62">
        <v>20767</v>
      </c>
    </row>
    <row r="63" spans="1:6" outlineLevel="2" x14ac:dyDescent="0.25">
      <c r="A63" s="3">
        <v>45072.083333333343</v>
      </c>
      <c r="B63">
        <v>1248</v>
      </c>
    </row>
    <row r="64" spans="1:6" outlineLevel="1" x14ac:dyDescent="0.25">
      <c r="A64" s="4" t="s">
        <v>20</v>
      </c>
      <c r="B64">
        <f>SUBTOTAL(9,B65:B69)</f>
        <v>8919.7199999999993</v>
      </c>
    </row>
    <row r="65" spans="1:6" outlineLevel="2" x14ac:dyDescent="0.25">
      <c r="A65" s="3">
        <v>45073.083333333343</v>
      </c>
      <c r="B65">
        <v>542.44000000000005</v>
      </c>
      <c r="C65">
        <v>4092.3180000000002</v>
      </c>
      <c r="D65">
        <f t="shared" si="2"/>
        <v>68.205300000000008</v>
      </c>
      <c r="F65">
        <v>0</v>
      </c>
    </row>
    <row r="66" spans="1:6" outlineLevel="2" x14ac:dyDescent="0.25">
      <c r="A66" s="3">
        <v>45073.083333333343</v>
      </c>
      <c r="B66">
        <v>49.28</v>
      </c>
    </row>
    <row r="67" spans="1:6" outlineLevel="2" x14ac:dyDescent="0.25">
      <c r="A67" s="3">
        <v>45073.083333333343</v>
      </c>
      <c r="B67">
        <v>7764</v>
      </c>
    </row>
    <row r="68" spans="1:6" outlineLevel="2" x14ac:dyDescent="0.25">
      <c r="A68" s="3">
        <v>45073.083333333343</v>
      </c>
      <c r="B68">
        <v>168</v>
      </c>
    </row>
    <row r="69" spans="1:6" outlineLevel="2" x14ac:dyDescent="0.25">
      <c r="A69" s="3">
        <v>45073.083333333343</v>
      </c>
      <c r="B69">
        <v>396</v>
      </c>
    </row>
    <row r="70" spans="1:6" outlineLevel="1" x14ac:dyDescent="0.25">
      <c r="A70" s="4" t="s">
        <v>21</v>
      </c>
      <c r="B70">
        <f>SUBTOTAL(9,B71:B71)</f>
        <v>6414.43</v>
      </c>
    </row>
    <row r="71" spans="1:6" outlineLevel="2" x14ac:dyDescent="0.25">
      <c r="A71" s="3">
        <v>45074.152777777781</v>
      </c>
      <c r="B71">
        <v>6414.43</v>
      </c>
      <c r="C71">
        <v>1889.2329999999999</v>
      </c>
      <c r="D71">
        <f t="shared" ref="D71:D96" si="3">C71/60</f>
        <v>31.487216666666665</v>
      </c>
      <c r="F71">
        <v>0</v>
      </c>
    </row>
    <row r="72" spans="1:6" outlineLevel="1" x14ac:dyDescent="0.25">
      <c r="A72" s="4" t="s">
        <v>22</v>
      </c>
      <c r="B72">
        <f>SUBTOTAL(9,B73:B73)</f>
        <v>0</v>
      </c>
    </row>
    <row r="73" spans="1:6" outlineLevel="2" x14ac:dyDescent="0.25">
      <c r="A73" s="3">
        <v>45075.333333333343</v>
      </c>
      <c r="B73">
        <v>0</v>
      </c>
      <c r="C73">
        <v>0</v>
      </c>
      <c r="F73">
        <v>0</v>
      </c>
    </row>
    <row r="74" spans="1:6" outlineLevel="1" x14ac:dyDescent="0.25">
      <c r="A74" s="4" t="s">
        <v>23</v>
      </c>
      <c r="B74">
        <f>SUBTOTAL(9,B75:B76)</f>
        <v>15527.609999999999</v>
      </c>
    </row>
    <row r="75" spans="1:6" outlineLevel="2" x14ac:dyDescent="0.25">
      <c r="A75" s="3">
        <v>45076.069444444453</v>
      </c>
      <c r="B75">
        <v>15430.21</v>
      </c>
      <c r="C75">
        <v>4114.335</v>
      </c>
      <c r="D75">
        <f t="shared" si="3"/>
        <v>68.572249999999997</v>
      </c>
      <c r="F75">
        <v>0</v>
      </c>
    </row>
    <row r="76" spans="1:6" outlineLevel="2" x14ac:dyDescent="0.25">
      <c r="A76" s="3">
        <v>45076.069444444453</v>
      </c>
      <c r="B76">
        <v>97.4</v>
      </c>
    </row>
    <row r="77" spans="1:6" outlineLevel="1" x14ac:dyDescent="0.25">
      <c r="A77" s="4" t="s">
        <v>24</v>
      </c>
      <c r="B77">
        <f>SUBTOTAL(9,B78:B78)</f>
        <v>0</v>
      </c>
    </row>
    <row r="78" spans="1:6" outlineLevel="2" x14ac:dyDescent="0.25">
      <c r="A78" s="3">
        <v>45077.291666666657</v>
      </c>
      <c r="B78">
        <v>0</v>
      </c>
      <c r="C78">
        <v>0</v>
      </c>
      <c r="F78">
        <v>0</v>
      </c>
    </row>
    <row r="79" spans="1:6" outlineLevel="1" x14ac:dyDescent="0.25">
      <c r="A79" s="4" t="s">
        <v>25</v>
      </c>
      <c r="B79">
        <f>SUBTOTAL(9,B80:B81)</f>
        <v>15173.84</v>
      </c>
    </row>
    <row r="80" spans="1:6" outlineLevel="2" x14ac:dyDescent="0.25">
      <c r="A80" s="3">
        <v>45078.072916666657</v>
      </c>
      <c r="B80">
        <v>1604.52</v>
      </c>
      <c r="C80">
        <v>3899.3049999999998</v>
      </c>
      <c r="D80">
        <f t="shared" si="3"/>
        <v>64.988416666666666</v>
      </c>
      <c r="F80">
        <v>0</v>
      </c>
    </row>
    <row r="81" spans="1:6" outlineLevel="2" x14ac:dyDescent="0.25">
      <c r="A81" s="3">
        <v>45078.072916666657</v>
      </c>
      <c r="B81">
        <v>13569.32</v>
      </c>
    </row>
    <row r="82" spans="1:6" outlineLevel="1" x14ac:dyDescent="0.25">
      <c r="A82" s="4" t="s">
        <v>26</v>
      </c>
      <c r="B82">
        <f>SUBTOTAL(9,B83:B83)</f>
        <v>26535.74</v>
      </c>
    </row>
    <row r="83" spans="1:6" outlineLevel="2" x14ac:dyDescent="0.25">
      <c r="A83" s="3">
        <v>45079.083333333343</v>
      </c>
      <c r="B83">
        <v>26535.74</v>
      </c>
      <c r="C83">
        <v>6846.3090000000002</v>
      </c>
      <c r="D83">
        <f t="shared" si="3"/>
        <v>114.10515000000001</v>
      </c>
      <c r="F83">
        <v>0</v>
      </c>
    </row>
    <row r="84" spans="1:6" outlineLevel="1" x14ac:dyDescent="0.25">
      <c r="A84" s="4" t="s">
        <v>27</v>
      </c>
      <c r="B84">
        <f>SUBTOTAL(9,B85:B85)</f>
        <v>27247.22</v>
      </c>
    </row>
    <row r="85" spans="1:6" outlineLevel="2" x14ac:dyDescent="0.25">
      <c r="A85" s="3">
        <v>45080.083333333343</v>
      </c>
      <c r="B85">
        <v>27247.22</v>
      </c>
      <c r="C85">
        <v>7457.7439999999997</v>
      </c>
      <c r="D85">
        <f t="shared" si="3"/>
        <v>124.29573333333333</v>
      </c>
      <c r="F85">
        <v>0</v>
      </c>
    </row>
    <row r="86" spans="1:6" outlineLevel="1" x14ac:dyDescent="0.25">
      <c r="A86" s="4" t="s">
        <v>28</v>
      </c>
      <c r="B86">
        <f>SUBTOTAL(9,B87:B88)</f>
        <v>27087.93</v>
      </c>
    </row>
    <row r="87" spans="1:6" outlineLevel="2" x14ac:dyDescent="0.25">
      <c r="A87" s="3">
        <v>45081.0625</v>
      </c>
      <c r="B87">
        <v>4368.7299999999996</v>
      </c>
      <c r="C87">
        <v>7935</v>
      </c>
      <c r="D87">
        <f t="shared" si="3"/>
        <v>132.25</v>
      </c>
      <c r="F87">
        <v>0</v>
      </c>
    </row>
    <row r="88" spans="1:6" outlineLevel="2" x14ac:dyDescent="0.25">
      <c r="A88" s="3">
        <v>45081.0625</v>
      </c>
      <c r="B88">
        <v>22719.200000000001</v>
      </c>
    </row>
    <row r="89" spans="1:6" outlineLevel="1" x14ac:dyDescent="0.25">
      <c r="A89" s="4" t="s">
        <v>29</v>
      </c>
      <c r="B89">
        <f>SUBTOTAL(9,B90:B91)</f>
        <v>15468.310000000001</v>
      </c>
    </row>
    <row r="90" spans="1:6" outlineLevel="2" x14ac:dyDescent="0.25">
      <c r="A90" s="3">
        <v>45082.076388888891</v>
      </c>
      <c r="B90">
        <v>5184.63</v>
      </c>
      <c r="C90">
        <v>4715.9809999999998</v>
      </c>
      <c r="D90">
        <f t="shared" si="3"/>
        <v>78.599683333333331</v>
      </c>
      <c r="F90">
        <v>0</v>
      </c>
    </row>
    <row r="91" spans="1:6" outlineLevel="2" x14ac:dyDescent="0.25">
      <c r="A91" s="3">
        <v>45082.076388888891</v>
      </c>
      <c r="B91">
        <v>10283.68</v>
      </c>
    </row>
    <row r="92" spans="1:6" outlineLevel="1" x14ac:dyDescent="0.25">
      <c r="A92" s="4" t="s">
        <v>30</v>
      </c>
      <c r="B92">
        <f>SUBTOTAL(9,B93:B94)</f>
        <v>9398.67</v>
      </c>
    </row>
    <row r="93" spans="1:6" outlineLevel="2" x14ac:dyDescent="0.25">
      <c r="A93" s="3">
        <v>45083.0625</v>
      </c>
      <c r="B93">
        <v>2963.74</v>
      </c>
      <c r="C93">
        <v>3035.3760000000002</v>
      </c>
      <c r="D93">
        <f t="shared" si="3"/>
        <v>50.589600000000004</v>
      </c>
      <c r="E93">
        <f t="shared" ref="E69:E132" si="4">F93*60</f>
        <v>2985</v>
      </c>
      <c r="F93">
        <v>49.75</v>
      </c>
    </row>
    <row r="94" spans="1:6" outlineLevel="2" x14ac:dyDescent="0.25">
      <c r="A94" s="3">
        <v>45083.0625</v>
      </c>
      <c r="B94">
        <v>6434.93</v>
      </c>
    </row>
    <row r="95" spans="1:6" outlineLevel="1" x14ac:dyDescent="0.25">
      <c r="A95" s="4" t="s">
        <v>31</v>
      </c>
      <c r="B95">
        <f>SUBTOTAL(9,B96:B99)</f>
        <v>8929.01</v>
      </c>
    </row>
    <row r="96" spans="1:6" outlineLevel="2" x14ac:dyDescent="0.25">
      <c r="A96" s="3">
        <v>45084.083333333343</v>
      </c>
      <c r="B96">
        <v>3131.08</v>
      </c>
      <c r="C96">
        <v>2660.0410000000002</v>
      </c>
      <c r="D96">
        <f t="shared" si="3"/>
        <v>44.33401666666667</v>
      </c>
      <c r="F96">
        <v>0</v>
      </c>
    </row>
    <row r="97" spans="1:6" outlineLevel="2" x14ac:dyDescent="0.25">
      <c r="A97" s="3">
        <v>45084.083333333343</v>
      </c>
      <c r="B97">
        <v>5669.93</v>
      </c>
    </row>
    <row r="98" spans="1:6" outlineLevel="2" x14ac:dyDescent="0.25">
      <c r="A98" s="3">
        <v>45084.083333333343</v>
      </c>
      <c r="B98">
        <v>60</v>
      </c>
    </row>
    <row r="99" spans="1:6" outlineLevel="2" x14ac:dyDescent="0.25">
      <c r="A99" s="3">
        <v>45084.083333333343</v>
      </c>
      <c r="B99">
        <v>68</v>
      </c>
    </row>
    <row r="100" spans="1:6" outlineLevel="1" x14ac:dyDescent="0.25">
      <c r="A100" s="4" t="s">
        <v>32</v>
      </c>
      <c r="B100">
        <f>SUBTOTAL(9,B101:B101)</f>
        <v>0</v>
      </c>
    </row>
    <row r="101" spans="1:6" outlineLevel="2" x14ac:dyDescent="0.25">
      <c r="A101" s="3">
        <v>45085.352083333331</v>
      </c>
      <c r="B101">
        <v>0</v>
      </c>
      <c r="C101">
        <v>0</v>
      </c>
      <c r="F101">
        <v>0</v>
      </c>
    </row>
    <row r="102" spans="1:6" outlineLevel="1" x14ac:dyDescent="0.25">
      <c r="A102" s="4" t="s">
        <v>33</v>
      </c>
      <c r="B102">
        <f>SUBTOTAL(9,B103:B108)</f>
        <v>14250.61</v>
      </c>
    </row>
    <row r="103" spans="1:6" outlineLevel="2" x14ac:dyDescent="0.25">
      <c r="A103" s="3">
        <v>45086.083333333343</v>
      </c>
      <c r="B103">
        <v>393.86</v>
      </c>
      <c r="C103">
        <v>4375.67</v>
      </c>
      <c r="D103">
        <f t="shared" ref="D103:D141" si="5">C103/60</f>
        <v>72.927833333333339</v>
      </c>
      <c r="F103">
        <v>0</v>
      </c>
    </row>
    <row r="104" spans="1:6" outlineLevel="2" x14ac:dyDescent="0.25">
      <c r="A104" s="3">
        <v>45086.083333333343</v>
      </c>
      <c r="B104">
        <v>515.84</v>
      </c>
    </row>
    <row r="105" spans="1:6" outlineLevel="2" x14ac:dyDescent="0.25">
      <c r="A105" s="3">
        <v>45086.083333333343</v>
      </c>
      <c r="B105">
        <v>12648.51</v>
      </c>
    </row>
    <row r="106" spans="1:6" outlineLevel="2" x14ac:dyDescent="0.25">
      <c r="A106" s="3">
        <v>45086.083333333343</v>
      </c>
      <c r="B106">
        <v>30.4</v>
      </c>
    </row>
    <row r="107" spans="1:6" outlineLevel="2" x14ac:dyDescent="0.25">
      <c r="A107" s="3">
        <v>45086.083333333343</v>
      </c>
      <c r="B107">
        <v>34</v>
      </c>
    </row>
    <row r="108" spans="1:6" outlineLevel="2" x14ac:dyDescent="0.25">
      <c r="A108" s="3">
        <v>45086.083333333343</v>
      </c>
      <c r="B108">
        <v>628</v>
      </c>
    </row>
    <row r="109" spans="1:6" outlineLevel="1" x14ac:dyDescent="0.25">
      <c r="A109" s="4" t="s">
        <v>34</v>
      </c>
      <c r="B109">
        <f>SUBTOTAL(9,B110:B114)</f>
        <v>14699.34</v>
      </c>
    </row>
    <row r="110" spans="1:6" outlineLevel="2" x14ac:dyDescent="0.25">
      <c r="A110" s="3">
        <v>45087.083333333343</v>
      </c>
      <c r="B110">
        <v>219.15</v>
      </c>
      <c r="C110">
        <v>4253.6329999999998</v>
      </c>
      <c r="D110">
        <f t="shared" si="5"/>
        <v>70.893883333333335</v>
      </c>
      <c r="F110">
        <v>0</v>
      </c>
    </row>
    <row r="111" spans="1:6" outlineLevel="2" x14ac:dyDescent="0.25">
      <c r="A111" s="3">
        <v>45087.083333333343</v>
      </c>
      <c r="B111">
        <v>1200.02</v>
      </c>
    </row>
    <row r="112" spans="1:6" outlineLevel="2" x14ac:dyDescent="0.25">
      <c r="A112" s="3">
        <v>45087.083333333343</v>
      </c>
      <c r="B112">
        <v>12554.17</v>
      </c>
    </row>
    <row r="113" spans="1:6" outlineLevel="2" x14ac:dyDescent="0.25">
      <c r="A113" s="3">
        <v>45087.083333333343</v>
      </c>
      <c r="B113">
        <v>110</v>
      </c>
    </row>
    <row r="114" spans="1:6" outlineLevel="2" x14ac:dyDescent="0.25">
      <c r="A114" s="3">
        <v>45087.083333333343</v>
      </c>
      <c r="B114">
        <v>616</v>
      </c>
    </row>
    <row r="115" spans="1:6" outlineLevel="1" x14ac:dyDescent="0.25">
      <c r="A115" s="4" t="s">
        <v>35</v>
      </c>
      <c r="B115">
        <f>SUBTOTAL(9,B116:B119)</f>
        <v>12466.36</v>
      </c>
    </row>
    <row r="116" spans="1:6" outlineLevel="2" x14ac:dyDescent="0.25">
      <c r="A116" s="3">
        <v>45088.069444444453</v>
      </c>
      <c r="B116">
        <v>1207.4000000000001</v>
      </c>
      <c r="C116">
        <v>4438.4870000000001</v>
      </c>
      <c r="D116">
        <f t="shared" si="5"/>
        <v>73.974783333333335</v>
      </c>
      <c r="F116">
        <v>0</v>
      </c>
    </row>
    <row r="117" spans="1:6" outlineLevel="2" x14ac:dyDescent="0.25">
      <c r="A117" s="3">
        <v>45088.069444444453</v>
      </c>
      <c r="B117">
        <v>728.7</v>
      </c>
    </row>
    <row r="118" spans="1:6" outlineLevel="2" x14ac:dyDescent="0.25">
      <c r="A118" s="3">
        <v>45088.069444444453</v>
      </c>
      <c r="B118">
        <v>8664</v>
      </c>
    </row>
    <row r="119" spans="1:6" outlineLevel="2" x14ac:dyDescent="0.25">
      <c r="A119" s="3">
        <v>45088.069444444453</v>
      </c>
      <c r="B119">
        <v>1866.26</v>
      </c>
    </row>
    <row r="120" spans="1:6" outlineLevel="1" x14ac:dyDescent="0.25">
      <c r="A120" s="4" t="s">
        <v>36</v>
      </c>
      <c r="B120">
        <f>SUBTOTAL(9,B121:B124)</f>
        <v>20232.650000000001</v>
      </c>
    </row>
    <row r="121" spans="1:6" outlineLevel="2" x14ac:dyDescent="0.25">
      <c r="A121" s="3">
        <v>45089.0625</v>
      </c>
      <c r="B121">
        <v>5951.54</v>
      </c>
      <c r="C121">
        <v>6698.9049999999997</v>
      </c>
      <c r="D121">
        <f t="shared" si="5"/>
        <v>111.64841666666666</v>
      </c>
      <c r="F121">
        <v>0</v>
      </c>
    </row>
    <row r="122" spans="1:6" outlineLevel="2" x14ac:dyDescent="0.25">
      <c r="A122" s="3">
        <v>45089.0625</v>
      </c>
      <c r="B122">
        <v>7620</v>
      </c>
    </row>
    <row r="123" spans="1:6" outlineLevel="2" x14ac:dyDescent="0.25">
      <c r="A123" s="3">
        <v>45089.0625</v>
      </c>
      <c r="B123">
        <v>2917.11</v>
      </c>
    </row>
    <row r="124" spans="1:6" outlineLevel="2" x14ac:dyDescent="0.25">
      <c r="A124" s="3">
        <v>45089.0625</v>
      </c>
      <c r="B124">
        <v>3744</v>
      </c>
    </row>
    <row r="125" spans="1:6" outlineLevel="1" x14ac:dyDescent="0.25">
      <c r="A125" s="4" t="s">
        <v>37</v>
      </c>
      <c r="B125">
        <f>SUBTOTAL(9,B126:B129)</f>
        <v>14393.68</v>
      </c>
    </row>
    <row r="126" spans="1:6" outlineLevel="2" x14ac:dyDescent="0.25">
      <c r="A126" s="3">
        <v>45090.083333333343</v>
      </c>
      <c r="B126">
        <v>1439.55</v>
      </c>
      <c r="C126">
        <v>4506.4170000000004</v>
      </c>
      <c r="D126">
        <f t="shared" si="5"/>
        <v>75.106950000000012</v>
      </c>
      <c r="F126">
        <v>0</v>
      </c>
    </row>
    <row r="127" spans="1:6" outlineLevel="2" x14ac:dyDescent="0.25">
      <c r="A127" s="3">
        <v>45090.083333333343</v>
      </c>
      <c r="B127">
        <v>395.56</v>
      </c>
    </row>
    <row r="128" spans="1:6" outlineLevel="2" x14ac:dyDescent="0.25">
      <c r="A128" s="3">
        <v>45090.083333333343</v>
      </c>
      <c r="B128">
        <v>11102.57</v>
      </c>
    </row>
    <row r="129" spans="1:6" outlineLevel="2" x14ac:dyDescent="0.25">
      <c r="A129" s="3">
        <v>45090.083333333343</v>
      </c>
      <c r="B129">
        <v>1456</v>
      </c>
    </row>
    <row r="130" spans="1:6" outlineLevel="1" x14ac:dyDescent="0.25">
      <c r="A130" s="4" t="s">
        <v>38</v>
      </c>
      <c r="B130">
        <f>SUBTOTAL(9,B131:B134)</f>
        <v>26007.559999999998</v>
      </c>
    </row>
    <row r="131" spans="1:6" outlineLevel="2" x14ac:dyDescent="0.25">
      <c r="A131" s="3">
        <v>45091.083333333343</v>
      </c>
      <c r="B131">
        <v>1545.04</v>
      </c>
      <c r="C131">
        <v>7216.2529999999997</v>
      </c>
      <c r="D131">
        <f t="shared" si="5"/>
        <v>120.27088333333333</v>
      </c>
      <c r="F131">
        <v>0</v>
      </c>
    </row>
    <row r="132" spans="1:6" outlineLevel="2" x14ac:dyDescent="0.25">
      <c r="A132" s="3">
        <v>45091.083333333343</v>
      </c>
      <c r="B132">
        <v>2007.67</v>
      </c>
    </row>
    <row r="133" spans="1:6" outlineLevel="2" x14ac:dyDescent="0.25">
      <c r="A133" s="3">
        <v>45091.083333333343</v>
      </c>
      <c r="B133">
        <v>22322.85</v>
      </c>
    </row>
    <row r="134" spans="1:6" outlineLevel="2" x14ac:dyDescent="0.25">
      <c r="A134" s="3">
        <v>45091.083333333343</v>
      </c>
      <c r="B134">
        <v>132</v>
      </c>
    </row>
    <row r="135" spans="1:6" outlineLevel="1" x14ac:dyDescent="0.25">
      <c r="A135" s="4" t="s">
        <v>39</v>
      </c>
      <c r="B135">
        <f>SUBTOTAL(9,B136:B139)</f>
        <v>19520.12</v>
      </c>
    </row>
    <row r="136" spans="1:6" outlineLevel="2" x14ac:dyDescent="0.25">
      <c r="A136" s="3">
        <v>45092.069444444453</v>
      </c>
      <c r="B136">
        <v>1278.3900000000001</v>
      </c>
      <c r="C136">
        <v>5802.183</v>
      </c>
      <c r="D136">
        <f t="shared" si="5"/>
        <v>96.703050000000005</v>
      </c>
      <c r="F136">
        <v>0</v>
      </c>
    </row>
    <row r="137" spans="1:6" outlineLevel="2" x14ac:dyDescent="0.25">
      <c r="A137" s="3">
        <v>45092.069444444453</v>
      </c>
      <c r="B137">
        <v>1168.77</v>
      </c>
    </row>
    <row r="138" spans="1:6" outlineLevel="2" x14ac:dyDescent="0.25">
      <c r="A138" s="3">
        <v>45092.069444444453</v>
      </c>
      <c r="B138">
        <v>14912.96</v>
      </c>
    </row>
    <row r="139" spans="1:6" outlineLevel="2" x14ac:dyDescent="0.25">
      <c r="A139" s="3">
        <v>45092.069444444453</v>
      </c>
      <c r="B139">
        <v>2160</v>
      </c>
    </row>
    <row r="140" spans="1:6" outlineLevel="1" x14ac:dyDescent="0.25">
      <c r="A140" s="4" t="s">
        <v>40</v>
      </c>
      <c r="B140">
        <f>SUBTOTAL(9,B141:B151)</f>
        <v>17438.890000000003</v>
      </c>
    </row>
    <row r="141" spans="1:6" outlineLevel="2" x14ac:dyDescent="0.25">
      <c r="A141" s="3">
        <v>45093.083333333343</v>
      </c>
      <c r="B141">
        <v>4598.95</v>
      </c>
      <c r="C141">
        <v>5227.2939999999999</v>
      </c>
      <c r="D141">
        <f t="shared" si="5"/>
        <v>87.121566666666666</v>
      </c>
      <c r="F141">
        <v>0</v>
      </c>
    </row>
    <row r="142" spans="1:6" outlineLevel="2" x14ac:dyDescent="0.25">
      <c r="A142" s="3">
        <v>45093.083333333343</v>
      </c>
      <c r="B142">
        <v>415.75</v>
      </c>
    </row>
    <row r="143" spans="1:6" outlineLevel="2" x14ac:dyDescent="0.25">
      <c r="A143" s="3">
        <v>45093.083333333343</v>
      </c>
      <c r="B143">
        <v>462.3</v>
      </c>
    </row>
    <row r="144" spans="1:6" outlineLevel="2" x14ac:dyDescent="0.25">
      <c r="A144" s="3">
        <v>45093.083333333343</v>
      </c>
      <c r="B144">
        <v>9.6</v>
      </c>
    </row>
    <row r="145" spans="1:6" outlineLevel="2" x14ac:dyDescent="0.25">
      <c r="A145" s="3">
        <v>45093.083333333343</v>
      </c>
      <c r="B145">
        <v>1367.42</v>
      </c>
    </row>
    <row r="146" spans="1:6" outlineLevel="2" x14ac:dyDescent="0.25">
      <c r="A146" s="3">
        <v>45093.083333333343</v>
      </c>
      <c r="B146">
        <v>8582.85</v>
      </c>
    </row>
    <row r="147" spans="1:6" outlineLevel="2" x14ac:dyDescent="0.25">
      <c r="A147" s="3">
        <v>45093.083333333343</v>
      </c>
      <c r="B147">
        <v>1341.42</v>
      </c>
    </row>
    <row r="148" spans="1:6" outlineLevel="2" x14ac:dyDescent="0.25">
      <c r="A148" s="3">
        <v>45093.083333333343</v>
      </c>
      <c r="B148">
        <v>288</v>
      </c>
    </row>
    <row r="149" spans="1:6" outlineLevel="2" x14ac:dyDescent="0.25">
      <c r="A149" s="3">
        <v>45093.083333333343</v>
      </c>
      <c r="B149">
        <v>246.2</v>
      </c>
    </row>
    <row r="150" spans="1:6" outlineLevel="2" x14ac:dyDescent="0.25">
      <c r="A150" s="3">
        <v>45093.083333333343</v>
      </c>
      <c r="B150">
        <v>26.4</v>
      </c>
    </row>
    <row r="151" spans="1:6" outlineLevel="2" x14ac:dyDescent="0.25">
      <c r="A151" s="3">
        <v>45093.083333333343</v>
      </c>
      <c r="B151">
        <v>100</v>
      </c>
    </row>
    <row r="152" spans="1:6" outlineLevel="1" x14ac:dyDescent="0.25">
      <c r="A152" s="4" t="s">
        <v>41</v>
      </c>
      <c r="B152">
        <f>SUBTOTAL(9,B153:B158)</f>
        <v>8010.54</v>
      </c>
    </row>
    <row r="153" spans="1:6" outlineLevel="2" x14ac:dyDescent="0.25">
      <c r="A153" s="3">
        <v>45094.083333333343</v>
      </c>
      <c r="B153">
        <v>3637.22</v>
      </c>
      <c r="C153">
        <v>2576.797</v>
      </c>
      <c r="D153">
        <f t="shared" ref="D153:D160" si="6">C153/60</f>
        <v>42.946616666666664</v>
      </c>
      <c r="F153">
        <v>0</v>
      </c>
    </row>
    <row r="154" spans="1:6" outlineLevel="2" x14ac:dyDescent="0.25">
      <c r="A154" s="3">
        <v>45094.083333333343</v>
      </c>
      <c r="B154">
        <v>1038.82</v>
      </c>
    </row>
    <row r="155" spans="1:6" outlineLevel="2" x14ac:dyDescent="0.25">
      <c r="A155" s="3">
        <v>45094.083333333343</v>
      </c>
      <c r="B155">
        <v>1944</v>
      </c>
    </row>
    <row r="156" spans="1:6" outlineLevel="2" x14ac:dyDescent="0.25">
      <c r="A156" s="3">
        <v>45094.083333333343</v>
      </c>
      <c r="B156">
        <v>976</v>
      </c>
    </row>
    <row r="157" spans="1:6" outlineLevel="2" x14ac:dyDescent="0.25">
      <c r="A157" s="3">
        <v>45094.083333333343</v>
      </c>
      <c r="B157">
        <v>210.5</v>
      </c>
    </row>
    <row r="158" spans="1:6" outlineLevel="2" x14ac:dyDescent="0.25">
      <c r="A158" s="3">
        <v>45094.083333333343</v>
      </c>
      <c r="B158">
        <v>204</v>
      </c>
    </row>
    <row r="159" spans="1:6" outlineLevel="1" x14ac:dyDescent="0.25">
      <c r="A159" s="4" t="s">
        <v>42</v>
      </c>
      <c r="B159">
        <f>SUBTOTAL(9,B160:B169)</f>
        <v>12290.199999999999</v>
      </c>
    </row>
    <row r="160" spans="1:6" outlineLevel="2" x14ac:dyDescent="0.25">
      <c r="A160" s="3">
        <v>45095.041666666657</v>
      </c>
      <c r="B160">
        <v>5422.19</v>
      </c>
      <c r="C160">
        <v>4184.9690000000001</v>
      </c>
      <c r="D160">
        <f t="shared" si="6"/>
        <v>69.74948333333333</v>
      </c>
      <c r="F160">
        <v>0</v>
      </c>
    </row>
    <row r="161" spans="1:6" outlineLevel="2" x14ac:dyDescent="0.25">
      <c r="A161" s="3">
        <v>45095.041666666657</v>
      </c>
      <c r="B161">
        <v>1345.24</v>
      </c>
    </row>
    <row r="162" spans="1:6" outlineLevel="2" x14ac:dyDescent="0.25">
      <c r="A162" s="3">
        <v>45095.041666666657</v>
      </c>
      <c r="B162">
        <v>190.87</v>
      </c>
    </row>
    <row r="163" spans="1:6" outlineLevel="2" x14ac:dyDescent="0.25">
      <c r="A163" s="3">
        <v>45095.041666666657</v>
      </c>
      <c r="B163">
        <v>1481.3</v>
      </c>
    </row>
    <row r="164" spans="1:6" outlineLevel="2" x14ac:dyDescent="0.25">
      <c r="A164" s="3">
        <v>45095.041666666657</v>
      </c>
      <c r="B164">
        <v>2568</v>
      </c>
    </row>
    <row r="165" spans="1:6" outlineLevel="2" x14ac:dyDescent="0.25">
      <c r="A165" s="3">
        <v>45095.041666666657</v>
      </c>
      <c r="B165">
        <v>80</v>
      </c>
    </row>
    <row r="166" spans="1:6" outlineLevel="2" x14ac:dyDescent="0.25">
      <c r="A166" s="3">
        <v>45095.041666666657</v>
      </c>
      <c r="B166">
        <v>328</v>
      </c>
    </row>
    <row r="167" spans="1:6" outlineLevel="2" x14ac:dyDescent="0.25">
      <c r="A167" s="3">
        <v>45095.041666666657</v>
      </c>
      <c r="B167">
        <v>226.6</v>
      </c>
    </row>
    <row r="168" spans="1:6" outlineLevel="2" x14ac:dyDescent="0.25">
      <c r="A168" s="3">
        <v>45095.041666666657</v>
      </c>
      <c r="B168">
        <v>340</v>
      </c>
    </row>
    <row r="169" spans="1:6" outlineLevel="2" x14ac:dyDescent="0.25">
      <c r="A169" s="3">
        <v>45095.041666666657</v>
      </c>
      <c r="B169">
        <v>308</v>
      </c>
    </row>
    <row r="170" spans="1:6" outlineLevel="1" x14ac:dyDescent="0.25">
      <c r="A170" s="4" t="s">
        <v>43</v>
      </c>
      <c r="B170">
        <f>SUBTOTAL(9,B171:B173)</f>
        <v>562.15</v>
      </c>
    </row>
    <row r="171" spans="1:6" outlineLevel="2" x14ac:dyDescent="0.25">
      <c r="A171" s="3">
        <v>45135.319444444453</v>
      </c>
      <c r="B171">
        <v>74.150000000000006</v>
      </c>
      <c r="C171">
        <v>186.79599999999999</v>
      </c>
      <c r="D171">
        <f t="shared" ref="D171:D175" si="7">C171/60</f>
        <v>3.1132666666666666</v>
      </c>
      <c r="F171">
        <v>0</v>
      </c>
    </row>
    <row r="172" spans="1:6" outlineLevel="2" x14ac:dyDescent="0.25">
      <c r="A172" s="3">
        <v>45135.319444444453</v>
      </c>
      <c r="B172">
        <v>320</v>
      </c>
    </row>
    <row r="173" spans="1:6" outlineLevel="2" x14ac:dyDescent="0.25">
      <c r="A173" s="3">
        <v>45135.319444444453</v>
      </c>
      <c r="B173">
        <v>168</v>
      </c>
    </row>
    <row r="174" spans="1:6" outlineLevel="1" x14ac:dyDescent="0.25">
      <c r="A174" s="4" t="s">
        <v>44</v>
      </c>
      <c r="B174">
        <f>SUBTOTAL(9,B175:B178)</f>
        <v>2960.2799999999997</v>
      </c>
    </row>
    <row r="175" spans="1:6" outlineLevel="2" x14ac:dyDescent="0.25">
      <c r="A175" s="3">
        <v>45136.1875</v>
      </c>
      <c r="B175">
        <v>1066.28</v>
      </c>
      <c r="C175">
        <v>1190.9110000000001</v>
      </c>
      <c r="D175">
        <f t="shared" si="7"/>
        <v>19.848516666666669</v>
      </c>
      <c r="F175">
        <v>0</v>
      </c>
    </row>
    <row r="176" spans="1:6" outlineLevel="2" x14ac:dyDescent="0.25">
      <c r="A176" s="3">
        <v>45136.1875</v>
      </c>
      <c r="B176">
        <v>648</v>
      </c>
    </row>
    <row r="177" spans="1:6" outlineLevel="2" x14ac:dyDescent="0.25">
      <c r="A177" s="3">
        <v>45136.1875</v>
      </c>
      <c r="B177">
        <v>1000</v>
      </c>
    </row>
    <row r="178" spans="1:6" outlineLevel="2" x14ac:dyDescent="0.25">
      <c r="A178" s="3">
        <v>45136.1875</v>
      </c>
      <c r="B178">
        <v>246</v>
      </c>
    </row>
    <row r="179" spans="1:6" outlineLevel="1" x14ac:dyDescent="0.25">
      <c r="A179" s="4" t="s">
        <v>45</v>
      </c>
      <c r="B179">
        <f>SUBTOTAL(9,B180:B183)</f>
        <v>2095.6999999999998</v>
      </c>
    </row>
    <row r="180" spans="1:6" outlineLevel="2" x14ac:dyDescent="0.25">
      <c r="A180" s="3">
        <v>45137.1875</v>
      </c>
      <c r="B180">
        <v>567.70000000000005</v>
      </c>
      <c r="C180">
        <v>658.28800000000001</v>
      </c>
      <c r="D180">
        <f t="shared" ref="D180" si="8">C180/60</f>
        <v>10.971466666666666</v>
      </c>
      <c r="F180">
        <v>0</v>
      </c>
    </row>
    <row r="181" spans="1:6" outlineLevel="2" x14ac:dyDescent="0.25">
      <c r="A181" s="3">
        <v>45137.1875</v>
      </c>
      <c r="B181">
        <v>816</v>
      </c>
    </row>
    <row r="182" spans="1:6" outlineLevel="2" x14ac:dyDescent="0.25">
      <c r="A182" s="3">
        <v>45137.1875</v>
      </c>
      <c r="B182">
        <v>680</v>
      </c>
    </row>
    <row r="183" spans="1:6" outlineLevel="2" x14ac:dyDescent="0.25">
      <c r="A183" s="3">
        <v>45137.1875</v>
      </c>
      <c r="B183">
        <v>32</v>
      </c>
    </row>
    <row r="184" spans="1:6" outlineLevel="1" x14ac:dyDescent="0.25">
      <c r="A184" s="4" t="s">
        <v>46</v>
      </c>
      <c r="B184">
        <f>SUBTOTAL(9,B185:B187)</f>
        <v>14201.11</v>
      </c>
    </row>
    <row r="185" spans="1:6" outlineLevel="2" x14ac:dyDescent="0.25">
      <c r="A185" s="3">
        <v>45177.145833333343</v>
      </c>
      <c r="B185">
        <v>225.18</v>
      </c>
      <c r="C185">
        <v>0</v>
      </c>
      <c r="E185">
        <f t="shared" ref="E133:E196" si="9">F185*60</f>
        <v>79.999980000000008</v>
      </c>
      <c r="F185">
        <v>1.3333330000000001</v>
      </c>
    </row>
    <row r="186" spans="1:6" outlineLevel="2" x14ac:dyDescent="0.25">
      <c r="A186" s="3">
        <v>45177.145833333343</v>
      </c>
      <c r="B186">
        <v>12487.93</v>
      </c>
    </row>
    <row r="187" spans="1:6" outlineLevel="2" x14ac:dyDescent="0.25">
      <c r="A187" s="3">
        <v>45177.145833333343</v>
      </c>
      <c r="B187">
        <v>1488</v>
      </c>
    </row>
    <row r="188" spans="1:6" outlineLevel="1" x14ac:dyDescent="0.25">
      <c r="A188" s="4" t="s">
        <v>47</v>
      </c>
      <c r="B188">
        <f>SUBTOTAL(9,B189:B189)</f>
        <v>0</v>
      </c>
    </row>
    <row r="189" spans="1:6" outlineLevel="2" x14ac:dyDescent="0.25">
      <c r="A189" s="3">
        <v>45178.333333333343</v>
      </c>
      <c r="B189">
        <v>0</v>
      </c>
      <c r="C189">
        <v>0</v>
      </c>
      <c r="F189">
        <v>0</v>
      </c>
    </row>
    <row r="190" spans="1:6" outlineLevel="1" x14ac:dyDescent="0.25">
      <c r="A190" s="4" t="s">
        <v>48</v>
      </c>
      <c r="B190">
        <f>SUBTOTAL(9,B191:B193)</f>
        <v>32471.54</v>
      </c>
    </row>
    <row r="191" spans="1:6" outlineLevel="2" x14ac:dyDescent="0.25">
      <c r="A191" s="3">
        <v>45179.020833333343</v>
      </c>
      <c r="B191">
        <v>5268.39</v>
      </c>
      <c r="C191">
        <v>0</v>
      </c>
      <c r="E191">
        <f t="shared" si="9"/>
        <v>157.00002000000001</v>
      </c>
      <c r="F191">
        <v>2.6166670000000001</v>
      </c>
    </row>
    <row r="192" spans="1:6" outlineLevel="2" x14ac:dyDescent="0.25">
      <c r="A192" s="3">
        <v>45179.020833333343</v>
      </c>
      <c r="B192">
        <v>26419.15</v>
      </c>
    </row>
    <row r="193" spans="1:6" outlineLevel="2" x14ac:dyDescent="0.25">
      <c r="A193" s="3">
        <v>45179.020833333343</v>
      </c>
      <c r="B193">
        <v>784</v>
      </c>
    </row>
    <row r="194" spans="1:6" outlineLevel="1" x14ac:dyDescent="0.25">
      <c r="A194" s="4" t="s">
        <v>49</v>
      </c>
      <c r="B194">
        <f>SUBTOTAL(9,B195:B195)</f>
        <v>0</v>
      </c>
    </row>
    <row r="195" spans="1:6" outlineLevel="2" x14ac:dyDescent="0.25">
      <c r="A195" s="3">
        <v>45180.125</v>
      </c>
      <c r="B195">
        <v>0</v>
      </c>
      <c r="C195">
        <v>0</v>
      </c>
      <c r="F195">
        <v>0</v>
      </c>
    </row>
    <row r="196" spans="1:6" outlineLevel="1" x14ac:dyDescent="0.25">
      <c r="A196" s="4" t="s">
        <v>50</v>
      </c>
      <c r="B196">
        <f>SUBTOTAL(9,B197:B197)</f>
        <v>0</v>
      </c>
    </row>
    <row r="197" spans="1:6" outlineLevel="2" x14ac:dyDescent="0.25">
      <c r="A197" s="3">
        <v>45181.041666666657</v>
      </c>
      <c r="B197">
        <v>0</v>
      </c>
      <c r="C197">
        <v>0</v>
      </c>
      <c r="F197">
        <v>0</v>
      </c>
    </row>
    <row r="198" spans="1:6" outlineLevel="1" x14ac:dyDescent="0.25">
      <c r="A198" s="4" t="s">
        <v>51</v>
      </c>
      <c r="B198">
        <f>SUBTOTAL(9,B199:B199)</f>
        <v>24531.35</v>
      </c>
    </row>
    <row r="199" spans="1:6" outlineLevel="2" x14ac:dyDescent="0.25">
      <c r="A199" s="3">
        <v>45182.041666666657</v>
      </c>
      <c r="B199">
        <v>24531.35</v>
      </c>
      <c r="C199">
        <v>0</v>
      </c>
      <c r="E199">
        <f t="shared" ref="E197:E260" si="10">F199*60</f>
        <v>127.99997999999999</v>
      </c>
      <c r="F199">
        <v>2.1333329999999999</v>
      </c>
    </row>
    <row r="200" spans="1:6" outlineLevel="1" x14ac:dyDescent="0.25">
      <c r="A200" s="4" t="s">
        <v>52</v>
      </c>
      <c r="B200">
        <f>SUBTOTAL(9,B201:B202)</f>
        <v>33330.93</v>
      </c>
    </row>
    <row r="201" spans="1:6" outlineLevel="2" x14ac:dyDescent="0.25">
      <c r="A201" s="3">
        <v>45183.041666666657</v>
      </c>
      <c r="B201">
        <v>32962.93</v>
      </c>
      <c r="C201">
        <v>0</v>
      </c>
      <c r="E201">
        <f t="shared" si="10"/>
        <v>162</v>
      </c>
      <c r="F201">
        <v>2.7</v>
      </c>
    </row>
    <row r="202" spans="1:6" outlineLevel="2" x14ac:dyDescent="0.25">
      <c r="A202" s="3">
        <v>45183.041666666657</v>
      </c>
      <c r="B202">
        <v>368</v>
      </c>
    </row>
    <row r="203" spans="1:6" outlineLevel="1" x14ac:dyDescent="0.25">
      <c r="A203" s="4" t="s">
        <v>53</v>
      </c>
      <c r="B203">
        <f>SUBTOTAL(9,B204:B206)</f>
        <v>26206.32</v>
      </c>
    </row>
    <row r="204" spans="1:6" outlineLevel="2" x14ac:dyDescent="0.25">
      <c r="A204" s="3">
        <v>45184.0625</v>
      </c>
      <c r="B204">
        <v>911.26</v>
      </c>
      <c r="C204">
        <v>0</v>
      </c>
      <c r="E204">
        <f t="shared" si="10"/>
        <v>130.99998000000002</v>
      </c>
      <c r="F204">
        <v>2.1833330000000002</v>
      </c>
    </row>
    <row r="205" spans="1:6" outlineLevel="2" x14ac:dyDescent="0.25">
      <c r="A205" s="3">
        <v>45184.0625</v>
      </c>
      <c r="B205">
        <v>24481.56</v>
      </c>
    </row>
    <row r="206" spans="1:6" outlineLevel="2" x14ac:dyDescent="0.25">
      <c r="A206" s="3">
        <v>45184.0625</v>
      </c>
      <c r="B206">
        <v>813.5</v>
      </c>
    </row>
    <row r="207" spans="1:6" outlineLevel="1" x14ac:dyDescent="0.25">
      <c r="A207" s="4" t="s">
        <v>54</v>
      </c>
      <c r="B207">
        <f>SUBTOTAL(9,B208:B210)</f>
        <v>22630.55</v>
      </c>
    </row>
    <row r="208" spans="1:6" outlineLevel="2" x14ac:dyDescent="0.25">
      <c r="A208" s="3">
        <v>45185.083333333343</v>
      </c>
      <c r="B208">
        <v>689.38</v>
      </c>
      <c r="C208">
        <v>0</v>
      </c>
      <c r="E208">
        <f t="shared" si="10"/>
        <v>112.99997999999999</v>
      </c>
      <c r="F208">
        <v>1.8833329999999999</v>
      </c>
    </row>
    <row r="209" spans="1:6" outlineLevel="2" x14ac:dyDescent="0.25">
      <c r="A209" s="3">
        <v>45185.083333333343</v>
      </c>
      <c r="B209">
        <v>21637.17</v>
      </c>
    </row>
    <row r="210" spans="1:6" outlineLevel="2" x14ac:dyDescent="0.25">
      <c r="A210" s="3">
        <v>45185.083333333343</v>
      </c>
      <c r="B210">
        <v>304</v>
      </c>
    </row>
    <row r="211" spans="1:6" outlineLevel="1" x14ac:dyDescent="0.25">
      <c r="A211" s="4" t="s">
        <v>55</v>
      </c>
      <c r="B211">
        <f>SUBTOTAL(9,B212:B214)</f>
        <v>22903.25</v>
      </c>
    </row>
    <row r="212" spans="1:6" outlineLevel="2" x14ac:dyDescent="0.25">
      <c r="A212" s="3">
        <v>45186.041666666657</v>
      </c>
      <c r="B212">
        <v>4289.57</v>
      </c>
      <c r="C212">
        <v>0</v>
      </c>
      <c r="E212">
        <f t="shared" si="10"/>
        <v>117</v>
      </c>
      <c r="F212">
        <v>1.95</v>
      </c>
    </row>
    <row r="213" spans="1:6" outlineLevel="2" x14ac:dyDescent="0.25">
      <c r="A213" s="3">
        <v>45186.041666666657</v>
      </c>
      <c r="B213">
        <v>18185.68</v>
      </c>
    </row>
    <row r="214" spans="1:6" outlineLevel="2" x14ac:dyDescent="0.25">
      <c r="A214" s="3">
        <v>45186.041666666657</v>
      </c>
      <c r="B214">
        <v>428</v>
      </c>
    </row>
    <row r="215" spans="1:6" outlineLevel="1" x14ac:dyDescent="0.25">
      <c r="A215" s="4" t="s">
        <v>56</v>
      </c>
      <c r="B215">
        <f>SUBTOTAL(9,B216:B222)</f>
        <v>23013.11</v>
      </c>
    </row>
    <row r="216" spans="1:6" outlineLevel="2" x14ac:dyDescent="0.25">
      <c r="A216" s="3">
        <v>45187.041666666657</v>
      </c>
      <c r="B216">
        <v>562.86</v>
      </c>
      <c r="C216">
        <v>0</v>
      </c>
      <c r="E216">
        <f t="shared" si="10"/>
        <v>141</v>
      </c>
      <c r="F216">
        <v>2.35</v>
      </c>
    </row>
    <row r="217" spans="1:6" outlineLevel="2" x14ac:dyDescent="0.25">
      <c r="A217" s="3">
        <v>45187.041666666657</v>
      </c>
      <c r="B217">
        <v>233.58</v>
      </c>
    </row>
    <row r="218" spans="1:6" outlineLevel="2" x14ac:dyDescent="0.25">
      <c r="A218" s="3">
        <v>45187.041666666657</v>
      </c>
      <c r="B218">
        <v>215.47</v>
      </c>
    </row>
    <row r="219" spans="1:6" outlineLevel="2" x14ac:dyDescent="0.25">
      <c r="A219" s="3">
        <v>45187.041666666657</v>
      </c>
      <c r="B219">
        <v>20064</v>
      </c>
    </row>
    <row r="220" spans="1:6" outlineLevel="2" x14ac:dyDescent="0.25">
      <c r="A220" s="3">
        <v>45187.041666666657</v>
      </c>
      <c r="B220">
        <v>540</v>
      </c>
    </row>
    <row r="221" spans="1:6" outlineLevel="2" x14ac:dyDescent="0.25">
      <c r="A221" s="3">
        <v>45187.041666666657</v>
      </c>
      <c r="B221">
        <v>61.2</v>
      </c>
    </row>
    <row r="222" spans="1:6" outlineLevel="2" x14ac:dyDescent="0.25">
      <c r="A222" s="3">
        <v>45187.041666666657</v>
      </c>
      <c r="B222">
        <v>1336</v>
      </c>
    </row>
    <row r="223" spans="1:6" outlineLevel="1" x14ac:dyDescent="0.25">
      <c r="A223" s="4" t="s">
        <v>57</v>
      </c>
      <c r="B223">
        <f>SUBTOTAL(9,B224:B226)</f>
        <v>29427.710000000003</v>
      </c>
    </row>
    <row r="224" spans="1:6" outlineLevel="2" x14ac:dyDescent="0.25">
      <c r="A224" s="3">
        <v>45188.145833333343</v>
      </c>
      <c r="B224">
        <v>1756.47</v>
      </c>
      <c r="C224">
        <v>0</v>
      </c>
      <c r="E224">
        <f t="shared" si="10"/>
        <v>148.99997999999999</v>
      </c>
      <c r="F224">
        <v>2.483333</v>
      </c>
    </row>
    <row r="225" spans="1:6" outlineLevel="2" x14ac:dyDescent="0.25">
      <c r="A225" s="3">
        <v>45188.145833333343</v>
      </c>
      <c r="B225">
        <v>27419.24</v>
      </c>
    </row>
    <row r="226" spans="1:6" outlineLevel="2" x14ac:dyDescent="0.25">
      <c r="A226" s="3">
        <v>45188.145833333343</v>
      </c>
      <c r="B226">
        <v>252</v>
      </c>
    </row>
    <row r="227" spans="1:6" outlineLevel="1" x14ac:dyDescent="0.25">
      <c r="A227" s="4" t="s">
        <v>58</v>
      </c>
      <c r="B227">
        <f>SUBTOTAL(9,B228:B229)</f>
        <v>27899.58</v>
      </c>
    </row>
    <row r="228" spans="1:6" outlineLevel="2" x14ac:dyDescent="0.25">
      <c r="A228" s="3">
        <v>45189.145833333343</v>
      </c>
      <c r="B228">
        <v>1578.86</v>
      </c>
      <c r="C228">
        <v>0</v>
      </c>
      <c r="E228">
        <f t="shared" si="10"/>
        <v>148.00002000000001</v>
      </c>
      <c r="F228">
        <v>2.4666670000000002</v>
      </c>
    </row>
    <row r="229" spans="1:6" outlineLevel="2" x14ac:dyDescent="0.25">
      <c r="A229" s="3">
        <v>45189.145833333343</v>
      </c>
      <c r="B229">
        <v>26320.720000000001</v>
      </c>
    </row>
    <row r="230" spans="1:6" outlineLevel="1" x14ac:dyDescent="0.25">
      <c r="A230" s="4" t="s">
        <v>59</v>
      </c>
      <c r="B230">
        <f>SUBTOTAL(9,B231:B236)</f>
        <v>28201.61</v>
      </c>
    </row>
    <row r="231" spans="1:6" outlineLevel="2" x14ac:dyDescent="0.25">
      <c r="A231" s="3">
        <v>45190.125</v>
      </c>
      <c r="B231">
        <v>928</v>
      </c>
      <c r="C231">
        <v>0</v>
      </c>
      <c r="E231">
        <f t="shared" si="10"/>
        <v>169.00001999999998</v>
      </c>
      <c r="F231">
        <v>2.8166669999999998</v>
      </c>
    </row>
    <row r="232" spans="1:6" outlineLevel="2" x14ac:dyDescent="0.25">
      <c r="A232" s="3">
        <v>45190.125</v>
      </c>
      <c r="B232">
        <v>3673.13</v>
      </c>
    </row>
    <row r="233" spans="1:6" outlineLevel="2" x14ac:dyDescent="0.25">
      <c r="A233" s="3">
        <v>45190.125</v>
      </c>
      <c r="B233">
        <v>10534.48</v>
      </c>
    </row>
    <row r="234" spans="1:6" outlineLevel="2" x14ac:dyDescent="0.25">
      <c r="A234" s="3">
        <v>45190.125</v>
      </c>
      <c r="B234">
        <v>12528</v>
      </c>
    </row>
    <row r="235" spans="1:6" outlineLevel="2" x14ac:dyDescent="0.25">
      <c r="A235" s="3">
        <v>45190.125</v>
      </c>
      <c r="B235">
        <v>108</v>
      </c>
    </row>
    <row r="236" spans="1:6" outlineLevel="2" x14ac:dyDescent="0.25">
      <c r="A236" s="3">
        <v>45190.125</v>
      </c>
      <c r="B236">
        <v>430</v>
      </c>
    </row>
    <row r="237" spans="1:6" outlineLevel="1" x14ac:dyDescent="0.25">
      <c r="A237" s="4" t="s">
        <v>60</v>
      </c>
      <c r="B237">
        <f>SUBTOTAL(9,B238:B239)</f>
        <v>17643.21</v>
      </c>
    </row>
    <row r="238" spans="1:6" outlineLevel="2" x14ac:dyDescent="0.25">
      <c r="A238" s="3">
        <v>45191.145833333343</v>
      </c>
      <c r="B238">
        <v>1794.85</v>
      </c>
      <c r="C238">
        <v>0</v>
      </c>
      <c r="E238">
        <f t="shared" si="10"/>
        <v>93</v>
      </c>
      <c r="F238">
        <v>1.55</v>
      </c>
    </row>
    <row r="239" spans="1:6" outlineLevel="2" x14ac:dyDescent="0.25">
      <c r="A239" s="3">
        <v>45191.145833333343</v>
      </c>
      <c r="B239">
        <v>15848.36</v>
      </c>
    </row>
    <row r="240" spans="1:6" outlineLevel="1" x14ac:dyDescent="0.25">
      <c r="A240" s="4" t="s">
        <v>61</v>
      </c>
      <c r="B240">
        <f>SUBTOTAL(9,B241:B241)</f>
        <v>27609.19</v>
      </c>
    </row>
    <row r="241" spans="1:6" outlineLevel="2" x14ac:dyDescent="0.25">
      <c r="A241" s="3">
        <v>45192.145833333343</v>
      </c>
      <c r="B241">
        <v>27609.19</v>
      </c>
      <c r="C241">
        <v>0</v>
      </c>
      <c r="E241">
        <f t="shared" si="10"/>
        <v>147</v>
      </c>
      <c r="F241">
        <v>2.4500000000000002</v>
      </c>
    </row>
    <row r="242" spans="1:6" outlineLevel="1" x14ac:dyDescent="0.25">
      <c r="A242" s="4" t="s">
        <v>62</v>
      </c>
      <c r="B242">
        <f>SUBTOTAL(9,B243:B243)</f>
        <v>0</v>
      </c>
    </row>
    <row r="243" spans="1:6" outlineLevel="2" x14ac:dyDescent="0.25">
      <c r="A243" s="3">
        <v>45193.333333333343</v>
      </c>
      <c r="B243">
        <v>0</v>
      </c>
      <c r="C243">
        <v>0</v>
      </c>
      <c r="F243">
        <v>0</v>
      </c>
    </row>
    <row r="244" spans="1:6" outlineLevel="1" x14ac:dyDescent="0.25">
      <c r="A244" s="4" t="s">
        <v>63</v>
      </c>
      <c r="B244">
        <f>SUBTOTAL(9,B245:B250)</f>
        <v>17077.060000000001</v>
      </c>
    </row>
    <row r="245" spans="1:6" outlineLevel="2" x14ac:dyDescent="0.25">
      <c r="A245" s="3">
        <v>45194.0625</v>
      </c>
      <c r="B245">
        <v>414.61</v>
      </c>
      <c r="C245">
        <v>0</v>
      </c>
      <c r="E245">
        <f t="shared" si="10"/>
        <v>115.00001999999999</v>
      </c>
      <c r="F245">
        <v>1.9166669999999999</v>
      </c>
    </row>
    <row r="246" spans="1:6" outlineLevel="2" x14ac:dyDescent="0.25">
      <c r="A246" s="3">
        <v>45194.0625</v>
      </c>
      <c r="B246">
        <v>737.51</v>
      </c>
    </row>
    <row r="247" spans="1:6" outlineLevel="2" x14ac:dyDescent="0.25">
      <c r="A247" s="3">
        <v>45194.0625</v>
      </c>
      <c r="B247">
        <v>2090.04</v>
      </c>
    </row>
    <row r="248" spans="1:6" outlineLevel="2" x14ac:dyDescent="0.25">
      <c r="A248" s="3">
        <v>45194.0625</v>
      </c>
      <c r="B248">
        <v>13520</v>
      </c>
    </row>
    <row r="249" spans="1:6" outlineLevel="2" x14ac:dyDescent="0.25">
      <c r="A249" s="3">
        <v>45194.0625</v>
      </c>
      <c r="B249">
        <v>180</v>
      </c>
    </row>
    <row r="250" spans="1:6" outlineLevel="2" x14ac:dyDescent="0.25">
      <c r="A250" s="3">
        <v>45194.0625</v>
      </c>
      <c r="B250">
        <v>134.9</v>
      </c>
    </row>
    <row r="251" spans="1:6" outlineLevel="1" x14ac:dyDescent="0.25">
      <c r="A251" s="4" t="s">
        <v>64</v>
      </c>
      <c r="B251">
        <f>SUBTOTAL(9,B252:B257)</f>
        <v>23733.370000000003</v>
      </c>
    </row>
    <row r="252" spans="1:6" outlineLevel="2" x14ac:dyDescent="0.25">
      <c r="A252" s="3">
        <v>45195.083333333343</v>
      </c>
      <c r="B252">
        <v>959.46</v>
      </c>
      <c r="C252">
        <v>0</v>
      </c>
      <c r="E252">
        <f t="shared" si="10"/>
        <v>126</v>
      </c>
      <c r="F252">
        <v>2.1</v>
      </c>
    </row>
    <row r="253" spans="1:6" outlineLevel="2" x14ac:dyDescent="0.25">
      <c r="A253" s="3">
        <v>45195.083333333343</v>
      </c>
      <c r="B253">
        <v>3282.6</v>
      </c>
    </row>
    <row r="254" spans="1:6" outlineLevel="2" x14ac:dyDescent="0.25">
      <c r="A254" s="3">
        <v>45195.083333333343</v>
      </c>
      <c r="B254">
        <v>14970.91</v>
      </c>
    </row>
    <row r="255" spans="1:6" outlineLevel="2" x14ac:dyDescent="0.25">
      <c r="A255" s="3">
        <v>45195.083333333343</v>
      </c>
      <c r="B255">
        <v>420</v>
      </c>
    </row>
    <row r="256" spans="1:6" outlineLevel="2" x14ac:dyDescent="0.25">
      <c r="A256" s="3">
        <v>45195.083333333343</v>
      </c>
      <c r="B256">
        <v>212.4</v>
      </c>
    </row>
    <row r="257" spans="1:6" outlineLevel="2" x14ac:dyDescent="0.25">
      <c r="A257" s="3">
        <v>45195.083333333343</v>
      </c>
      <c r="B257">
        <v>3888</v>
      </c>
    </row>
    <row r="258" spans="1:6" outlineLevel="1" x14ac:dyDescent="0.25">
      <c r="A258" s="4" t="s">
        <v>65</v>
      </c>
      <c r="B258">
        <f>SUBTOTAL(9,B259:B263)</f>
        <v>25574.86</v>
      </c>
    </row>
    <row r="259" spans="1:6" outlineLevel="2" x14ac:dyDescent="0.25">
      <c r="A259" s="3">
        <v>45196.0625</v>
      </c>
      <c r="B259">
        <v>187.35</v>
      </c>
      <c r="C259">
        <v>0</v>
      </c>
      <c r="E259">
        <f t="shared" si="10"/>
        <v>112.00002000000001</v>
      </c>
      <c r="F259">
        <v>1.8666670000000001</v>
      </c>
    </row>
    <row r="260" spans="1:6" outlineLevel="2" x14ac:dyDescent="0.25">
      <c r="A260" s="3">
        <v>45196.0625</v>
      </c>
      <c r="B260">
        <v>1551.38</v>
      </c>
    </row>
    <row r="261" spans="1:6" outlineLevel="2" x14ac:dyDescent="0.25">
      <c r="A261" s="3">
        <v>45196.0625</v>
      </c>
      <c r="B261">
        <v>20220.18</v>
      </c>
    </row>
    <row r="262" spans="1:6" outlineLevel="2" x14ac:dyDescent="0.25">
      <c r="A262" s="3">
        <v>45196.0625</v>
      </c>
      <c r="B262">
        <v>3423.95</v>
      </c>
    </row>
    <row r="263" spans="1:6" outlineLevel="2" x14ac:dyDescent="0.25">
      <c r="A263" s="3">
        <v>45196.0625</v>
      </c>
      <c r="B263">
        <v>192</v>
      </c>
    </row>
    <row r="264" spans="1:6" outlineLevel="1" x14ac:dyDescent="0.25">
      <c r="A264" s="4" t="s">
        <v>66</v>
      </c>
      <c r="B264">
        <f>SUBTOTAL(9,B265:B267)</f>
        <v>24438.710000000003</v>
      </c>
    </row>
    <row r="265" spans="1:6" outlineLevel="2" x14ac:dyDescent="0.25">
      <c r="A265" s="3">
        <v>45197</v>
      </c>
      <c r="B265">
        <v>891.79</v>
      </c>
      <c r="C265">
        <v>0</v>
      </c>
      <c r="E265">
        <f t="shared" ref="E261:E318" si="11">F265*60</f>
        <v>100.99997999999999</v>
      </c>
      <c r="F265">
        <v>1.683333</v>
      </c>
    </row>
    <row r="266" spans="1:6" outlineLevel="2" x14ac:dyDescent="0.25">
      <c r="A266" s="3">
        <v>45197</v>
      </c>
      <c r="B266">
        <v>22306.02</v>
      </c>
    </row>
    <row r="267" spans="1:6" outlineLevel="2" x14ac:dyDescent="0.25">
      <c r="A267" s="3">
        <v>45197</v>
      </c>
      <c r="B267">
        <v>1240.9000000000001</v>
      </c>
    </row>
    <row r="268" spans="1:6" outlineLevel="1" x14ac:dyDescent="0.25">
      <c r="A268" s="4" t="s">
        <v>67</v>
      </c>
      <c r="B268">
        <f>SUBTOTAL(9,B269:B269)</f>
        <v>0</v>
      </c>
    </row>
    <row r="269" spans="1:6" outlineLevel="2" x14ac:dyDescent="0.25">
      <c r="A269" s="3">
        <v>45198.104166666657</v>
      </c>
      <c r="B269">
        <v>0</v>
      </c>
      <c r="C269">
        <v>0</v>
      </c>
      <c r="F269">
        <v>0</v>
      </c>
    </row>
    <row r="270" spans="1:6" outlineLevel="1" x14ac:dyDescent="0.25">
      <c r="A270" s="4" t="s">
        <v>68</v>
      </c>
      <c r="B270">
        <f>SUBTOTAL(9,B271:B274)</f>
        <v>10385.68</v>
      </c>
    </row>
    <row r="271" spans="1:6" outlineLevel="2" x14ac:dyDescent="0.25">
      <c r="A271" s="3">
        <v>45199.0625</v>
      </c>
      <c r="B271">
        <v>73.53</v>
      </c>
      <c r="C271">
        <v>0</v>
      </c>
      <c r="E271">
        <f t="shared" si="11"/>
        <v>49.000019999999999</v>
      </c>
      <c r="F271">
        <v>0.81666700000000003</v>
      </c>
    </row>
    <row r="272" spans="1:6" outlineLevel="2" x14ac:dyDescent="0.25">
      <c r="A272" s="3">
        <v>45199.0625</v>
      </c>
      <c r="B272">
        <v>8316.49</v>
      </c>
    </row>
    <row r="273" spans="1:6" outlineLevel="2" x14ac:dyDescent="0.25">
      <c r="A273" s="3">
        <v>45199.0625</v>
      </c>
      <c r="B273">
        <v>1958.46</v>
      </c>
    </row>
    <row r="274" spans="1:6" outlineLevel="2" x14ac:dyDescent="0.25">
      <c r="A274" s="3">
        <v>45199.0625</v>
      </c>
      <c r="B274">
        <v>37.200000000000003</v>
      </c>
    </row>
    <row r="275" spans="1:6" outlineLevel="1" x14ac:dyDescent="0.25">
      <c r="A275" s="4" t="s">
        <v>69</v>
      </c>
      <c r="B275">
        <f>SUBTOTAL(9,B276:B281)</f>
        <v>37084.270000000004</v>
      </c>
    </row>
    <row r="276" spans="1:6" outlineLevel="2" x14ac:dyDescent="0.25">
      <c r="A276" s="3">
        <v>45200.125</v>
      </c>
      <c r="B276">
        <v>171.57</v>
      </c>
      <c r="C276">
        <v>0</v>
      </c>
      <c r="E276">
        <f t="shared" si="11"/>
        <v>154.00001999999998</v>
      </c>
      <c r="F276">
        <v>2.5666669999999998</v>
      </c>
    </row>
    <row r="277" spans="1:6" outlineLevel="2" x14ac:dyDescent="0.25">
      <c r="A277" s="3">
        <v>45200.125</v>
      </c>
      <c r="B277">
        <v>1427.59</v>
      </c>
    </row>
    <row r="278" spans="1:6" outlineLevel="2" x14ac:dyDescent="0.25">
      <c r="A278" s="3">
        <v>45200.125</v>
      </c>
      <c r="B278">
        <v>33473.11</v>
      </c>
    </row>
    <row r="279" spans="1:6" outlineLevel="2" x14ac:dyDescent="0.25">
      <c r="A279" s="3">
        <v>45200.125</v>
      </c>
      <c r="B279">
        <v>1364</v>
      </c>
    </row>
    <row r="280" spans="1:6" outlineLevel="2" x14ac:dyDescent="0.25">
      <c r="A280" s="3">
        <v>45200.125</v>
      </c>
      <c r="B280">
        <v>100</v>
      </c>
    </row>
    <row r="281" spans="1:6" outlineLevel="2" x14ac:dyDescent="0.25">
      <c r="A281" s="3">
        <v>45200.125</v>
      </c>
      <c r="B281">
        <v>548</v>
      </c>
    </row>
    <row r="282" spans="1:6" outlineLevel="1" x14ac:dyDescent="0.25">
      <c r="A282" s="4" t="s">
        <v>70</v>
      </c>
      <c r="B282">
        <f>SUBTOTAL(9,B283:B288)</f>
        <v>25255.38</v>
      </c>
    </row>
    <row r="283" spans="1:6" outlineLevel="2" x14ac:dyDescent="0.25">
      <c r="A283" s="3">
        <v>45201.104166666657</v>
      </c>
      <c r="B283">
        <v>260.67</v>
      </c>
      <c r="C283">
        <v>0</v>
      </c>
      <c r="E283">
        <f t="shared" si="11"/>
        <v>120</v>
      </c>
      <c r="F283">
        <v>2</v>
      </c>
    </row>
    <row r="284" spans="1:6" outlineLevel="2" x14ac:dyDescent="0.25">
      <c r="A284" s="3">
        <v>45201.104166666657</v>
      </c>
      <c r="B284">
        <v>93.32</v>
      </c>
    </row>
    <row r="285" spans="1:6" outlineLevel="2" x14ac:dyDescent="0.25">
      <c r="A285" s="3">
        <v>45201.104166666657</v>
      </c>
      <c r="B285">
        <v>824.17</v>
      </c>
    </row>
    <row r="286" spans="1:6" outlineLevel="2" x14ac:dyDescent="0.25">
      <c r="A286" s="3">
        <v>45201.104166666657</v>
      </c>
      <c r="B286">
        <v>22361.22</v>
      </c>
    </row>
    <row r="287" spans="1:6" outlineLevel="2" x14ac:dyDescent="0.25">
      <c r="A287" s="3">
        <v>45201.104166666657</v>
      </c>
      <c r="B287">
        <v>112</v>
      </c>
    </row>
    <row r="288" spans="1:6" outlineLevel="2" x14ac:dyDescent="0.25">
      <c r="A288" s="3">
        <v>45201.104166666657</v>
      </c>
      <c r="B288">
        <v>1604</v>
      </c>
    </row>
    <row r="289" spans="1:6" outlineLevel="1" x14ac:dyDescent="0.25">
      <c r="A289" s="4" t="s">
        <v>71</v>
      </c>
      <c r="B289">
        <f>SUBTOTAL(9,B290:B290)</f>
        <v>0</v>
      </c>
    </row>
    <row r="290" spans="1:6" outlineLevel="2" x14ac:dyDescent="0.25">
      <c r="A290" s="3">
        <v>45202.104166666657</v>
      </c>
      <c r="B290">
        <v>0</v>
      </c>
      <c r="C290">
        <v>0</v>
      </c>
      <c r="F290">
        <v>0</v>
      </c>
    </row>
    <row r="291" spans="1:6" outlineLevel="1" x14ac:dyDescent="0.25">
      <c r="A291" s="4" t="s">
        <v>72</v>
      </c>
      <c r="B291">
        <f>SUBTOTAL(9,B292:B299)</f>
        <v>17163.010000000002</v>
      </c>
    </row>
    <row r="292" spans="1:6" outlineLevel="2" x14ac:dyDescent="0.25">
      <c r="A292" s="3">
        <v>45203.083333333343</v>
      </c>
      <c r="B292">
        <v>12993.04</v>
      </c>
      <c r="C292">
        <v>0</v>
      </c>
      <c r="F292">
        <v>0</v>
      </c>
    </row>
    <row r="293" spans="1:6" outlineLevel="2" x14ac:dyDescent="0.25">
      <c r="A293" s="3">
        <v>45203.083333333343</v>
      </c>
      <c r="B293">
        <v>2642.27</v>
      </c>
    </row>
    <row r="294" spans="1:6" outlineLevel="2" x14ac:dyDescent="0.25">
      <c r="A294" s="3">
        <v>45203.083333333343</v>
      </c>
      <c r="B294">
        <v>112</v>
      </c>
    </row>
    <row r="295" spans="1:6" outlineLevel="2" x14ac:dyDescent="0.25">
      <c r="A295" s="3">
        <v>45203.083333333343</v>
      </c>
      <c r="B295">
        <v>516</v>
      </c>
    </row>
    <row r="296" spans="1:6" outlineLevel="2" x14ac:dyDescent="0.25">
      <c r="A296" s="3">
        <v>45203.083333333343</v>
      </c>
      <c r="B296">
        <v>136</v>
      </c>
    </row>
    <row r="297" spans="1:6" outlineLevel="2" x14ac:dyDescent="0.25">
      <c r="A297" s="3">
        <v>45203.083333333343</v>
      </c>
      <c r="B297">
        <v>496</v>
      </c>
    </row>
    <row r="298" spans="1:6" outlineLevel="2" x14ac:dyDescent="0.25">
      <c r="A298" s="3">
        <v>45203.083333333343</v>
      </c>
      <c r="B298">
        <v>242.7</v>
      </c>
    </row>
    <row r="299" spans="1:6" outlineLevel="2" x14ac:dyDescent="0.25">
      <c r="A299" s="3">
        <v>45203.083333333343</v>
      </c>
      <c r="B299">
        <v>25</v>
      </c>
    </row>
    <row r="300" spans="1:6" outlineLevel="1" x14ac:dyDescent="0.25">
      <c r="A300" s="4" t="s">
        <v>73</v>
      </c>
      <c r="B300">
        <f>SUBTOTAL(9,B301:B308)</f>
        <v>19346.64</v>
      </c>
    </row>
    <row r="301" spans="1:6" outlineLevel="2" x14ac:dyDescent="0.25">
      <c r="A301" s="3">
        <v>45204.0625</v>
      </c>
      <c r="B301">
        <v>1726.63</v>
      </c>
      <c r="C301">
        <v>0</v>
      </c>
      <c r="F301">
        <v>0</v>
      </c>
    </row>
    <row r="302" spans="1:6" outlineLevel="2" x14ac:dyDescent="0.25">
      <c r="A302" s="3">
        <v>45204.0625</v>
      </c>
      <c r="B302">
        <v>12369.88</v>
      </c>
    </row>
    <row r="303" spans="1:6" outlineLevel="2" x14ac:dyDescent="0.25">
      <c r="A303" s="3">
        <v>45204.0625</v>
      </c>
      <c r="B303">
        <v>112</v>
      </c>
    </row>
    <row r="304" spans="1:6" outlineLevel="2" x14ac:dyDescent="0.25">
      <c r="A304" s="3">
        <v>45204.0625</v>
      </c>
      <c r="B304">
        <v>1248</v>
      </c>
    </row>
    <row r="305" spans="1:6" outlineLevel="2" x14ac:dyDescent="0.25">
      <c r="A305" s="3">
        <v>45204.0625</v>
      </c>
      <c r="B305">
        <v>119.13</v>
      </c>
    </row>
    <row r="306" spans="1:6" outlineLevel="2" x14ac:dyDescent="0.25">
      <c r="A306" s="3">
        <v>45204.0625</v>
      </c>
      <c r="B306">
        <v>3356</v>
      </c>
    </row>
    <row r="307" spans="1:6" outlineLevel="2" x14ac:dyDescent="0.25">
      <c r="A307" s="3">
        <v>45204.0625</v>
      </c>
      <c r="B307">
        <v>57</v>
      </c>
    </row>
    <row r="308" spans="1:6" outlineLevel="2" x14ac:dyDescent="0.25">
      <c r="A308" s="3">
        <v>45204.0625</v>
      </c>
      <c r="B308">
        <v>358</v>
      </c>
    </row>
    <row r="309" spans="1:6" outlineLevel="1" x14ac:dyDescent="0.25">
      <c r="A309" s="4" t="s">
        <v>74</v>
      </c>
      <c r="B309">
        <f>SUBTOTAL(9,B310:B318)</f>
        <v>17189.87</v>
      </c>
    </row>
    <row r="310" spans="1:6" outlineLevel="2" x14ac:dyDescent="0.25">
      <c r="A310" s="3">
        <v>45205.104166666657</v>
      </c>
      <c r="B310">
        <v>1902.84</v>
      </c>
      <c r="C310">
        <v>0</v>
      </c>
      <c r="F310">
        <v>0</v>
      </c>
    </row>
    <row r="311" spans="1:6" outlineLevel="2" x14ac:dyDescent="0.25">
      <c r="A311" s="3">
        <v>45205.104166666657</v>
      </c>
      <c r="B311">
        <v>5501.51</v>
      </c>
    </row>
    <row r="312" spans="1:6" outlineLevel="2" x14ac:dyDescent="0.25">
      <c r="A312" s="3">
        <v>45205.104166666657</v>
      </c>
      <c r="B312">
        <v>5732.29</v>
      </c>
    </row>
    <row r="313" spans="1:6" outlineLevel="2" x14ac:dyDescent="0.25">
      <c r="A313" s="3">
        <v>45205.104166666657</v>
      </c>
      <c r="B313">
        <v>172</v>
      </c>
    </row>
    <row r="314" spans="1:6" outlineLevel="2" x14ac:dyDescent="0.25">
      <c r="A314" s="3">
        <v>45205.104166666657</v>
      </c>
      <c r="B314">
        <v>596</v>
      </c>
    </row>
    <row r="315" spans="1:6" outlineLevel="2" x14ac:dyDescent="0.25">
      <c r="A315" s="3">
        <v>45205.104166666657</v>
      </c>
      <c r="B315">
        <v>300</v>
      </c>
    </row>
    <row r="316" spans="1:6" outlineLevel="2" x14ac:dyDescent="0.25">
      <c r="A316" s="3">
        <v>45205.104166666657</v>
      </c>
      <c r="B316">
        <v>2670.23</v>
      </c>
    </row>
    <row r="317" spans="1:6" outlineLevel="2" x14ac:dyDescent="0.25">
      <c r="A317" s="3">
        <v>45205.104166666657</v>
      </c>
      <c r="B317">
        <v>181</v>
      </c>
    </row>
    <row r="318" spans="1:6" outlineLevel="2" x14ac:dyDescent="0.25">
      <c r="A318" s="3">
        <v>45205.104166666657</v>
      </c>
      <c r="B318">
        <v>134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2023-10-09T10:57:35Z</dcterms:created>
  <dcterms:modified xsi:type="dcterms:W3CDTF">2023-10-18T07:31:24Z</dcterms:modified>
</cp:coreProperties>
</file>