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C65D73CB-2958-4AD5-AFD4-9F81091AD4FA}" xr6:coauthVersionLast="47" xr6:coauthVersionMax="47" xr10:uidLastSave="{00000000-0000-0000-0000-000000000000}"/>
  <bookViews>
    <workbookView xWindow="28800" yWindow="12600" windowWidth="15750" windowHeight="12600" firstSheet="7" activeTab="7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  <sheet name="SettlementFeeNotVolumeTimesRate" sheetId="16" r:id="rId11"/>
    <sheet name="InvalidNegotiationsFee" sheetId="17" r:id="rId12"/>
    <sheet name="InvalidServiceTax" sheetId="18" r:id="rId13"/>
    <sheet name="InvalidIncomeTaxAtSource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9" l="1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K5" i="19" l="1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G5" i="19" l="1"/>
  <c r="L3" i="19"/>
  <c r="L5" i="19" s="1"/>
  <c r="G4" i="16"/>
  <c r="L2" i="16"/>
  <c r="L4" i="16" s="1"/>
  <c r="J5" i="15" l="1"/>
  <c r="I5" i="15"/>
  <c r="F4" i="15"/>
  <c r="H4" i="15" s="1"/>
  <c r="F3" i="15"/>
  <c r="H2" i="15"/>
  <c r="J10" i="8"/>
  <c r="I10" i="8"/>
  <c r="F9" i="8"/>
  <c r="F8" i="8"/>
  <c r="L9" i="8" s="1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L18" i="9"/>
  <c r="H13" i="9"/>
  <c r="G13" i="9"/>
  <c r="G8" i="9"/>
  <c r="L8" i="9" s="1"/>
  <c r="H8" i="9"/>
  <c r="G4" i="9"/>
  <c r="H4" i="9"/>
  <c r="G3" i="9"/>
  <c r="H3" i="9"/>
  <c r="H5" i="9" s="1"/>
  <c r="H2" i="9"/>
  <c r="G2" i="9"/>
  <c r="G5" i="9" s="1"/>
  <c r="H9" i="9"/>
  <c r="G9" i="9"/>
  <c r="L9" i="9" s="1"/>
  <c r="H7" i="9"/>
  <c r="G7" i="9"/>
  <c r="L7" i="9" s="1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L8" i="7"/>
  <c r="L3" i="7"/>
  <c r="G9" i="7"/>
  <c r="H10" i="8"/>
  <c r="L3" i="8"/>
  <c r="L4" i="8"/>
  <c r="L8" i="8"/>
  <c r="F5" i="8"/>
  <c r="F10" i="8"/>
  <c r="G3" i="14"/>
  <c r="H3" i="14"/>
  <c r="L3" i="14" s="1"/>
  <c r="F5" i="14"/>
  <c r="G2" i="14"/>
  <c r="G4" i="14"/>
  <c r="H2" i="14"/>
  <c r="H4" i="14"/>
  <c r="L3" i="13"/>
  <c r="L4" i="13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L12" i="9"/>
  <c r="L3" i="9"/>
  <c r="F10" i="9"/>
  <c r="F5" i="9"/>
  <c r="L4" i="9"/>
  <c r="F15" i="9"/>
  <c r="H9" i="7"/>
  <c r="F5" i="7"/>
  <c r="L4" i="7"/>
  <c r="L2" i="7"/>
  <c r="F9" i="7"/>
  <c r="F2" i="2"/>
  <c r="G10" i="9" l="1"/>
  <c r="K13" i="9"/>
  <c r="L13" i="9" s="1"/>
  <c r="K14" i="9"/>
  <c r="L14" i="9" s="1"/>
  <c r="G15" i="9"/>
  <c r="L5" i="7"/>
  <c r="L2" i="15"/>
  <c r="L5" i="15" s="1"/>
  <c r="G5" i="15"/>
  <c r="G5" i="7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2" i="9"/>
  <c r="L5" i="9" s="1"/>
  <c r="H15" i="9"/>
  <c r="L7" i="7"/>
  <c r="L9" i="7" s="1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<sst xmlns="http://schemas.openxmlformats.org/spreadsheetml/2006/main" count="228" uniqueCount="23">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</sst>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#,##0_ ;[Red]\-#,##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topLeftCell="C1"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</f>
        <v>1536.5143999999998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</f>
        <v>785.25530499999991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2321.7697049999997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F12-G12-H12-I12-K12</f>
        <v>7011.5429107675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>F13-G13-H13-I13-K13</f>
        <v>6877.5958384559999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>F14-G14-H14-I14-K14</f>
        <v>6181.8707464500003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20126</v>
      </c>
      <c r="G15" s="11">
        <f>SUM(G12:G14)</f>
        <v>5.5346500000000001</v>
      </c>
      <c r="H15" s="11">
        <f>SUM(H12:H14)</f>
        <v>1.40882</v>
      </c>
      <c r="I15" s="11">
        <f>SUM(I12:I14)</f>
        <v>47.97</v>
      </c>
      <c r="J15" s="11">
        <f>SUM(J12:J14)</f>
        <v>2.4000000000000004</v>
      </c>
      <c r="K15" s="11">
        <f>SUM(K12:K14)</f>
        <v>7.7034326499999944E-2</v>
      </c>
      <c r="L15" s="11">
        <f>SUM(L12:L14)</f>
        <v>20071.009495673501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F17-G17-H17-I17-K17</f>
        <v>15478.660606875001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F18-G18-H18-I18-K18</f>
        <v>30973.310374249999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6">SUM(F17:F18)</f>
        <v>46500</v>
      </c>
      <c r="G19" s="11">
        <f t="shared" si="6"/>
        <v>12.787500000000001</v>
      </c>
      <c r="H19" s="11">
        <f t="shared" si="6"/>
        <v>3.2550000000000008</v>
      </c>
      <c r="I19" s="11">
        <f t="shared" si="6"/>
        <v>31.98</v>
      </c>
      <c r="J19" s="11">
        <f t="shared" si="6"/>
        <v>1.6</v>
      </c>
      <c r="K19" s="11">
        <f t="shared" si="6"/>
        <v>6.5188750000000255E-3</v>
      </c>
      <c r="L19" s="11">
        <f t="shared" si="6"/>
        <v>46451.970981125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2022-03-25T16:48:49Z</dcterms:modified>
</cp:coreProperties>
</file>