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G73" i="1" l="1"/>
  <c r="G74" i="1" l="1"/>
  <c r="G75" i="1" l="1"/>
  <c r="G72" i="1" l="1"/>
  <c r="G71" i="1" l="1"/>
  <c r="G70" i="1" l="1"/>
  <c r="G69" i="1" l="1"/>
  <c r="G68" i="1" l="1"/>
  <c r="G67" i="1" l="1"/>
  <c r="G65" i="1" l="1"/>
  <c r="G63" i="1" l="1"/>
  <c r="G64" i="1"/>
  <c r="G85" i="1"/>
  <c r="G55" i="1" l="1"/>
  <c r="G54" i="1" l="1"/>
  <c r="G53" i="1" l="1"/>
  <c r="G60" i="1" l="1"/>
  <c r="G57" i="1" l="1"/>
  <c r="G52" i="1" l="1"/>
  <c r="G48" i="1" l="1"/>
  <c r="G50" i="1"/>
  <c r="G86" i="1" l="1"/>
  <c r="G62" i="1" l="1"/>
  <c r="G46" i="1" l="1"/>
  <c r="G42" i="1" l="1"/>
  <c r="G41" i="1"/>
  <c r="G58" i="1" l="1"/>
  <c r="G56" i="1"/>
  <c r="G51" i="1"/>
  <c r="G76" i="1"/>
  <c r="G49" i="1"/>
  <c r="G45" i="1" l="1"/>
  <c r="G39" i="1" l="1"/>
  <c r="G38" i="1" l="1"/>
  <c r="G44" i="1"/>
  <c r="G40" i="1"/>
  <c r="G87" i="1" l="1"/>
  <c r="G88" i="1"/>
  <c r="G36" i="1"/>
  <c r="G35" i="1"/>
  <c r="G33" i="1" l="1"/>
  <c r="G37" i="1"/>
  <c r="G79" i="1" l="1"/>
  <c r="G32" i="1" l="1"/>
  <c r="G31" i="1"/>
  <c r="G78" i="1"/>
  <c r="G30" i="1" l="1"/>
  <c r="G29" i="1" l="1"/>
  <c r="G66" i="1" l="1"/>
  <c r="G80" i="1"/>
  <c r="G81" i="1"/>
  <c r="G82" i="1"/>
  <c r="G83" i="1"/>
  <c r="G47" i="1"/>
  <c r="G77" i="1"/>
  <c r="G61" i="1"/>
  <c r="G84" i="1"/>
  <c r="G59" i="1"/>
  <c r="G28" i="1"/>
  <c r="G26" i="1" l="1"/>
  <c r="G20" i="1" l="1"/>
  <c r="G27" i="1" l="1"/>
  <c r="G17" i="1" l="1"/>
  <c r="G43" i="1" l="1"/>
  <c r="G19" i="1"/>
  <c r="G13" i="1" l="1"/>
  <c r="G34" i="1"/>
  <c r="G25" i="1"/>
  <c r="G24" i="1"/>
  <c r="G23" i="1"/>
  <c r="G22" i="1"/>
  <c r="G21" i="1"/>
  <c r="G18" i="1"/>
  <c r="G16" i="1"/>
  <c r="G12" i="1"/>
  <c r="G14" i="1" l="1"/>
  <c r="G7" i="1"/>
  <c r="G15" i="1" l="1"/>
  <c r="G5" i="1"/>
  <c r="G11" i="1"/>
  <c r="G10" i="1"/>
  <c r="G8" i="1"/>
  <c r="G9" i="1"/>
  <c r="G6" i="1"/>
  <c r="G4" i="1" l="1"/>
  <c r="G3" i="1"/>
  <c r="G2" i="1" l="1"/>
</calcChain>
</file>

<file path=xl/sharedStrings.xml><?xml version="1.0" encoding="utf-8"?>
<sst xmlns="http://schemas.openxmlformats.org/spreadsheetml/2006/main" count="416" uniqueCount="187">
  <si>
    <t>Core</t>
  </si>
  <si>
    <t>Version 0.1</t>
  </si>
  <si>
    <t>my-reality@gmx.de</t>
  </si>
  <si>
    <t>Menu structure</t>
  </si>
  <si>
    <t>Build a general menu structure</t>
  </si>
  <si>
    <t>Javadoc</t>
  </si>
  <si>
    <t>Create comments for javadoc</t>
  </si>
  <si>
    <t>Doc</t>
  </si>
  <si>
    <t>very high</t>
  </si>
  <si>
    <t>Objectslots</t>
  </si>
  <si>
    <t>Implement game object slots</t>
  </si>
  <si>
    <t>Priority</t>
  </si>
  <si>
    <t>edited by</t>
  </si>
  <si>
    <t>done</t>
  </si>
  <si>
    <t>description</t>
  </si>
  <si>
    <t>caption</t>
  </si>
  <si>
    <t>category</t>
  </si>
  <si>
    <t>Milestone</t>
  </si>
  <si>
    <t>solved</t>
  </si>
  <si>
    <t>Configuration</t>
  </si>
  <si>
    <t>Create a configuration class to load and set settings</t>
  </si>
  <si>
    <t>high</t>
  </si>
  <si>
    <t>Collision</t>
  </si>
  <si>
    <t>Create tile collision</t>
  </si>
  <si>
    <t>Ingame</t>
  </si>
  <si>
    <t>Font</t>
  </si>
  <si>
    <t>Create Angelic Fonts for the game</t>
  </si>
  <si>
    <t>Design</t>
  </si>
  <si>
    <t>SettingsMenu</t>
  </si>
  <si>
    <t>Create the Settings Menu</t>
  </si>
  <si>
    <t>GUI</t>
  </si>
  <si>
    <t>Captions</t>
  </si>
  <si>
    <t>Implement menu captions</t>
  </si>
  <si>
    <t>Version 0.2</t>
  </si>
  <si>
    <t>WorldMap</t>
  </si>
  <si>
    <t>StateButton</t>
  </si>
  <si>
    <t>Create a button with different states</t>
  </si>
  <si>
    <t>GameSettings</t>
  </si>
  <si>
    <t>Implement game settings menu</t>
  </si>
  <si>
    <t>Fix collision detection bug</t>
  </si>
  <si>
    <t>Unit System</t>
  </si>
  <si>
    <t>Map-Loading</t>
  </si>
  <si>
    <t>Load the map with the game settings</t>
  </si>
  <si>
    <t>Version 0.3</t>
  </si>
  <si>
    <t>bottom game menu</t>
  </si>
  <si>
    <t>Create a general menu rid</t>
  </si>
  <si>
    <t>Minimap</t>
  </si>
  <si>
    <t>Create a left-sided minimap</t>
  </si>
  <si>
    <t>Menu buttons</t>
  </si>
  <si>
    <t>Create menu buttons</t>
  </si>
  <si>
    <t>Unit info</t>
  </si>
  <si>
    <t>Create a unit info system (including unit image on the right)</t>
  </si>
  <si>
    <t>Version 0.4</t>
  </si>
  <si>
    <t>Update current code comments</t>
  </si>
  <si>
    <t>Code</t>
  </si>
  <si>
    <t>medium</t>
  </si>
  <si>
    <t>Comments</t>
  </si>
  <si>
    <t>Daytime</t>
  </si>
  <si>
    <t>Implement different daytime</t>
  </si>
  <si>
    <t>Position Bug</t>
  </si>
  <si>
    <t>Fix unit position and mouse position bug</t>
  </si>
  <si>
    <t>Create a general unit class with animation and XML</t>
  </si>
  <si>
    <t>Update comments of the new files</t>
  </si>
  <si>
    <t>Selection</t>
  </si>
  <si>
    <t>Player colors</t>
  </si>
  <si>
    <t>Solve color bug on map creation</t>
  </si>
  <si>
    <t>Map sound</t>
  </si>
  <si>
    <t>Sound</t>
  </si>
  <si>
    <t>Implement map background sound (XML</t>
  </si>
  <si>
    <t>Top Menu</t>
  </si>
  <si>
    <t>Animations</t>
  </si>
  <si>
    <t>set up the different animations for each state</t>
  </si>
  <si>
    <t>Graphics</t>
  </si>
  <si>
    <t>Implement a battle with fancy graphics</t>
  </si>
  <si>
    <t>Battlesystem</t>
  </si>
  <si>
    <t>LevelMusic</t>
  </si>
  <si>
    <t>Music and Sounds should be depended on daytime and weather</t>
  </si>
  <si>
    <t>Version 0.5</t>
  </si>
  <si>
    <t>Gameplay</t>
  </si>
  <si>
    <t>Design - Worlds</t>
  </si>
  <si>
    <t>Design - Creatures</t>
  </si>
  <si>
    <t>Design - Maps</t>
  </si>
  <si>
    <t>Design - Sounds</t>
  </si>
  <si>
    <t>Implement sounds for each creature</t>
  </si>
  <si>
    <t>Version 0.6</t>
  </si>
  <si>
    <t>Gamedesign</t>
  </si>
  <si>
    <t>Animation bars</t>
  </si>
  <si>
    <t>Animate life and experience bar</t>
  </si>
  <si>
    <t>Loading screen</t>
  </si>
  <si>
    <t>Implement a loading screen</t>
  </si>
  <si>
    <t>Smaller fonts and buttons</t>
  </si>
  <si>
    <t>Implement a new very small font size "FONT_TINY" and change the size of the buttons</t>
  </si>
  <si>
    <t>Smooth Camera Movement</t>
  </si>
  <si>
    <t>When camera moves to a point, it should moves smoothy</t>
  </si>
  <si>
    <t>Debugger</t>
  </si>
  <si>
    <t>Debug</t>
  </si>
  <si>
    <t>Select units</t>
  </si>
  <si>
    <t>Animation</t>
  </si>
  <si>
    <t>Implement levelup and exp add animation with particles</t>
  </si>
  <si>
    <t>Popup Box</t>
  </si>
  <si>
    <t>Implement an additional popup box for each gui</t>
  </si>
  <si>
    <t>Icon Button</t>
  </si>
  <si>
    <t>Implement an icon button</t>
  </si>
  <si>
    <t>Implement top menu with playerinfo</t>
  </si>
  <si>
    <t>Worldmap</t>
  </si>
  <si>
    <t>Create a new map selection system</t>
  </si>
  <si>
    <t>Updater</t>
  </si>
  <si>
    <t>Checking for new updates before the intro</t>
  </si>
  <si>
    <t>Save game</t>
  </si>
  <si>
    <t>save a game</t>
  </si>
  <si>
    <t>Load game</t>
  </si>
  <si>
    <t>load a game</t>
  </si>
  <si>
    <t>Create a full functional debugger</t>
  </si>
  <si>
    <t>Round System</t>
  </si>
  <si>
    <t>implement a round based system</t>
  </si>
  <si>
    <t>Initialization phase</t>
  </si>
  <si>
    <t>implement an initialization phase with unit selection</t>
  </si>
  <si>
    <t>FlashBox</t>
  </si>
  <si>
    <t>Implement an additional flash box</t>
  </si>
  <si>
    <t>Animate the ambient colors dependend on time</t>
  </si>
  <si>
    <t>Popup Bug</t>
  </si>
  <si>
    <t>If element isn't more visible, fade out popup</t>
  </si>
  <si>
    <t>implement an algorithm to update the game</t>
  </si>
  <si>
    <t>Bug report screen</t>
  </si>
  <si>
    <t>Implement a screen in order to report a occurred bug</t>
  </si>
  <si>
    <t>KI System</t>
  </si>
  <si>
    <t>Implement KI for all difficultiues</t>
  </si>
  <si>
    <t>Round Tracker</t>
  </si>
  <si>
    <t>Implement a round tracker and a graph-overview after each game.</t>
  </si>
  <si>
    <t>Implement a gamestate wrapper</t>
  </si>
  <si>
    <t>Gamestate wrapper</t>
  </si>
  <si>
    <t>ContextMenu</t>
  </si>
  <si>
    <t>Implement a popup context menu</t>
  </si>
  <si>
    <t>Frame timer</t>
  </si>
  <si>
    <t>Change the timer into a frame based functionality</t>
  </si>
  <si>
    <t>Popup and Flash</t>
  </si>
  <si>
    <t>Make the both components more comfortable</t>
  </si>
  <si>
    <t>Experience Sounds</t>
  </si>
  <si>
    <t>Implement sounds when a unit gets experience (with pitch effect)</t>
  </si>
  <si>
    <t>Value Info animation</t>
  </si>
  <si>
    <t>When a unit gets damage show it and fade it out</t>
  </si>
  <si>
    <t>Implement a PathFinding system for the tiledmap</t>
  </si>
  <si>
    <t>PathFinder</t>
  </si>
  <si>
    <t>GameUpdater</t>
  </si>
  <si>
    <t>Version 0.7</t>
  </si>
  <si>
    <t>JavaMail</t>
  </si>
  <si>
    <t>Implement Java mail</t>
  </si>
  <si>
    <t>Create a desert setting tileset and create maps</t>
  </si>
  <si>
    <t>MovingBug</t>
  </si>
  <si>
    <t>Solve the moving bug caused by MovementCalculator</t>
  </si>
  <si>
    <t>Movement bug</t>
  </si>
  <si>
    <t>Fix the movement problem with wrong directions</t>
  </si>
  <si>
    <t>Movement Arrow</t>
  </si>
  <si>
    <t>Create an arrow that shows the direction path of an unit</t>
  </si>
  <si>
    <t>Update Bug</t>
  </si>
  <si>
    <t>Fix bug that contains the problem that not all data will be updated (FileNotFoundException)</t>
  </si>
  <si>
    <t>Multiple Centers</t>
  </si>
  <si>
    <t>Implement multiple commando centers</t>
  </si>
  <si>
    <t>Screenshot Bug</t>
  </si>
  <si>
    <t>Fix the bug that only one shot can be made</t>
  </si>
  <si>
    <t>Bug</t>
  </si>
  <si>
    <t>Fix unit moving, when click on an unit and it moves instead</t>
  </si>
  <si>
    <t>Click on non-centered unit</t>
  </si>
  <si>
    <t>world selector</t>
  </si>
  <si>
    <t>Fix the bug that the planets are unsynchronized</t>
  </si>
  <si>
    <t>EditText</t>
  </si>
  <si>
    <t>Fix the bug that the GUI component "EditText" doesn't work correctly.</t>
  </si>
  <si>
    <t>Spawn Radius</t>
  </si>
  <si>
    <t>Implement a fully integrated spawn radius system</t>
  </si>
  <si>
    <t>Make spawn radius more efficiently and make it removable</t>
  </si>
  <si>
    <t>GitHub Support</t>
  </si>
  <si>
    <t xml:space="preserve">Rewrite Updater and Website for GitHub </t>
  </si>
  <si>
    <t>File Scanner</t>
  </si>
  <si>
    <t>Create a file scanner in order to scan the file structure</t>
  </si>
  <si>
    <t>Create first 2 units</t>
  </si>
  <si>
    <t>Create 3 first worldmaps</t>
  </si>
  <si>
    <t>Language</t>
  </si>
  <si>
    <t>Complete all language keys</t>
  </si>
  <si>
    <t>Win logic</t>
  </si>
  <si>
    <t>Implement logic to win the game</t>
  </si>
  <si>
    <t>Popup Menu Bug</t>
  </si>
  <si>
    <t>Fade Popup out when specific object isn't active</t>
  </si>
  <si>
    <t>Movement speed</t>
  </si>
  <si>
    <t>Make units faster and implement game speed</t>
  </si>
  <si>
    <t>Enemies attack nearest unit</t>
  </si>
  <si>
    <t>KI Unit Building</t>
  </si>
  <si>
    <t>Implement algorithm so that KI can build units dependend on the difficulty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</si>
</sst>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164" fontId="1" fillId="0" borderId="0" xfId="0" applyNumberFormat="1" applyFont="1" applyFill="1" applyAlignment="1">
      <alignment horizontal="center" vertical="center" wrapText="1"/>
    </xf>
    <xf numFmtId="164" fontId="3" fillId="0" borderId="0" xfId="1" applyNumberFormat="1" applyFill="1" applyAlignment="1">
      <alignment horizontal="center" vertical="center" wrapText="1"/>
    </xf>
    <xf numFmtId="164" fontId="2" fillId="0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164" fontId="4" fillId="3" borderId="0" xfId="1" applyNumberFormat="1" applyFont="1" applyFill="1" applyAlignment="1">
      <alignment horizontal="center" vertical="center" wrapText="1"/>
    </xf>
    <xf numFmtId="164" fontId="1" fillId="3" borderId="0" xfId="0" applyNumberFormat="1" applyFont="1" applyFill="1" applyAlignment="1">
      <alignment horizontal="center" vertical="center" wrapText="1"/>
    </xf>
    <xf numFmtId="164" fontId="3" fillId="2" borderId="0" xfId="1" applyNumberFormat="1" applyFill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" fontId="5" fillId="0" borderId="0" xfId="0" applyNumberFormat="1" applyFont="1" applyFill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6" fillId="3" borderId="0" xfId="0" applyFont="1" applyFill="1" applyAlignment="1">
      <alignment horizontal="left" vertical="center" wrapText="1"/>
    </xf>
  </cellXfs>
  <cellStyles count="2">
    <cellStyle name="Hyperlink" xfId="1" builtinId="8"/>
    <cellStyle name="Standard" xfId="0" builtinId="0"/>
  </cellStyles>
  <dxfs count="9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y-reality@gmx.de" TargetMode="External"/><Relationship Id="rId2" Type="http://schemas.openxmlformats.org/officeDocument/2006/relationships/hyperlink" Target="mailto:my-reality@gmx.de" TargetMode="External"/><Relationship Id="rId1" Type="http://schemas.openxmlformats.org/officeDocument/2006/relationships/hyperlink" Target="mailto:my-reality@gmx.de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tabSelected="1" topLeftCell="A59" zoomScale="115" zoomScaleNormal="115" workbookViewId="0">
      <selection activeCell="G74" sqref="G74"/>
    </sheetView>
  </sheetViews>
  <sheetFormatPr baseColWidth="10" defaultColWidth="9.140625" defaultRowHeight="30" customHeight="1" x14ac:dyDescent="0.25"/>
  <cols>
    <col min="1" max="1" width="26.42578125" style="15" bestFit="1" customWidth="1"/>
    <col min="2" max="2" width="52" style="2" bestFit="1" customWidth="1"/>
    <col min="3" max="3" width="14.140625" style="5" bestFit="1" customWidth="1"/>
    <col min="4" max="4" width="10.140625" style="5" bestFit="1" customWidth="1"/>
    <col min="5" max="5" width="18.7109375" style="5" bestFit="1" customWidth="1"/>
    <col min="6" max="6" width="10.140625" style="8" bestFit="1" customWidth="1"/>
    <col min="7" max="7" width="10.42578125" style="8" bestFit="1" customWidth="1"/>
    <col min="8" max="8" width="10.42578125" style="5" bestFit="1" customWidth="1"/>
    <col min="9" max="16384" width="9.140625" style="2"/>
  </cols>
  <sheetData>
    <row r="1" spans="1:7" ht="30" customHeight="1" x14ac:dyDescent="0.25">
      <c r="A1" s="16" t="s">
        <v>15</v>
      </c>
      <c r="B1" s="1" t="s">
        <v>14</v>
      </c>
      <c r="C1" s="1" t="s">
        <v>16</v>
      </c>
      <c r="D1" s="1" t="s">
        <v>11</v>
      </c>
      <c r="E1" s="6" t="s">
        <v>12</v>
      </c>
      <c r="F1" s="6" t="s">
        <v>18</v>
      </c>
      <c r="G1" s="1" t="s">
        <v>13</v>
      </c>
    </row>
    <row r="2" spans="1:7" ht="30" customHeight="1" x14ac:dyDescent="0.25">
      <c r="A2" s="16" t="s">
        <v>3</v>
      </c>
      <c r="B2" s="2" t="s">
        <v>4</v>
      </c>
      <c r="C2" s="5" t="s">
        <v>0</v>
      </c>
      <c r="D2" s="5" t="s">
        <v>8</v>
      </c>
      <c r="E2" s="7" t="s">
        <v>2</v>
      </c>
      <c r="F2" s="8">
        <v>40986</v>
      </c>
      <c r="G2" s="5" t="b">
        <f>ISNUMBER(F2)</f>
        <v>1</v>
      </c>
    </row>
    <row r="3" spans="1:7" ht="30" customHeight="1" x14ac:dyDescent="0.25">
      <c r="A3" s="16" t="s">
        <v>5</v>
      </c>
      <c r="B3" s="2" t="s">
        <v>6</v>
      </c>
      <c r="C3" s="5" t="s">
        <v>7</v>
      </c>
      <c r="D3" s="5" t="s">
        <v>8</v>
      </c>
      <c r="E3" s="7" t="s">
        <v>2</v>
      </c>
      <c r="F3" s="8">
        <v>40987</v>
      </c>
      <c r="G3" s="5" t="b">
        <f>ISNUMBER(F3)</f>
        <v>1</v>
      </c>
    </row>
    <row r="4" spans="1:7" ht="30" customHeight="1" x14ac:dyDescent="0.25">
      <c r="A4" s="16" t="s">
        <v>9</v>
      </c>
      <c r="B4" s="2" t="s">
        <v>10</v>
      </c>
      <c r="C4" s="5" t="s">
        <v>24</v>
      </c>
      <c r="D4" s="5" t="s">
        <v>8</v>
      </c>
      <c r="E4" s="7" t="s">
        <v>2</v>
      </c>
      <c r="F4" s="8">
        <v>40990</v>
      </c>
      <c r="G4" s="5" t="b">
        <f>ISNUMBER(F4)</f>
        <v>1</v>
      </c>
    </row>
    <row r="5" spans="1:7" ht="30" customHeight="1" x14ac:dyDescent="0.25">
      <c r="A5" s="16" t="s">
        <v>22</v>
      </c>
      <c r="B5" s="2" t="s">
        <v>23</v>
      </c>
      <c r="C5" s="5" t="s">
        <v>24</v>
      </c>
      <c r="D5" s="5" t="s">
        <v>8</v>
      </c>
      <c r="E5" s="7" t="s">
        <v>2</v>
      </c>
      <c r="F5" s="8">
        <v>40990</v>
      </c>
      <c r="G5" s="9" t="b">
        <f>ISNUMBER(F5)</f>
        <v>1</v>
      </c>
    </row>
    <row r="6" spans="1:7" ht="30" customHeight="1" x14ac:dyDescent="0.25">
      <c r="A6" s="16" t="s">
        <v>19</v>
      </c>
      <c r="B6" s="2" t="s">
        <v>20</v>
      </c>
      <c r="C6" s="5" t="s">
        <v>0</v>
      </c>
      <c r="D6" s="5" t="s">
        <v>21</v>
      </c>
      <c r="E6" s="7" t="s">
        <v>2</v>
      </c>
      <c r="F6" s="8">
        <v>40989</v>
      </c>
      <c r="G6" s="5" t="b">
        <f t="shared" ref="G6:G7" si="0">ISNUMBER(F6)</f>
        <v>1</v>
      </c>
    </row>
    <row r="7" spans="1:7" ht="30" customHeight="1" x14ac:dyDescent="0.25">
      <c r="A7" s="18" t="s">
        <v>1</v>
      </c>
      <c r="B7" s="4" t="s">
        <v>17</v>
      </c>
      <c r="C7" s="10" t="s">
        <v>0</v>
      </c>
      <c r="D7" s="10"/>
      <c r="E7" s="11"/>
      <c r="F7" s="12">
        <v>40990</v>
      </c>
      <c r="G7" s="5" t="b">
        <f t="shared" si="0"/>
        <v>1</v>
      </c>
    </row>
    <row r="8" spans="1:7" ht="30" customHeight="1" x14ac:dyDescent="0.25">
      <c r="A8" s="16" t="s">
        <v>25</v>
      </c>
      <c r="B8" s="2" t="s">
        <v>26</v>
      </c>
      <c r="C8" s="5" t="s">
        <v>27</v>
      </c>
      <c r="D8" s="5" t="s">
        <v>8</v>
      </c>
      <c r="E8" s="7" t="s">
        <v>2</v>
      </c>
      <c r="F8" s="8">
        <v>40991</v>
      </c>
      <c r="G8" s="9" t="b">
        <f t="shared" ref="G8:G10" si="1">ISNUMBER(F8)</f>
        <v>1</v>
      </c>
    </row>
    <row r="9" spans="1:7" ht="30" customHeight="1" x14ac:dyDescent="0.25">
      <c r="A9" s="16" t="s">
        <v>28</v>
      </c>
      <c r="B9" s="2" t="s">
        <v>29</v>
      </c>
      <c r="C9" s="5" t="s">
        <v>0</v>
      </c>
      <c r="D9" s="5" t="s">
        <v>8</v>
      </c>
      <c r="E9" s="7" t="s">
        <v>2</v>
      </c>
      <c r="F9" s="8">
        <v>40991</v>
      </c>
      <c r="G9" s="9" t="b">
        <f t="shared" si="1"/>
        <v>1</v>
      </c>
    </row>
    <row r="10" spans="1:7" ht="30" customHeight="1" x14ac:dyDescent="0.25">
      <c r="A10" s="16" t="s">
        <v>35</v>
      </c>
      <c r="B10" s="2" t="s">
        <v>36</v>
      </c>
      <c r="C10" s="5" t="s">
        <v>30</v>
      </c>
      <c r="D10" s="5" t="s">
        <v>8</v>
      </c>
      <c r="E10" s="7" t="s">
        <v>2</v>
      </c>
      <c r="F10" s="8">
        <v>40992</v>
      </c>
      <c r="G10" s="9" t="b">
        <f t="shared" si="1"/>
        <v>1</v>
      </c>
    </row>
    <row r="11" spans="1:7" ht="30" customHeight="1" x14ac:dyDescent="0.25">
      <c r="A11" s="16" t="s">
        <v>31</v>
      </c>
      <c r="B11" s="2" t="s">
        <v>32</v>
      </c>
      <c r="C11" s="5" t="s">
        <v>30</v>
      </c>
      <c r="D11" s="5" t="s">
        <v>8</v>
      </c>
      <c r="E11" s="7" t="s">
        <v>2</v>
      </c>
      <c r="F11" s="8">
        <v>40991</v>
      </c>
      <c r="G11" s="9" t="b">
        <f t="shared" ref="G11:G14" si="2">ISNUMBER(F11)</f>
        <v>1</v>
      </c>
    </row>
    <row r="12" spans="1:7" ht="30" customHeight="1" x14ac:dyDescent="0.25">
      <c r="A12" s="16" t="s">
        <v>37</v>
      </c>
      <c r="B12" s="2" t="s">
        <v>38</v>
      </c>
      <c r="C12" s="5" t="s">
        <v>0</v>
      </c>
      <c r="D12" s="5" t="s">
        <v>8</v>
      </c>
      <c r="E12" s="7" t="s">
        <v>2</v>
      </c>
      <c r="F12" s="8">
        <v>41000</v>
      </c>
      <c r="G12" s="9" t="b">
        <f t="shared" si="2"/>
        <v>1</v>
      </c>
    </row>
    <row r="13" spans="1:7" ht="30" customHeight="1" x14ac:dyDescent="0.25">
      <c r="A13" s="16" t="s">
        <v>56</v>
      </c>
      <c r="B13" s="2" t="s">
        <v>53</v>
      </c>
      <c r="C13" s="5" t="s">
        <v>54</v>
      </c>
      <c r="D13" s="5" t="s">
        <v>55</v>
      </c>
      <c r="E13" s="7" t="s">
        <v>2</v>
      </c>
      <c r="F13" s="8">
        <v>40996</v>
      </c>
      <c r="G13" s="9" t="b">
        <f t="shared" si="2"/>
        <v>1</v>
      </c>
    </row>
    <row r="14" spans="1:7" ht="30" customHeight="1" x14ac:dyDescent="0.25">
      <c r="A14" s="18" t="s">
        <v>33</v>
      </c>
      <c r="B14" s="4" t="s">
        <v>17</v>
      </c>
      <c r="C14" s="10" t="s">
        <v>30</v>
      </c>
      <c r="D14" s="10"/>
      <c r="E14" s="11"/>
      <c r="F14" s="12">
        <v>40996</v>
      </c>
      <c r="G14" s="9" t="b">
        <f t="shared" si="2"/>
        <v>1</v>
      </c>
    </row>
    <row r="15" spans="1:7" ht="30" customHeight="1" x14ac:dyDescent="0.25">
      <c r="A15" s="16" t="s">
        <v>22</v>
      </c>
      <c r="B15" s="2" t="s">
        <v>39</v>
      </c>
      <c r="C15" s="5" t="s">
        <v>34</v>
      </c>
      <c r="D15" s="5" t="s">
        <v>8</v>
      </c>
      <c r="E15" s="7" t="s">
        <v>2</v>
      </c>
      <c r="F15" s="8">
        <v>41003</v>
      </c>
      <c r="G15" s="9" t="b">
        <f t="shared" ref="G15:G20" si="3">ISNUMBER(F15)</f>
        <v>1</v>
      </c>
    </row>
    <row r="16" spans="1:7" ht="30" customHeight="1" x14ac:dyDescent="0.25">
      <c r="A16" s="16" t="s">
        <v>40</v>
      </c>
      <c r="B16" s="2" t="s">
        <v>61</v>
      </c>
      <c r="C16" s="5" t="s">
        <v>34</v>
      </c>
      <c r="D16" s="5" t="s">
        <v>8</v>
      </c>
      <c r="E16" s="7" t="s">
        <v>2</v>
      </c>
      <c r="F16" s="8">
        <v>41001</v>
      </c>
      <c r="G16" s="9" t="b">
        <f t="shared" si="3"/>
        <v>1</v>
      </c>
    </row>
    <row r="17" spans="1:7" ht="30" customHeight="1" x14ac:dyDescent="0.25">
      <c r="A17" s="16" t="s">
        <v>56</v>
      </c>
      <c r="B17" s="2" t="s">
        <v>62</v>
      </c>
      <c r="C17" s="5" t="s">
        <v>54</v>
      </c>
      <c r="D17" s="5" t="s">
        <v>55</v>
      </c>
      <c r="E17" s="7" t="s">
        <v>2</v>
      </c>
      <c r="F17" s="8">
        <v>41004</v>
      </c>
      <c r="G17" s="9" t="b">
        <f t="shared" si="3"/>
        <v>1</v>
      </c>
    </row>
    <row r="18" spans="1:7" ht="30" customHeight="1" x14ac:dyDescent="0.25">
      <c r="A18" s="16" t="s">
        <v>41</v>
      </c>
      <c r="B18" s="2" t="s">
        <v>42</v>
      </c>
      <c r="C18" s="5" t="s">
        <v>34</v>
      </c>
      <c r="D18" s="5" t="s">
        <v>8</v>
      </c>
      <c r="E18" s="7" t="s">
        <v>2</v>
      </c>
      <c r="F18" s="8">
        <v>41001</v>
      </c>
      <c r="G18" s="9" t="b">
        <f t="shared" si="3"/>
        <v>1</v>
      </c>
    </row>
    <row r="19" spans="1:7" ht="30" customHeight="1" x14ac:dyDescent="0.25">
      <c r="A19" s="16" t="s">
        <v>57</v>
      </c>
      <c r="B19" s="2" t="s">
        <v>58</v>
      </c>
      <c r="C19" s="5" t="s">
        <v>34</v>
      </c>
      <c r="D19" s="5" t="s">
        <v>8</v>
      </c>
      <c r="E19" s="7" t="s">
        <v>2</v>
      </c>
      <c r="F19" s="8">
        <v>41001</v>
      </c>
      <c r="G19" s="9" t="b">
        <f t="shared" si="3"/>
        <v>1</v>
      </c>
    </row>
    <row r="20" spans="1:7" ht="30" customHeight="1" x14ac:dyDescent="0.25">
      <c r="A20" s="16" t="s">
        <v>64</v>
      </c>
      <c r="B20" s="2" t="s">
        <v>65</v>
      </c>
      <c r="C20" s="5" t="s">
        <v>34</v>
      </c>
      <c r="D20" s="5" t="s">
        <v>8</v>
      </c>
      <c r="E20" s="7" t="s">
        <v>2</v>
      </c>
      <c r="F20" s="8">
        <v>41003</v>
      </c>
      <c r="G20" s="9" t="b">
        <f t="shared" si="3"/>
        <v>1</v>
      </c>
    </row>
    <row r="21" spans="1:7" ht="30" customHeight="1" x14ac:dyDescent="0.25">
      <c r="A21" s="18" t="s">
        <v>43</v>
      </c>
      <c r="B21" s="4" t="s">
        <v>17</v>
      </c>
      <c r="C21" s="10" t="s">
        <v>34</v>
      </c>
      <c r="D21" s="10"/>
      <c r="E21" s="11"/>
      <c r="F21" s="12">
        <v>41004</v>
      </c>
      <c r="G21" s="9" t="b">
        <f t="shared" ref="G21:G25" si="4">ISNUMBER(F21)</f>
        <v>1</v>
      </c>
    </row>
    <row r="22" spans="1:7" ht="30" customHeight="1" x14ac:dyDescent="0.25">
      <c r="A22" s="16" t="s">
        <v>44</v>
      </c>
      <c r="B22" s="2" t="s">
        <v>45</v>
      </c>
      <c r="C22" s="5" t="s">
        <v>30</v>
      </c>
      <c r="D22" s="5" t="s">
        <v>8</v>
      </c>
      <c r="E22" s="7" t="s">
        <v>2</v>
      </c>
      <c r="F22" s="8">
        <v>41004</v>
      </c>
      <c r="G22" s="9" t="b">
        <f t="shared" si="4"/>
        <v>1</v>
      </c>
    </row>
    <row r="23" spans="1:7" ht="30" customHeight="1" x14ac:dyDescent="0.25">
      <c r="A23" s="16" t="s">
        <v>46</v>
      </c>
      <c r="B23" s="2" t="s">
        <v>47</v>
      </c>
      <c r="C23" s="5" t="s">
        <v>30</v>
      </c>
      <c r="D23" s="5" t="s">
        <v>21</v>
      </c>
      <c r="E23" s="7" t="s">
        <v>2</v>
      </c>
      <c r="F23" s="8">
        <v>41010</v>
      </c>
      <c r="G23" s="9" t="b">
        <f t="shared" si="4"/>
        <v>1</v>
      </c>
    </row>
    <row r="24" spans="1:7" ht="30" customHeight="1" x14ac:dyDescent="0.25">
      <c r="A24" s="16" t="s">
        <v>48</v>
      </c>
      <c r="B24" s="2" t="s">
        <v>49</v>
      </c>
      <c r="C24" s="5" t="s">
        <v>30</v>
      </c>
      <c r="D24" s="5" t="s">
        <v>21</v>
      </c>
      <c r="E24" s="7" t="s">
        <v>2</v>
      </c>
      <c r="F24" s="8">
        <v>41004</v>
      </c>
      <c r="G24" s="9" t="b">
        <f t="shared" si="4"/>
        <v>1</v>
      </c>
    </row>
    <row r="25" spans="1:7" ht="30" customHeight="1" x14ac:dyDescent="0.25">
      <c r="A25" s="16" t="s">
        <v>50</v>
      </c>
      <c r="B25" s="2" t="s">
        <v>51</v>
      </c>
      <c r="C25" s="5" t="s">
        <v>30</v>
      </c>
      <c r="D25" s="5" t="s">
        <v>21</v>
      </c>
      <c r="E25" s="7" t="s">
        <v>2</v>
      </c>
      <c r="F25" s="8">
        <v>41005</v>
      </c>
      <c r="G25" s="9" t="b">
        <f t="shared" si="4"/>
        <v>1</v>
      </c>
    </row>
    <row r="26" spans="1:7" ht="30" customHeight="1" x14ac:dyDescent="0.25">
      <c r="A26" s="16" t="s">
        <v>66</v>
      </c>
      <c r="B26" s="2" t="s">
        <v>68</v>
      </c>
      <c r="C26" s="5" t="s">
        <v>67</v>
      </c>
      <c r="D26" s="5" t="s">
        <v>8</v>
      </c>
      <c r="E26" s="7" t="s">
        <v>2</v>
      </c>
      <c r="F26" s="8">
        <v>41005</v>
      </c>
      <c r="G26" s="9" t="b">
        <f t="shared" ref="G26:G29" si="5">ISNUMBER(F26)</f>
        <v>1</v>
      </c>
    </row>
    <row r="27" spans="1:7" ht="30" customHeight="1" x14ac:dyDescent="0.25">
      <c r="A27" s="16" t="s">
        <v>63</v>
      </c>
      <c r="B27" s="2" t="s">
        <v>96</v>
      </c>
      <c r="C27" s="5" t="s">
        <v>30</v>
      </c>
      <c r="D27" s="5" t="s">
        <v>21</v>
      </c>
      <c r="E27" s="7" t="s">
        <v>2</v>
      </c>
      <c r="F27" s="8">
        <v>41005</v>
      </c>
      <c r="G27" s="9" t="b">
        <f t="shared" si="5"/>
        <v>1</v>
      </c>
    </row>
    <row r="28" spans="1:7" ht="30" customHeight="1" x14ac:dyDescent="0.25">
      <c r="A28" s="16" t="s">
        <v>69</v>
      </c>
      <c r="B28" s="2" t="s">
        <v>103</v>
      </c>
      <c r="C28" s="5" t="s">
        <v>30</v>
      </c>
      <c r="D28" s="5" t="s">
        <v>21</v>
      </c>
      <c r="E28" s="7" t="s">
        <v>2</v>
      </c>
      <c r="F28" s="8">
        <v>41010</v>
      </c>
      <c r="G28" s="9" t="b">
        <f t="shared" si="5"/>
        <v>1</v>
      </c>
    </row>
    <row r="29" spans="1:7" ht="30" customHeight="1" x14ac:dyDescent="0.25">
      <c r="A29" s="16" t="s">
        <v>86</v>
      </c>
      <c r="B29" s="2" t="s">
        <v>87</v>
      </c>
      <c r="C29" s="5" t="s">
        <v>30</v>
      </c>
      <c r="D29" s="5" t="s">
        <v>21</v>
      </c>
      <c r="E29" s="7" t="s">
        <v>2</v>
      </c>
      <c r="F29" s="8">
        <v>41007</v>
      </c>
      <c r="G29" s="9" t="b">
        <f t="shared" si="5"/>
        <v>1</v>
      </c>
    </row>
    <row r="30" spans="1:7" ht="30" customHeight="1" x14ac:dyDescent="0.25">
      <c r="A30" s="16" t="s">
        <v>88</v>
      </c>
      <c r="B30" s="2" t="s">
        <v>89</v>
      </c>
      <c r="C30" s="5" t="s">
        <v>0</v>
      </c>
      <c r="D30" s="5" t="s">
        <v>8</v>
      </c>
      <c r="E30" s="7" t="s">
        <v>2</v>
      </c>
      <c r="F30" s="8">
        <v>41007</v>
      </c>
      <c r="G30" s="9" t="b">
        <f t="shared" ref="G30" si="6">ISNUMBER(F30)</f>
        <v>1</v>
      </c>
    </row>
    <row r="31" spans="1:7" ht="30" customHeight="1" x14ac:dyDescent="0.25">
      <c r="A31" s="15" t="s">
        <v>92</v>
      </c>
      <c r="B31" s="2" t="s">
        <v>93</v>
      </c>
      <c r="C31" s="5" t="s">
        <v>30</v>
      </c>
      <c r="D31" s="5" t="s">
        <v>21</v>
      </c>
      <c r="E31" s="7" t="s">
        <v>2</v>
      </c>
      <c r="F31" s="8">
        <v>41007</v>
      </c>
      <c r="G31" s="9" t="b">
        <f t="shared" ref="G31:G33" si="7">ISNUMBER(F31)</f>
        <v>1</v>
      </c>
    </row>
    <row r="32" spans="1:7" ht="30" customHeight="1" x14ac:dyDescent="0.25">
      <c r="A32" s="15" t="s">
        <v>94</v>
      </c>
      <c r="B32" s="2" t="s">
        <v>112</v>
      </c>
      <c r="C32" s="5" t="s">
        <v>95</v>
      </c>
      <c r="D32" s="5" t="s">
        <v>21</v>
      </c>
      <c r="E32" s="7" t="s">
        <v>2</v>
      </c>
      <c r="F32" s="8">
        <v>41008</v>
      </c>
      <c r="G32" s="9" t="b">
        <f t="shared" ref="G32" si="8">ISNUMBER(F32)</f>
        <v>1</v>
      </c>
    </row>
    <row r="33" spans="1:7" ht="30" customHeight="1" x14ac:dyDescent="0.25">
      <c r="A33" s="15" t="s">
        <v>101</v>
      </c>
      <c r="B33" s="2" t="s">
        <v>102</v>
      </c>
      <c r="C33" s="5" t="s">
        <v>30</v>
      </c>
      <c r="D33" s="5" t="s">
        <v>21</v>
      </c>
      <c r="E33" s="7" t="s">
        <v>2</v>
      </c>
      <c r="F33" s="8">
        <v>41008</v>
      </c>
      <c r="G33" s="9" t="b">
        <f t="shared" si="7"/>
        <v>1</v>
      </c>
    </row>
    <row r="34" spans="1:7" ht="30" customHeight="1" x14ac:dyDescent="0.25">
      <c r="A34" s="18" t="s">
        <v>52</v>
      </c>
      <c r="B34" s="4" t="s">
        <v>17</v>
      </c>
      <c r="C34" s="10" t="s">
        <v>30</v>
      </c>
      <c r="D34" s="10"/>
      <c r="E34" s="11"/>
      <c r="F34" s="12">
        <v>41010</v>
      </c>
      <c r="G34" s="9" t="b">
        <f t="shared" ref="G34" si="9">ISNUMBER(F34)</f>
        <v>1</v>
      </c>
    </row>
    <row r="35" spans="1:7" ht="30" customHeight="1" x14ac:dyDescent="0.25">
      <c r="A35" s="15" t="s">
        <v>104</v>
      </c>
      <c r="B35" s="2" t="s">
        <v>105</v>
      </c>
      <c r="C35" s="5" t="s">
        <v>0</v>
      </c>
      <c r="D35" s="5" t="s">
        <v>21</v>
      </c>
      <c r="E35" s="7" t="s">
        <v>2</v>
      </c>
      <c r="F35" s="8">
        <v>41010</v>
      </c>
      <c r="G35" s="9" t="b">
        <f>ISNUMBER(F35)</f>
        <v>1</v>
      </c>
    </row>
    <row r="36" spans="1:7" ht="30" customHeight="1" x14ac:dyDescent="0.25">
      <c r="A36" s="15" t="s">
        <v>106</v>
      </c>
      <c r="B36" s="2" t="s">
        <v>107</v>
      </c>
      <c r="C36" s="5" t="s">
        <v>0</v>
      </c>
      <c r="D36" s="5" t="s">
        <v>21</v>
      </c>
      <c r="E36" s="7" t="s">
        <v>2</v>
      </c>
      <c r="F36" s="8">
        <v>41011</v>
      </c>
      <c r="G36" s="9" t="b">
        <f>ISNUMBER(F36)</f>
        <v>1</v>
      </c>
    </row>
    <row r="37" spans="1:7" ht="30" customHeight="1" x14ac:dyDescent="0.25">
      <c r="A37" s="15" t="s">
        <v>99</v>
      </c>
      <c r="B37" s="2" t="s">
        <v>100</v>
      </c>
      <c r="C37" s="5" t="s">
        <v>30</v>
      </c>
      <c r="D37" s="5" t="s">
        <v>21</v>
      </c>
      <c r="E37" s="7" t="s">
        <v>2</v>
      </c>
      <c r="F37" s="8">
        <v>41011</v>
      </c>
      <c r="G37" s="9" t="b">
        <f>ISNUMBER(F37)</f>
        <v>1</v>
      </c>
    </row>
    <row r="38" spans="1:7" ht="30" customHeight="1" x14ac:dyDescent="0.25">
      <c r="A38" s="15" t="s">
        <v>117</v>
      </c>
      <c r="B38" s="2" t="s">
        <v>118</v>
      </c>
      <c r="C38" s="5" t="s">
        <v>30</v>
      </c>
      <c r="D38" s="5" t="s">
        <v>21</v>
      </c>
      <c r="E38" s="7" t="s">
        <v>2</v>
      </c>
      <c r="F38" s="8">
        <v>41011</v>
      </c>
      <c r="G38" s="9" t="b">
        <f>ISNUMBER(F38)</f>
        <v>1</v>
      </c>
    </row>
    <row r="39" spans="1:7" ht="30" customHeight="1" x14ac:dyDescent="0.25">
      <c r="A39" s="15" t="s">
        <v>57</v>
      </c>
      <c r="B39" s="2" t="s">
        <v>119</v>
      </c>
      <c r="C39" s="5" t="s">
        <v>72</v>
      </c>
      <c r="D39" s="5" t="s">
        <v>21</v>
      </c>
      <c r="E39" s="7" t="s">
        <v>2</v>
      </c>
      <c r="F39" s="8">
        <v>41014</v>
      </c>
      <c r="G39" s="9" t="b">
        <f t="shared" ref="G39" si="10">ISNUMBER(F39)</f>
        <v>1</v>
      </c>
    </row>
    <row r="40" spans="1:7" ht="30" customHeight="1" x14ac:dyDescent="0.25">
      <c r="A40" s="15" t="s">
        <v>113</v>
      </c>
      <c r="B40" s="2" t="s">
        <v>114</v>
      </c>
      <c r="C40" s="5" t="s">
        <v>78</v>
      </c>
      <c r="D40" s="5" t="s">
        <v>8</v>
      </c>
      <c r="E40" s="7" t="s">
        <v>2</v>
      </c>
      <c r="F40" s="8">
        <v>41014</v>
      </c>
      <c r="G40" s="9" t="b">
        <f t="shared" ref="G40" si="11">ISNUMBER(F40)</f>
        <v>1</v>
      </c>
    </row>
    <row r="41" spans="1:7" ht="30" customHeight="1" x14ac:dyDescent="0.25">
      <c r="A41" s="15" t="s">
        <v>133</v>
      </c>
      <c r="B41" s="2" t="s">
        <v>134</v>
      </c>
      <c r="C41" s="5" t="s">
        <v>0</v>
      </c>
      <c r="D41" s="5" t="s">
        <v>8</v>
      </c>
      <c r="E41" s="7" t="s">
        <v>2</v>
      </c>
      <c r="F41" s="8">
        <v>41017</v>
      </c>
      <c r="G41" s="9" t="b">
        <f t="shared" ref="G41:G42" si="12">ISNUMBER(F41)</f>
        <v>1</v>
      </c>
    </row>
    <row r="42" spans="1:7" ht="30" customHeight="1" x14ac:dyDescent="0.25">
      <c r="A42" s="15" t="s">
        <v>135</v>
      </c>
      <c r="B42" s="2" t="s">
        <v>136</v>
      </c>
      <c r="C42" s="5" t="s">
        <v>30</v>
      </c>
      <c r="D42" s="5" t="s">
        <v>8</v>
      </c>
      <c r="E42" s="7" t="s">
        <v>2</v>
      </c>
      <c r="F42" s="8">
        <v>41017</v>
      </c>
      <c r="G42" s="9" t="b">
        <f t="shared" si="12"/>
        <v>1</v>
      </c>
    </row>
    <row r="43" spans="1:7" ht="30" customHeight="1" x14ac:dyDescent="0.25">
      <c r="A43" s="16" t="s">
        <v>59</v>
      </c>
      <c r="B43" s="2" t="s">
        <v>60</v>
      </c>
      <c r="C43" s="5" t="s">
        <v>34</v>
      </c>
      <c r="D43" s="5" t="s">
        <v>8</v>
      </c>
      <c r="E43" s="7" t="s">
        <v>2</v>
      </c>
      <c r="F43" s="8">
        <v>41017</v>
      </c>
      <c r="G43" s="9" t="b">
        <f t="shared" ref="G43" si="13">ISNUMBER(F43)</f>
        <v>1</v>
      </c>
    </row>
    <row r="44" spans="1:7" ht="30" customHeight="1" x14ac:dyDescent="0.25">
      <c r="A44" s="15" t="s">
        <v>115</v>
      </c>
      <c r="B44" s="2" t="s">
        <v>116</v>
      </c>
      <c r="C44" s="5" t="s">
        <v>78</v>
      </c>
      <c r="D44" s="5" t="s">
        <v>8</v>
      </c>
      <c r="E44" s="7" t="s">
        <v>2</v>
      </c>
      <c r="F44" s="8">
        <v>41017</v>
      </c>
      <c r="G44" s="9" t="b">
        <f t="shared" ref="G44" si="14">ISNUMBER(F44)</f>
        <v>1</v>
      </c>
    </row>
    <row r="45" spans="1:7" ht="30" customHeight="1" x14ac:dyDescent="0.25">
      <c r="A45" s="15" t="s">
        <v>120</v>
      </c>
      <c r="B45" s="2" t="s">
        <v>121</v>
      </c>
      <c r="C45" s="5" t="s">
        <v>30</v>
      </c>
      <c r="D45" s="5" t="s">
        <v>8</v>
      </c>
      <c r="E45" s="7" t="s">
        <v>2</v>
      </c>
      <c r="F45" s="8">
        <v>41017</v>
      </c>
      <c r="G45" s="9" t="b">
        <f t="shared" ref="G45:G46" si="15">ISNUMBER(F45)</f>
        <v>1</v>
      </c>
    </row>
    <row r="46" spans="1:7" ht="30" customHeight="1" x14ac:dyDescent="0.25">
      <c r="A46" s="15" t="s">
        <v>137</v>
      </c>
      <c r="B46" s="2" t="s">
        <v>138</v>
      </c>
      <c r="C46" s="5" t="s">
        <v>67</v>
      </c>
      <c r="D46" s="5" t="s">
        <v>8</v>
      </c>
      <c r="E46" s="7" t="s">
        <v>2</v>
      </c>
      <c r="F46" s="8">
        <v>41017</v>
      </c>
      <c r="G46" s="9" t="b">
        <f t="shared" si="15"/>
        <v>1</v>
      </c>
    </row>
    <row r="47" spans="1:7" ht="30" customHeight="1" x14ac:dyDescent="0.25">
      <c r="A47" s="18" t="s">
        <v>77</v>
      </c>
      <c r="B47" s="4" t="s">
        <v>17</v>
      </c>
      <c r="C47" s="10" t="s">
        <v>78</v>
      </c>
      <c r="D47" s="10"/>
      <c r="E47" s="11"/>
      <c r="F47" s="12">
        <v>41017</v>
      </c>
      <c r="G47" s="9" t="b">
        <f>ISNUMBER(F47)</f>
        <v>1</v>
      </c>
    </row>
    <row r="48" spans="1:7" ht="30" customHeight="1" x14ac:dyDescent="0.25">
      <c r="A48" s="15" t="s">
        <v>145</v>
      </c>
      <c r="B48" s="2" t="s">
        <v>146</v>
      </c>
      <c r="C48" s="5" t="s">
        <v>0</v>
      </c>
      <c r="D48" s="5" t="s">
        <v>8</v>
      </c>
      <c r="E48" s="7" t="s">
        <v>2</v>
      </c>
      <c r="F48" s="8">
        <v>41039</v>
      </c>
      <c r="G48" s="9" t="b">
        <f>ISNUMBER(F48)</f>
        <v>1</v>
      </c>
    </row>
    <row r="49" spans="1:7" ht="30" customHeight="1" x14ac:dyDescent="0.25">
      <c r="A49" s="15" t="s">
        <v>123</v>
      </c>
      <c r="B49" s="2" t="s">
        <v>124</v>
      </c>
      <c r="C49" s="5" t="s">
        <v>95</v>
      </c>
      <c r="D49" s="5" t="s">
        <v>8</v>
      </c>
      <c r="E49" s="7" t="s">
        <v>2</v>
      </c>
      <c r="F49" s="8">
        <v>41021</v>
      </c>
      <c r="G49" s="5" t="b">
        <f t="shared" ref="G49:G53" si="16">ISNUMBER(F49)</f>
        <v>1</v>
      </c>
    </row>
    <row r="50" spans="1:7" ht="30" customHeight="1" x14ac:dyDescent="0.25">
      <c r="A50" s="15" t="s">
        <v>143</v>
      </c>
      <c r="B50" s="2" t="s">
        <v>122</v>
      </c>
      <c r="C50" s="5" t="s">
        <v>0</v>
      </c>
      <c r="D50" s="5" t="s">
        <v>8</v>
      </c>
      <c r="E50" s="7" t="s">
        <v>2</v>
      </c>
      <c r="F50" s="8">
        <v>41021</v>
      </c>
      <c r="G50" s="9" t="b">
        <f t="shared" si="16"/>
        <v>1</v>
      </c>
    </row>
    <row r="51" spans="1:7" ht="30" customHeight="1" x14ac:dyDescent="0.25">
      <c r="A51" s="15" t="s">
        <v>127</v>
      </c>
      <c r="B51" s="2" t="s">
        <v>128</v>
      </c>
      <c r="C51" s="5" t="s">
        <v>30</v>
      </c>
      <c r="D51" s="5" t="s">
        <v>8</v>
      </c>
      <c r="E51" s="7" t="s">
        <v>2</v>
      </c>
      <c r="F51" s="8">
        <v>41029</v>
      </c>
      <c r="G51" s="9" t="b">
        <f t="shared" si="16"/>
        <v>1</v>
      </c>
    </row>
    <row r="52" spans="1:7" ht="30" customHeight="1" x14ac:dyDescent="0.25">
      <c r="A52" s="15" t="s">
        <v>148</v>
      </c>
      <c r="B52" s="2" t="s">
        <v>149</v>
      </c>
      <c r="C52" s="5" t="s">
        <v>0</v>
      </c>
      <c r="D52" s="5" t="s">
        <v>8</v>
      </c>
      <c r="E52" s="7" t="s">
        <v>2</v>
      </c>
      <c r="F52" s="8">
        <v>41026</v>
      </c>
      <c r="G52" s="9" t="b">
        <f t="shared" si="16"/>
        <v>1</v>
      </c>
    </row>
    <row r="53" spans="1:7" ht="30" customHeight="1" x14ac:dyDescent="0.25">
      <c r="A53" s="15" t="s">
        <v>154</v>
      </c>
      <c r="B53" s="2" t="s">
        <v>155</v>
      </c>
      <c r="C53" s="5" t="s">
        <v>0</v>
      </c>
      <c r="D53" s="5" t="s">
        <v>8</v>
      </c>
      <c r="E53" s="7" t="s">
        <v>2</v>
      </c>
      <c r="F53" s="8">
        <v>41042</v>
      </c>
      <c r="G53" s="9" t="b">
        <f t="shared" si="16"/>
        <v>1</v>
      </c>
    </row>
    <row r="54" spans="1:7" ht="30" customHeight="1" x14ac:dyDescent="0.25">
      <c r="A54" s="15" t="s">
        <v>156</v>
      </c>
      <c r="B54" s="2" t="s">
        <v>157</v>
      </c>
      <c r="C54" s="5" t="s">
        <v>78</v>
      </c>
      <c r="D54" s="5" t="s">
        <v>8</v>
      </c>
      <c r="E54" s="7" t="s">
        <v>2</v>
      </c>
      <c r="F54" s="8">
        <v>41029</v>
      </c>
      <c r="G54" s="9" t="b">
        <f t="shared" ref="G54:G55" si="17">ISNUMBER(F54)</f>
        <v>1</v>
      </c>
    </row>
    <row r="55" spans="1:7" ht="30" customHeight="1" x14ac:dyDescent="0.25">
      <c r="A55" s="15" t="s">
        <v>158</v>
      </c>
      <c r="B55" s="2" t="s">
        <v>159</v>
      </c>
      <c r="C55" s="5" t="s">
        <v>0</v>
      </c>
      <c r="D55" s="5" t="s">
        <v>8</v>
      </c>
      <c r="E55" s="7" t="s">
        <v>2</v>
      </c>
      <c r="F55" s="8">
        <v>41030</v>
      </c>
      <c r="G55" s="9" t="b">
        <f t="shared" si="17"/>
        <v>1</v>
      </c>
    </row>
    <row r="56" spans="1:7" ht="30" customHeight="1" x14ac:dyDescent="0.25">
      <c r="A56" s="15" t="s">
        <v>130</v>
      </c>
      <c r="B56" s="2" t="s">
        <v>129</v>
      </c>
      <c r="C56" s="5" t="s">
        <v>0</v>
      </c>
      <c r="D56" s="5" t="s">
        <v>21</v>
      </c>
      <c r="E56" s="7" t="s">
        <v>2</v>
      </c>
      <c r="F56" s="8">
        <v>41017</v>
      </c>
      <c r="G56" s="9" t="b">
        <f>ISNUMBER(F56)</f>
        <v>1</v>
      </c>
    </row>
    <row r="57" spans="1:7" ht="30" customHeight="1" x14ac:dyDescent="0.25">
      <c r="A57" s="15" t="s">
        <v>150</v>
      </c>
      <c r="B57" s="2" t="s">
        <v>151</v>
      </c>
      <c r="C57" s="5" t="s">
        <v>0</v>
      </c>
      <c r="D57" s="5" t="s">
        <v>8</v>
      </c>
      <c r="E57" s="7" t="s">
        <v>2</v>
      </c>
      <c r="F57" s="8">
        <v>41018</v>
      </c>
      <c r="G57" s="9" t="b">
        <f>ISNUMBER(F57)</f>
        <v>1</v>
      </c>
    </row>
    <row r="58" spans="1:7" ht="30" customHeight="1" x14ac:dyDescent="0.25">
      <c r="A58" s="15" t="s">
        <v>131</v>
      </c>
      <c r="B58" s="2" t="s">
        <v>132</v>
      </c>
      <c r="C58" s="5" t="s">
        <v>30</v>
      </c>
      <c r="D58" s="5" t="s">
        <v>8</v>
      </c>
      <c r="E58" s="7" t="s">
        <v>2</v>
      </c>
      <c r="F58" s="8">
        <v>41039</v>
      </c>
      <c r="G58" s="9" t="b">
        <f>ISNUMBER(F58)</f>
        <v>1</v>
      </c>
    </row>
    <row r="59" spans="1:7" ht="30" customHeight="1" x14ac:dyDescent="0.25">
      <c r="A59" s="16" t="s">
        <v>142</v>
      </c>
      <c r="B59" s="2" t="s">
        <v>141</v>
      </c>
      <c r="C59" s="5" t="s">
        <v>34</v>
      </c>
      <c r="D59" s="5" t="s">
        <v>8</v>
      </c>
      <c r="E59" s="7" t="s">
        <v>2</v>
      </c>
      <c r="F59" s="8">
        <v>41021</v>
      </c>
      <c r="G59" s="9" t="b">
        <f t="shared" ref="G59:G60" si="18">ISNUMBER(F59)</f>
        <v>1</v>
      </c>
    </row>
    <row r="60" spans="1:7" ht="30" customHeight="1" x14ac:dyDescent="0.25">
      <c r="A60" s="15" t="s">
        <v>152</v>
      </c>
      <c r="B60" s="2" t="s">
        <v>153</v>
      </c>
      <c r="C60" s="5" t="s">
        <v>78</v>
      </c>
      <c r="D60" s="5" t="s">
        <v>21</v>
      </c>
      <c r="E60" s="7" t="s">
        <v>2</v>
      </c>
      <c r="F60" s="8">
        <v>41030</v>
      </c>
      <c r="G60" s="9" t="b">
        <f t="shared" si="18"/>
        <v>1</v>
      </c>
    </row>
    <row r="61" spans="1:7" ht="30" customHeight="1" x14ac:dyDescent="0.25">
      <c r="A61" s="16" t="s">
        <v>74</v>
      </c>
      <c r="B61" s="2" t="s">
        <v>73</v>
      </c>
      <c r="C61" s="5" t="s">
        <v>0</v>
      </c>
      <c r="D61" s="5" t="s">
        <v>8</v>
      </c>
      <c r="E61" s="7" t="s">
        <v>2</v>
      </c>
      <c r="F61" s="8">
        <v>41061</v>
      </c>
      <c r="G61" s="9" t="b">
        <f t="shared" ref="G61" si="19">ISNUMBER(F61)</f>
        <v>1</v>
      </c>
    </row>
    <row r="62" spans="1:7" ht="30" customHeight="1" x14ac:dyDescent="0.25">
      <c r="A62" s="15" t="s">
        <v>139</v>
      </c>
      <c r="B62" s="2" t="s">
        <v>140</v>
      </c>
      <c r="C62" s="5" t="s">
        <v>30</v>
      </c>
      <c r="D62" s="5" t="s">
        <v>21</v>
      </c>
      <c r="E62" s="7" t="s">
        <v>2</v>
      </c>
      <c r="F62" s="8">
        <v>41077</v>
      </c>
      <c r="G62" s="9" t="b">
        <f>ISNUMBER(F62)</f>
        <v>1</v>
      </c>
    </row>
    <row r="63" spans="1:7" ht="30" customHeight="1" x14ac:dyDescent="0.25">
      <c r="A63" s="15" t="s">
        <v>163</v>
      </c>
      <c r="B63" s="2" t="s">
        <v>164</v>
      </c>
      <c r="C63" s="5" t="s">
        <v>160</v>
      </c>
      <c r="D63" s="5" t="s">
        <v>8</v>
      </c>
      <c r="E63" s="7" t="s">
        <v>2</v>
      </c>
      <c r="F63" s="8">
        <v>41074</v>
      </c>
      <c r="G63" s="9" t="b">
        <f>ISNUMBER(F63)</f>
        <v>1</v>
      </c>
    </row>
    <row r="64" spans="1:7" ht="30" customHeight="1" x14ac:dyDescent="0.25">
      <c r="A64" s="15" t="s">
        <v>165</v>
      </c>
      <c r="B64" s="2" t="s">
        <v>166</v>
      </c>
      <c r="C64" s="5" t="s">
        <v>160</v>
      </c>
      <c r="D64" s="5" t="s">
        <v>8</v>
      </c>
      <c r="E64" s="7" t="s">
        <v>2</v>
      </c>
      <c r="F64" s="8">
        <v>41077</v>
      </c>
      <c r="G64" s="9" t="b">
        <f>ISNUMBER(F64)</f>
        <v>1</v>
      </c>
    </row>
    <row r="65" spans="1:7" ht="30" customHeight="1" x14ac:dyDescent="0.25">
      <c r="A65" s="15" t="s">
        <v>167</v>
      </c>
      <c r="B65" s="2" t="s">
        <v>168</v>
      </c>
      <c r="C65" s="5" t="s">
        <v>78</v>
      </c>
      <c r="D65" s="5" t="s">
        <v>8</v>
      </c>
      <c r="E65" s="7" t="s">
        <v>2</v>
      </c>
      <c r="F65" s="8">
        <v>41072</v>
      </c>
      <c r="G65" s="9" t="b">
        <f t="shared" ref="G65" si="20">ISNUMBER(F65)</f>
        <v>1</v>
      </c>
    </row>
    <row r="66" spans="1:7" ht="30" customHeight="1" x14ac:dyDescent="0.25">
      <c r="A66" s="18" t="s">
        <v>84</v>
      </c>
      <c r="B66" s="4" t="s">
        <v>17</v>
      </c>
      <c r="C66" s="10" t="s">
        <v>0</v>
      </c>
      <c r="D66" s="10"/>
      <c r="E66" s="11"/>
      <c r="F66" s="12">
        <v>41077</v>
      </c>
      <c r="G66" s="9" t="b">
        <f t="shared" ref="G66:G67" si="21">ISNUMBER(F66)</f>
        <v>1</v>
      </c>
    </row>
    <row r="67" spans="1:7" ht="30" customHeight="1" x14ac:dyDescent="0.25">
      <c r="A67" s="15" t="s">
        <v>167</v>
      </c>
      <c r="B67" s="2" t="s">
        <v>169</v>
      </c>
      <c r="C67" s="5" t="s">
        <v>78</v>
      </c>
      <c r="D67" s="5" t="s">
        <v>8</v>
      </c>
      <c r="E67" s="7" t="s">
        <v>2</v>
      </c>
      <c r="F67" s="8">
        <v>41082</v>
      </c>
      <c r="G67" s="9" t="b">
        <f t="shared" si="21"/>
        <v>1</v>
      </c>
    </row>
    <row r="68" spans="1:7" ht="30" customHeight="1" x14ac:dyDescent="0.25">
      <c r="A68" s="15" t="s">
        <v>170</v>
      </c>
      <c r="B68" s="2" t="s">
        <v>171</v>
      </c>
      <c r="C68" s="5" t="s">
        <v>0</v>
      </c>
      <c r="D68" s="5" t="s">
        <v>8</v>
      </c>
      <c r="E68" s="7" t="s">
        <v>2</v>
      </c>
      <c r="F68" s="8">
        <v>41084</v>
      </c>
      <c r="G68" s="9" t="b">
        <f t="shared" ref="G68:G73" si="22">ISNUMBER(F68)</f>
        <v>1</v>
      </c>
    </row>
    <row r="69" spans="1:7" ht="30" customHeight="1" x14ac:dyDescent="0.25">
      <c r="A69" s="15" t="s">
        <v>172</v>
      </c>
      <c r="B69" s="2" t="s">
        <v>173</v>
      </c>
      <c r="C69" s="5" t="s">
        <v>0</v>
      </c>
      <c r="D69" s="5" t="s">
        <v>8</v>
      </c>
      <c r="E69" s="7" t="s">
        <v>2</v>
      </c>
      <c r="F69" s="8">
        <v>41086</v>
      </c>
      <c r="G69" s="9" t="b">
        <f t="shared" si="22"/>
        <v>1</v>
      </c>
    </row>
    <row r="70" spans="1:7" ht="30" customHeight="1" x14ac:dyDescent="0.25">
      <c r="A70" s="15" t="s">
        <v>176</v>
      </c>
      <c r="B70" s="2" t="s">
        <v>177</v>
      </c>
      <c r="C70" s="5" t="s">
        <v>0</v>
      </c>
      <c r="D70" s="5" t="s">
        <v>8</v>
      </c>
      <c r="E70" s="7" t="s">
        <v>2</v>
      </c>
      <c r="F70" s="8">
        <v>41087</v>
      </c>
      <c r="G70" s="9" t="b">
        <f t="shared" si="22"/>
        <v>1</v>
      </c>
    </row>
    <row r="71" spans="1:7" ht="30" customHeight="1" x14ac:dyDescent="0.25">
      <c r="A71" s="15" t="s">
        <v>178</v>
      </c>
      <c r="B71" s="2" t="s">
        <v>179</v>
      </c>
      <c r="C71" s="5" t="s">
        <v>78</v>
      </c>
      <c r="D71" s="5" t="s">
        <v>8</v>
      </c>
      <c r="E71" s="7" t="s">
        <v>2</v>
      </c>
      <c r="F71" s="8">
        <v>41088</v>
      </c>
      <c r="G71" s="9" t="b">
        <f t="shared" si="22"/>
        <v>1</v>
      </c>
    </row>
    <row r="72" spans="1:7" ht="30" customHeight="1" x14ac:dyDescent="0.25">
      <c r="A72" s="15" t="s">
        <v>180</v>
      </c>
      <c r="B72" s="2" t="s">
        <v>181</v>
      </c>
      <c r="C72" s="5" t="s">
        <v>72</v>
      </c>
      <c r="D72" s="5" t="s">
        <v>8</v>
      </c>
      <c r="E72" s="7" t="s">
        <v>2</v>
      </c>
      <c r="F72" s="8">
        <v>41089</v>
      </c>
      <c r="G72" s="9" t="b">
        <f t="shared" si="22"/>
        <v>1</v>
      </c>
    </row>
    <row r="73" spans="1:7" ht="30" customHeight="1" x14ac:dyDescent="0.25">
      <c r="A73" s="15" t="s">
        <v>185</v>
      </c>
      <c r="B73" s="2" t="s">
        <v>186</v>
      </c>
      <c r="C73" s="5" t="s">
        <v>78</v>
      </c>
      <c r="D73" s="5" t="s">
        <v>8</v>
      </c>
      <c r="E73" s="7" t="s">
        <v>2</v>
      </c>
      <c r="F73" s="8">
        <v>41090</v>
      </c>
      <c r="G73" s="9" t="b">
        <f t="shared" si="22"/>
        <v>1</v>
      </c>
    </row>
    <row r="74" spans="1:7" ht="30" customHeight="1" x14ac:dyDescent="0.25">
      <c r="A74" s="15" t="s">
        <v>74</v>
      </c>
      <c r="B74" s="2" t="s">
        <v>184</v>
      </c>
      <c r="C74" s="5" t="s">
        <v>78</v>
      </c>
      <c r="D74" s="5" t="s">
        <v>8</v>
      </c>
      <c r="E74" s="7" t="s">
        <v>2</v>
      </c>
      <c r="F74" s="8">
        <v>41094</v>
      </c>
      <c r="G74" s="9" t="b">
        <f t="shared" ref="G74" si="23">ISNUMBER(F74)</f>
        <v>1</v>
      </c>
    </row>
    <row r="75" spans="1:7" ht="30" customHeight="1" x14ac:dyDescent="0.25">
      <c r="A75" s="15" t="s">
        <v>182</v>
      </c>
      <c r="B75" s="2" t="s">
        <v>183</v>
      </c>
      <c r="C75" s="5" t="s">
        <v>0</v>
      </c>
      <c r="D75" s="5" t="s">
        <v>8</v>
      </c>
      <c r="E75" s="7" t="s">
        <v>2</v>
      </c>
      <c r="G75" s="9" t="b">
        <f>ISNUMBER(F75)</f>
        <v>0</v>
      </c>
    </row>
    <row r="76" spans="1:7" ht="30" customHeight="1" x14ac:dyDescent="0.25">
      <c r="A76" s="15" t="s">
        <v>125</v>
      </c>
      <c r="B76" s="2" t="s">
        <v>126</v>
      </c>
      <c r="C76" s="5" t="s">
        <v>78</v>
      </c>
      <c r="D76" s="5" t="s">
        <v>8</v>
      </c>
      <c r="E76" s="7"/>
      <c r="G76" s="9" t="b">
        <f>ISNUMBER(F76)</f>
        <v>0</v>
      </c>
    </row>
    <row r="77" spans="1:7" ht="30" customHeight="1" x14ac:dyDescent="0.25">
      <c r="A77" s="16" t="s">
        <v>75</v>
      </c>
      <c r="B77" s="2" t="s">
        <v>76</v>
      </c>
      <c r="C77" s="5" t="s">
        <v>0</v>
      </c>
      <c r="D77" s="5" t="s">
        <v>8</v>
      </c>
      <c r="E77" s="7"/>
      <c r="G77" s="9" t="b">
        <f t="shared" ref="G77:G83" si="24">ISNUMBER(F77)</f>
        <v>0</v>
      </c>
    </row>
    <row r="78" spans="1:7" ht="30" customHeight="1" x14ac:dyDescent="0.25">
      <c r="A78" s="15" t="s">
        <v>90</v>
      </c>
      <c r="B78" s="2" t="s">
        <v>91</v>
      </c>
      <c r="C78" s="5" t="s">
        <v>30</v>
      </c>
      <c r="D78" s="5" t="s">
        <v>21</v>
      </c>
      <c r="E78" s="7"/>
      <c r="G78" s="9" t="b">
        <f t="shared" si="24"/>
        <v>0</v>
      </c>
    </row>
    <row r="79" spans="1:7" ht="30" customHeight="1" x14ac:dyDescent="0.25">
      <c r="A79" s="15" t="s">
        <v>97</v>
      </c>
      <c r="B79" s="2" t="s">
        <v>98</v>
      </c>
      <c r="C79" s="5" t="s">
        <v>72</v>
      </c>
      <c r="D79" s="5" t="s">
        <v>21</v>
      </c>
      <c r="E79" s="7"/>
      <c r="G79" s="9" t="b">
        <f t="shared" si="24"/>
        <v>0</v>
      </c>
    </row>
    <row r="80" spans="1:7" ht="30" customHeight="1" x14ac:dyDescent="0.25">
      <c r="A80" s="16" t="s">
        <v>79</v>
      </c>
      <c r="B80" s="2" t="s">
        <v>175</v>
      </c>
      <c r="C80" s="5" t="s">
        <v>27</v>
      </c>
      <c r="D80" s="5" t="s">
        <v>21</v>
      </c>
      <c r="E80" s="8"/>
      <c r="G80" s="9" t="b">
        <f t="shared" si="24"/>
        <v>0</v>
      </c>
    </row>
    <row r="81" spans="1:7" ht="30" customHeight="1" x14ac:dyDescent="0.25">
      <c r="A81" s="16" t="s">
        <v>80</v>
      </c>
      <c r="B81" s="2" t="s">
        <v>174</v>
      </c>
      <c r="C81" s="5" t="s">
        <v>27</v>
      </c>
      <c r="D81" s="5" t="s">
        <v>21</v>
      </c>
      <c r="E81" s="8"/>
      <c r="G81" s="9" t="b">
        <f t="shared" si="24"/>
        <v>0</v>
      </c>
    </row>
    <row r="82" spans="1:7" ht="30" customHeight="1" x14ac:dyDescent="0.25">
      <c r="A82" s="16" t="s">
        <v>81</v>
      </c>
      <c r="B82" s="2" t="s">
        <v>147</v>
      </c>
      <c r="C82" s="5" t="s">
        <v>27</v>
      </c>
      <c r="D82" s="5" t="s">
        <v>21</v>
      </c>
      <c r="E82" s="8"/>
      <c r="G82" s="9" t="b">
        <f t="shared" si="24"/>
        <v>0</v>
      </c>
    </row>
    <row r="83" spans="1:7" ht="30" customHeight="1" x14ac:dyDescent="0.25">
      <c r="A83" s="16" t="s">
        <v>82</v>
      </c>
      <c r="B83" s="2" t="s">
        <v>83</v>
      </c>
      <c r="C83" s="5" t="s">
        <v>27</v>
      </c>
      <c r="D83" s="5" t="s">
        <v>21</v>
      </c>
      <c r="E83" s="8"/>
      <c r="G83" s="9" t="b">
        <f t="shared" si="24"/>
        <v>0</v>
      </c>
    </row>
    <row r="84" spans="1:7" ht="30" customHeight="1" x14ac:dyDescent="0.25">
      <c r="A84" s="16" t="s">
        <v>70</v>
      </c>
      <c r="B84" s="2" t="s">
        <v>71</v>
      </c>
      <c r="C84" s="5" t="s">
        <v>72</v>
      </c>
      <c r="D84" s="5" t="s">
        <v>8</v>
      </c>
      <c r="E84" s="7"/>
      <c r="G84" s="9" t="b">
        <f t="shared" ref="G84" si="25">ISNUMBER(F84)</f>
        <v>0</v>
      </c>
    </row>
    <row r="85" spans="1:7" ht="30" customHeight="1" x14ac:dyDescent="0.25">
      <c r="A85" s="15" t="s">
        <v>162</v>
      </c>
      <c r="B85" s="2" t="s">
        <v>161</v>
      </c>
      <c r="C85" s="5" t="s">
        <v>160</v>
      </c>
      <c r="D85" s="5" t="s">
        <v>8</v>
      </c>
      <c r="E85" s="7"/>
      <c r="G85" s="9" t="b">
        <f>ISNUMBER(F85)</f>
        <v>0</v>
      </c>
    </row>
    <row r="86" spans="1:7" ht="30" customHeight="1" x14ac:dyDescent="0.25">
      <c r="A86" s="17" t="s">
        <v>144</v>
      </c>
      <c r="B86" s="3" t="s">
        <v>17</v>
      </c>
      <c r="C86" s="9" t="s">
        <v>85</v>
      </c>
      <c r="D86" s="9"/>
      <c r="E86" s="13"/>
      <c r="F86" s="14"/>
      <c r="G86" s="9" t="b">
        <f>ISNUMBER(F86)</f>
        <v>0</v>
      </c>
    </row>
    <row r="87" spans="1:7" ht="30" customHeight="1" x14ac:dyDescent="0.25">
      <c r="A87" s="15" t="s">
        <v>108</v>
      </c>
      <c r="B87" s="2" t="s">
        <v>109</v>
      </c>
      <c r="C87" s="5" t="s">
        <v>0</v>
      </c>
      <c r="D87" s="5" t="s">
        <v>8</v>
      </c>
      <c r="G87" s="9" t="b">
        <f>ISNUMBER(F87)</f>
        <v>0</v>
      </c>
    </row>
    <row r="88" spans="1:7" ht="30" customHeight="1" x14ac:dyDescent="0.25">
      <c r="A88" s="15" t="s">
        <v>110</v>
      </c>
      <c r="B88" s="2" t="s">
        <v>111</v>
      </c>
      <c r="C88" s="5" t="s">
        <v>0</v>
      </c>
      <c r="D88" s="5" t="s">
        <v>8</v>
      </c>
      <c r="G88" s="9" t="b">
        <f>ISNUMBER(F88)</f>
        <v>0</v>
      </c>
    </row>
  </sheetData>
  <conditionalFormatting sqref="G2:G20 H45:H49 G22:G32 G35:G36 G49 G51 G39:G47 G87:G88 G56:G85">
    <cfRule type="cellIs" dxfId="97" priority="161" operator="equal">
      <formula>TRUE</formula>
    </cfRule>
    <cfRule type="containsText" dxfId="96" priority="162" operator="containsText" text="FALSCH">
      <formula>NOT(ISERROR(SEARCH("FALSCH",G2)))</formula>
    </cfRule>
  </conditionalFormatting>
  <conditionalFormatting sqref="A3:D3 F3:G3 G4:G20 G22:G32 G35:G36 G49 G51 G39:G47 G87:G88 G56:G85">
    <cfRule type="cellIs" dxfId="95" priority="159" operator="equal">
      <formula>$C$3="Milestone"</formula>
    </cfRule>
  </conditionalFormatting>
  <conditionalFormatting sqref="G21">
    <cfRule type="cellIs" dxfId="94" priority="133" operator="equal">
      <formula>TRUE</formula>
    </cfRule>
    <cfRule type="containsText" dxfId="93" priority="134" operator="containsText" text="FALSCH">
      <formula>NOT(ISERROR(SEARCH("FALSCH",G21)))</formula>
    </cfRule>
  </conditionalFormatting>
  <conditionalFormatting sqref="G21">
    <cfRule type="cellIs" dxfId="92" priority="131" operator="equal">
      <formula>$C$3="Milestone"</formula>
    </cfRule>
  </conditionalFormatting>
  <conditionalFormatting sqref="G34">
    <cfRule type="cellIs" dxfId="91" priority="119" operator="equal">
      <formula>TRUE</formula>
    </cfRule>
    <cfRule type="containsText" dxfId="90" priority="120" operator="containsText" text="FALSCH">
      <formula>NOT(ISERROR(SEARCH("FALSCH",G34)))</formula>
    </cfRule>
  </conditionalFormatting>
  <conditionalFormatting sqref="G34">
    <cfRule type="cellIs" dxfId="89" priority="117" operator="equal">
      <formula>$C$3="Milestone"</formula>
    </cfRule>
  </conditionalFormatting>
  <conditionalFormatting sqref="G37">
    <cfRule type="cellIs" dxfId="88" priority="80" operator="equal">
      <formula>TRUE</formula>
    </cfRule>
    <cfRule type="containsText" dxfId="87" priority="81" operator="containsText" text="FALSCH">
      <formula>NOT(ISERROR(SEARCH("FALSCH",G37)))</formula>
    </cfRule>
  </conditionalFormatting>
  <conditionalFormatting sqref="G37">
    <cfRule type="cellIs" dxfId="86" priority="78" operator="equal">
      <formula>$C$3="Milestone"</formula>
    </cfRule>
  </conditionalFormatting>
  <conditionalFormatting sqref="G33">
    <cfRule type="cellIs" dxfId="85" priority="73" operator="equal">
      <formula>TRUE</formula>
    </cfRule>
    <cfRule type="containsText" dxfId="84" priority="74" operator="containsText" text="FALSCH">
      <formula>NOT(ISERROR(SEARCH("FALSCH",G33)))</formula>
    </cfRule>
  </conditionalFormatting>
  <conditionalFormatting sqref="G33">
    <cfRule type="cellIs" dxfId="83" priority="71" operator="equal">
      <formula>$C$3="Milestone"</formula>
    </cfRule>
  </conditionalFormatting>
  <conditionalFormatting sqref="G38">
    <cfRule type="cellIs" dxfId="82" priority="62" operator="equal">
      <formula>TRUE</formula>
    </cfRule>
    <cfRule type="containsText" dxfId="81" priority="63" operator="containsText" text="FALSCH">
      <formula>NOT(ISERROR(SEARCH("FALSCH",G38)))</formula>
    </cfRule>
  </conditionalFormatting>
  <conditionalFormatting sqref="G38">
    <cfRule type="cellIs" dxfId="80" priority="60" operator="equal">
      <formula>$C$3="Milestone"</formula>
    </cfRule>
  </conditionalFormatting>
  <conditionalFormatting sqref="G86">
    <cfRule type="cellIs" dxfId="79" priority="46" operator="equal">
      <formula>TRUE</formula>
    </cfRule>
    <cfRule type="containsText" dxfId="78" priority="47" operator="containsText" text="FALSCH">
      <formula>NOT(ISERROR(SEARCH("FALSCH",G86)))</formula>
    </cfRule>
  </conditionalFormatting>
  <conditionalFormatting sqref="G86">
    <cfRule type="cellIs" dxfId="77" priority="44" operator="equal">
      <formula>$C$3="Milestone"</formula>
    </cfRule>
  </conditionalFormatting>
  <conditionalFormatting sqref="G50">
    <cfRule type="cellIs" dxfId="76" priority="38" operator="equal">
      <formula>TRUE</formula>
    </cfRule>
    <cfRule type="containsText" dxfId="75" priority="39" operator="containsText" text="FALSCH">
      <formula>NOT(ISERROR(SEARCH("FALSCH",G50)))</formula>
    </cfRule>
  </conditionalFormatting>
  <conditionalFormatting sqref="G50">
    <cfRule type="cellIs" dxfId="74" priority="36" operator="equal">
      <formula>$C$3="Milestone"</formula>
    </cfRule>
  </conditionalFormatting>
  <conditionalFormatting sqref="G48">
    <cfRule type="cellIs" dxfId="73" priority="30" operator="equal">
      <formula>TRUE</formula>
    </cfRule>
    <cfRule type="containsText" dxfId="72" priority="31" operator="containsText" text="FALSCH">
      <formula>NOT(ISERROR(SEARCH("FALSCH",G48)))</formula>
    </cfRule>
  </conditionalFormatting>
  <conditionalFormatting sqref="G48">
    <cfRule type="cellIs" dxfId="71" priority="28" operator="equal">
      <formula>$C$3="Milestone"</formula>
    </cfRule>
  </conditionalFormatting>
  <conditionalFormatting sqref="G52:G55">
    <cfRule type="cellIs" dxfId="70" priority="24" operator="equal">
      <formula>TRUE</formula>
    </cfRule>
    <cfRule type="containsText" dxfId="69" priority="25" operator="containsText" text="FALSCH">
      <formula>NOT(ISERROR(SEARCH("FALSCH",G52)))</formula>
    </cfRule>
  </conditionalFormatting>
  <conditionalFormatting sqref="G52:G55">
    <cfRule type="cellIs" dxfId="68" priority="22" operator="equal">
      <formula>$C$3="Milestone"</formula>
    </cfRule>
  </conditionalFormatting>
  <hyperlinks>
    <hyperlink ref="E2" r:id="rId1"/>
    <hyperlink ref="E3" r:id="rId2"/>
    <hyperlink ref="E6" r:id="rId3"/>
  </hyperlinks>
  <pageMargins left="0.7" right="0.7" top="0.75" bottom="0.75" header="0.3" footer="0.3"/>
  <pageSetup paperSize="9" orientation="portrait"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60" operator="containsText" id="{91E463A3-7F89-42DB-AB02-C32E69BFF8F3}">
            <xm:f>NOT(ISERROR(SEARCH($C$2="Milestone",A2)))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A2:G2 E3:E13 E15:E20 G3:G20 G22:G32 E27:E32 G35:G36 E35:E36 E44:E46 E39:E42 G49 G51 G39:G47 E84:E85 E63:E65 E78:E79 G87:G88 E72:E75 G56:G85</xm:sqref>
        </x14:conditionalFormatting>
        <x14:conditionalFormatting xmlns:xm="http://schemas.microsoft.com/office/excel/2006/main">
          <x14:cfRule type="containsText" priority="158" operator="containsText" id="{51168458-9BAB-408F-B327-6A9DB8979B23}">
            <xm:f>NOT(ISERROR(SEARCH($C$4="Milestone",A4)))</xm:f>
            <xm:f>$C$4="Milestone"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A4:D4 F4:G4 G5:G20 G22:G32 G35:G36 D50 G49 G51 G39:G47 G87:G88 G56:G85</xm:sqref>
        </x14:conditionalFormatting>
        <x14:conditionalFormatting xmlns:xm="http://schemas.microsoft.com/office/excel/2006/main">
          <x14:cfRule type="containsText" priority="156" operator="containsText" id="{D3E5AAE4-E477-4153-B088-7C3C62450C49}">
            <xm:f>NOT(ISERROR(SEARCH($C$7="Milestone",A5)))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F7 A7:D7 G5 G8:G20 A14:D14 A21:D21 A34:D34 A47:D47 A66:D66 G22:G32 G35:G36 G51 G39:G47 G87:G88 G56:G85</xm:sqref>
        </x14:conditionalFormatting>
        <x14:conditionalFormatting xmlns:xm="http://schemas.microsoft.com/office/excel/2006/main">
          <x14:cfRule type="containsText" priority="143" operator="containsText" id="{757235BB-F1BF-491F-8FD2-93B47182FE41}">
            <xm:f>NOT(ISERROR(SEARCH($C$2="Milestone",E14)))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E14</xm:sqref>
        </x14:conditionalFormatting>
        <x14:conditionalFormatting xmlns:xm="http://schemas.microsoft.com/office/excel/2006/main">
          <x14:cfRule type="containsText" priority="142" operator="containsText" id="{C684751A-87F0-471C-A31A-C3D8DB6254FF}">
            <xm:f>NOT(ISERROR(SEARCH($C$7="Milestone",F14)))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F14</xm:sqref>
        </x14:conditionalFormatting>
        <x14:conditionalFormatting xmlns:xm="http://schemas.microsoft.com/office/excel/2006/main">
          <x14:cfRule type="containsText" priority="171" operator="containsText" id="{C6B0016C-4F32-43BF-BA03-819FCC2DC4C3}">
            <xm:f>NOT(ISERROR(SEARCH($C$16="Milestone",C6)))</xm:f>
            <xm:f>$C$16="Milestone"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G6:G7 C15:C16 C18:C19 C43 G49 C59 C84</xm:sqref>
        </x14:conditionalFormatting>
        <x14:conditionalFormatting xmlns:xm="http://schemas.microsoft.com/office/excel/2006/main">
          <x14:cfRule type="containsText" priority="132" operator="containsText" id="{48BB4CEB-160E-479C-AD26-E46B029C5254}">
            <xm:f>NOT(ISERROR(SEARCH($C$2="Milestone",G21)))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ontainsText" priority="130" operator="containsText" id="{71F5117C-34E8-484F-8A4F-16194DA252C3}">
            <xm:f>NOT(ISERROR(SEARCH($C$4="Milestone",G21)))</xm:f>
            <xm:f>$C$4="Milestone"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ontainsText" priority="129" operator="containsText" id="{139CD3D0-CB09-4FF4-8D53-380F40844452}">
            <xm:f>NOT(ISERROR(SEARCH($C$7="Milestone",G21)))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ontainsText" priority="128" operator="containsText" id="{3FD87057-3CA7-4AE8-9933-C50E42BB2D38}">
            <xm:f>NOT(ISERROR(SEARCH($C$2="Milestone",E21)))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E21</xm:sqref>
        </x14:conditionalFormatting>
        <x14:conditionalFormatting xmlns:xm="http://schemas.microsoft.com/office/excel/2006/main">
          <x14:cfRule type="containsText" priority="127" operator="containsText" id="{EA545746-80D6-42D9-90B3-6B1B510D9CC3}">
            <xm:f>NOT(ISERROR(SEARCH($C$7="Milestone",F21)))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118" operator="containsText" id="{102BFBA1-20E5-4B5E-A799-0671076B9453}">
            <xm:f>NOT(ISERROR(SEARCH($C$2="Milestone",G34)))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G34</xm:sqref>
        </x14:conditionalFormatting>
        <x14:conditionalFormatting xmlns:xm="http://schemas.microsoft.com/office/excel/2006/main">
          <x14:cfRule type="containsText" priority="116" operator="containsText" id="{680EAAAE-3B74-4D36-997E-CE1C9B9E646A}">
            <xm:f>NOT(ISERROR(SEARCH($C$4="Milestone",G34)))</xm:f>
            <xm:f>$C$4="Milestone"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G34</xm:sqref>
        </x14:conditionalFormatting>
        <x14:conditionalFormatting xmlns:xm="http://schemas.microsoft.com/office/excel/2006/main">
          <x14:cfRule type="containsText" priority="115" operator="containsText" id="{FDD518DD-F5D1-4C4A-977B-6C3686847040}">
            <xm:f>NOT(ISERROR(SEARCH($C$7="Milestone",G34)))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G34</xm:sqref>
        </x14:conditionalFormatting>
        <x14:conditionalFormatting xmlns:xm="http://schemas.microsoft.com/office/excel/2006/main">
          <x14:cfRule type="containsText" priority="114" operator="containsText" id="{A8C67D1C-DDBA-4CB6-8538-750623AC6FD9}">
            <xm:f>NOT(ISERROR(SEARCH($C$2="Milestone",E34)))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E34</xm:sqref>
        </x14:conditionalFormatting>
        <x14:conditionalFormatting xmlns:xm="http://schemas.microsoft.com/office/excel/2006/main">
          <x14:cfRule type="containsText" priority="113" operator="containsText" id="{5701881D-AC87-4402-BEA2-FCBFE1A85FBF}">
            <xm:f>NOT(ISERROR(SEARCH($C$7="Milestone",F34)))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F34</xm:sqref>
        </x14:conditionalFormatting>
        <x14:conditionalFormatting xmlns:xm="http://schemas.microsoft.com/office/excel/2006/main">
          <x14:cfRule type="containsText" priority="112" operator="containsText" id="{C97091A6-CD5F-4D03-94BB-3F6CDEE625C2}">
            <xm:f>NOT(ISERROR(SEARCH($C$2="Milestone",E22)))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containsText" priority="111" operator="containsText" id="{14CE30A4-7DFF-4E32-BED5-14F9E1D5BFAA}">
            <xm:f>NOT(ISERROR(SEARCH($C$2="Milestone",E24)))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E24:E25</xm:sqref>
        </x14:conditionalFormatting>
        <x14:conditionalFormatting xmlns:xm="http://schemas.microsoft.com/office/excel/2006/main">
          <x14:cfRule type="containsText" priority="110" operator="containsText" id="{688E655E-E1F9-45C1-B253-8D454F96DC62}">
            <xm:f>NOT(ISERROR(SEARCH($C$2="Milestone",E26)))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E26</xm:sqref>
        </x14:conditionalFormatting>
        <x14:conditionalFormatting xmlns:xm="http://schemas.microsoft.com/office/excel/2006/main">
          <x14:cfRule type="containsText" priority="109" operator="containsText" id="{405CD923-C2E4-43F2-A519-3329FA3FB5CC}">
            <xm:f>NOT(ISERROR(SEARCH($C$2="Milestone",E23)))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E23</xm:sqref>
        </x14:conditionalFormatting>
        <x14:conditionalFormatting xmlns:xm="http://schemas.microsoft.com/office/excel/2006/main">
          <x14:cfRule type="containsText" priority="100" operator="containsText" id="{05A8CD58-D4EB-400D-B96C-B413671CB834}">
            <xm:f>NOT(ISERROR(SEARCH($C$2="Milestone",E47)))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E47</xm:sqref>
        </x14:conditionalFormatting>
        <x14:conditionalFormatting xmlns:xm="http://schemas.microsoft.com/office/excel/2006/main">
          <x14:cfRule type="containsText" priority="92" operator="containsText" id="{6EA5C85B-9AA4-468A-AC6B-7E5536711992}">
            <xm:f>NOT(ISERROR(SEARCH($C$2="Milestone",E66)))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E66</xm:sqref>
        </x14:conditionalFormatting>
        <x14:conditionalFormatting xmlns:xm="http://schemas.microsoft.com/office/excel/2006/main">
          <x14:cfRule type="containsText" priority="91" operator="containsText" id="{C6DABDAA-487A-415A-915A-6F23B11638F0}">
            <xm:f>NOT(ISERROR(SEARCH($C$7="Milestone",F66)))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F66</xm:sqref>
        </x14:conditionalFormatting>
        <x14:conditionalFormatting xmlns:xm="http://schemas.microsoft.com/office/excel/2006/main">
          <x14:cfRule type="containsText" priority="90" operator="containsText" id="{494BDCB2-477F-4CCA-8E56-B54621BD2FC3}">
            <xm:f>NOT(ISERROR(SEARCH($C$16="Milestone",C79)))</xm:f>
            <xm:f>$C$16="Milestone"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C79</xm:sqref>
        </x14:conditionalFormatting>
        <x14:conditionalFormatting xmlns:xm="http://schemas.microsoft.com/office/excel/2006/main">
          <x14:cfRule type="containsText" priority="82" operator="containsText" id="{E4DC5AB8-267C-41A9-804E-ED83F72EC3B3}">
            <xm:f>NOT(ISERROR(SEARCH($C$2="Milestone",E37)))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E37</xm:sqref>
        </x14:conditionalFormatting>
        <x14:conditionalFormatting xmlns:xm="http://schemas.microsoft.com/office/excel/2006/main">
          <x14:cfRule type="containsText" priority="79" operator="containsText" id="{8B21E46A-9206-438F-9A7E-A63E8282187B}">
            <xm:f>NOT(ISERROR(SEARCH($C$2="Milestone",G37)))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G37</xm:sqref>
        </x14:conditionalFormatting>
        <x14:conditionalFormatting xmlns:xm="http://schemas.microsoft.com/office/excel/2006/main">
          <x14:cfRule type="containsText" priority="77" operator="containsText" id="{8F98D9E7-DDFC-4799-8534-C1508091B3F4}">
            <xm:f>NOT(ISERROR(SEARCH($C$4="Milestone",G37)))</xm:f>
            <xm:f>$C$4="Milestone"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G37</xm:sqref>
        </x14:conditionalFormatting>
        <x14:conditionalFormatting xmlns:xm="http://schemas.microsoft.com/office/excel/2006/main">
          <x14:cfRule type="containsText" priority="76" operator="containsText" id="{AA414434-5FCB-48EB-BF6F-748F0E60759F}">
            <xm:f>NOT(ISERROR(SEARCH($C$7="Milestone",G37)))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G37</xm:sqref>
        </x14:conditionalFormatting>
        <x14:conditionalFormatting xmlns:xm="http://schemas.microsoft.com/office/excel/2006/main">
          <x14:cfRule type="containsText" priority="75" operator="containsText" id="{BA81A03D-28B6-4E80-99D2-299A88003D57}">
            <xm:f>NOT(ISERROR(SEARCH($C$2="Milestone",E33)))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E33</xm:sqref>
        </x14:conditionalFormatting>
        <x14:conditionalFormatting xmlns:xm="http://schemas.microsoft.com/office/excel/2006/main">
          <x14:cfRule type="containsText" priority="72" operator="containsText" id="{3FD6F104-96C7-4A1A-AE2E-7283D0367A01}">
            <xm:f>NOT(ISERROR(SEARCH($C$2="Milestone",G33)))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ontainsText" priority="70" operator="containsText" id="{C7A185B6-1B1F-44D9-B7C4-2365C26DB8E6}">
            <xm:f>NOT(ISERROR(SEARCH($C$4="Milestone",G33)))</xm:f>
            <xm:f>$C$4="Milestone"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ontainsText" priority="69" operator="containsText" id="{B5321A72-B7D6-4023-A583-CB8AA2BE6BD7}">
            <xm:f>NOT(ISERROR(SEARCH($C$7="Milestone",G33)))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ontainsText" priority="66" operator="containsText" id="{5A9F72EC-6BA1-4972-B137-46590E91BF3C}">
            <xm:f>NOT(ISERROR(SEARCH($C$2="Milestone",E43)))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E43</xm:sqref>
        </x14:conditionalFormatting>
        <x14:conditionalFormatting xmlns:xm="http://schemas.microsoft.com/office/excel/2006/main">
          <x14:cfRule type="containsText" priority="64" operator="containsText" id="{B7505FED-E5A6-4248-9D59-FFC487188E7E}">
            <xm:f>NOT(ISERROR(SEARCH($C$2="Milestone",E38)))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E38</xm:sqref>
        </x14:conditionalFormatting>
        <x14:conditionalFormatting xmlns:xm="http://schemas.microsoft.com/office/excel/2006/main">
          <x14:cfRule type="containsText" priority="61" operator="containsText" id="{028A3FD1-E835-4701-947E-30E08436F7E9}">
            <xm:f>NOT(ISERROR(SEARCH($C$2="Milestone",G38)))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G38</xm:sqref>
        </x14:conditionalFormatting>
        <x14:conditionalFormatting xmlns:xm="http://schemas.microsoft.com/office/excel/2006/main">
          <x14:cfRule type="containsText" priority="59" operator="containsText" id="{C0FF0FB4-1F1C-45F7-9171-ABEDCB571E5E}">
            <xm:f>NOT(ISERROR(SEARCH($C$4="Milestone",G38)))</xm:f>
            <xm:f>$C$4="Milestone"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G38</xm:sqref>
        </x14:conditionalFormatting>
        <x14:conditionalFormatting xmlns:xm="http://schemas.microsoft.com/office/excel/2006/main">
          <x14:cfRule type="containsText" priority="58" operator="containsText" id="{CB24F624-94A1-45AB-84F2-E05BDB74A5FA}">
            <xm:f>NOT(ISERROR(SEARCH($C$7="Milestone",G38)))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G38</xm:sqref>
        </x14:conditionalFormatting>
        <x14:conditionalFormatting xmlns:xm="http://schemas.microsoft.com/office/excel/2006/main">
          <x14:cfRule type="containsText" priority="51" operator="containsText" id="{AE4A1D2A-AB1D-4F38-8BF7-D820750F29A1}">
            <xm:f>NOT(ISERROR(SEARCH($C$4="Milestone",D49)))</xm:f>
            <xm:f>$C$4="Milestone"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D49</xm:sqref>
        </x14:conditionalFormatting>
        <x14:conditionalFormatting xmlns:xm="http://schemas.microsoft.com/office/excel/2006/main">
          <x14:cfRule type="containsText" priority="50" operator="containsText" id="{73638AB4-61D8-409D-B765-92ED92E4F8DA}">
            <xm:f>NOT(ISERROR(SEARCH($C$2="Milestone",E56)))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E56:E57</xm:sqref>
        </x14:conditionalFormatting>
        <x14:conditionalFormatting xmlns:xm="http://schemas.microsoft.com/office/excel/2006/main">
          <x14:cfRule type="containsText" priority="49" operator="containsText" id="{237191AA-99D6-42EC-BDA4-43252EE012AD}">
            <xm:f>NOT(ISERROR(SEARCH($C$2="Milestone",E62)))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E62</xm:sqref>
        </x14:conditionalFormatting>
        <x14:conditionalFormatting xmlns:xm="http://schemas.microsoft.com/office/excel/2006/main">
          <x14:cfRule type="containsText" priority="48" operator="containsText" id="{0FBC8BA3-30F4-429B-B067-7FA424A364D0}">
            <xm:f>NOT(ISERROR(SEARCH($C$2="Milestone",E59)))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E59</xm:sqref>
        </x14:conditionalFormatting>
        <x14:conditionalFormatting xmlns:xm="http://schemas.microsoft.com/office/excel/2006/main">
          <x14:cfRule type="containsText" priority="45" operator="containsText" id="{F6528D32-36D9-4F3D-BCB9-7BB591B2340A}">
            <xm:f>NOT(ISERROR(SEARCH($C$2="Milestone",G86)))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43" operator="containsText" id="{4B016956-2296-4401-915A-F72B0EAA9908}">
            <xm:f>NOT(ISERROR(SEARCH($C$4="Milestone",G86)))</xm:f>
            <xm:f>$C$4="Milestone"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42" operator="containsText" id="{1D88AD4A-6D83-4A08-BCE8-C66B966B0073}">
            <xm:f>NOT(ISERROR(SEARCH($C$7="Milestone",A86)))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A86:D86 G86</xm:sqref>
        </x14:conditionalFormatting>
        <x14:conditionalFormatting xmlns:xm="http://schemas.microsoft.com/office/excel/2006/main">
          <x14:cfRule type="containsText" priority="41" operator="containsText" id="{9D7F58D5-CCAB-4E73-B86A-50D80AAAAC5E}">
            <xm:f>NOT(ISERROR(SEARCH($C$2="Milestone",E86)))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E86</xm:sqref>
        </x14:conditionalFormatting>
        <x14:conditionalFormatting xmlns:xm="http://schemas.microsoft.com/office/excel/2006/main">
          <x14:cfRule type="containsText" priority="40" operator="containsText" id="{C4DFE680-2DE8-4DC5-9900-C8462125156E}">
            <xm:f>NOT(ISERROR(SEARCH($C$7="Milestone",F86)))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F86</xm:sqref>
        </x14:conditionalFormatting>
        <x14:conditionalFormatting xmlns:xm="http://schemas.microsoft.com/office/excel/2006/main">
          <x14:cfRule type="containsText" priority="37" operator="containsText" id="{992FC9B3-D313-4572-8AB6-63618C6AE8A6}">
            <xm:f>NOT(ISERROR(SEARCH($C$2="Milestone",G50)))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G50</xm:sqref>
        </x14:conditionalFormatting>
        <x14:conditionalFormatting xmlns:xm="http://schemas.microsoft.com/office/excel/2006/main">
          <x14:cfRule type="containsText" priority="35" operator="containsText" id="{7F37035D-B074-47C8-83DC-35EC2B7129FD}">
            <xm:f>NOT(ISERROR(SEARCH($C$4="Milestone",G50)))</xm:f>
            <xm:f>$C$4="Milestone"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G50</xm:sqref>
        </x14:conditionalFormatting>
        <x14:conditionalFormatting xmlns:xm="http://schemas.microsoft.com/office/excel/2006/main">
          <x14:cfRule type="containsText" priority="34" operator="containsText" id="{F291EC46-F9D3-468A-9F2E-76555E389FCA}">
            <xm:f>NOT(ISERROR(SEARCH($C$7="Milestone",G50)))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G50</xm:sqref>
        </x14:conditionalFormatting>
        <x14:conditionalFormatting xmlns:xm="http://schemas.microsoft.com/office/excel/2006/main">
          <x14:cfRule type="containsText" priority="33" operator="containsText" id="{B0A63306-63FB-4869-A3A7-D2FC10025B0A}">
            <xm:f>NOT(ISERROR(SEARCH($C$2="Milestone",E50)))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E50</xm:sqref>
        </x14:conditionalFormatting>
        <x14:conditionalFormatting xmlns:xm="http://schemas.microsoft.com/office/excel/2006/main">
          <x14:cfRule type="containsText" priority="32" operator="containsText" id="{FBBE2539-5F44-4F67-8F7B-D22340440C92}">
            <xm:f>NOT(ISERROR(SEARCH($C$2="Milestone",E49)))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E49</xm:sqref>
        </x14:conditionalFormatting>
        <x14:conditionalFormatting xmlns:xm="http://schemas.microsoft.com/office/excel/2006/main">
          <x14:cfRule type="containsText" priority="29" operator="containsText" id="{B16DF288-B2B2-4A6A-985D-3F1C228E8C8A}">
            <xm:f>NOT(ISERROR(SEARCH($C$2="Milestone",G48)))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G48</xm:sqref>
        </x14:conditionalFormatting>
        <x14:conditionalFormatting xmlns:xm="http://schemas.microsoft.com/office/excel/2006/main">
          <x14:cfRule type="containsText" priority="27" operator="containsText" id="{22B41922-F462-4E8E-ADDE-A2D8E3D12D73}">
            <xm:f>NOT(ISERROR(SEARCH($C$4="Milestone",G48)))</xm:f>
            <xm:f>$C$4="Milestone"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G48</xm:sqref>
        </x14:conditionalFormatting>
        <x14:conditionalFormatting xmlns:xm="http://schemas.microsoft.com/office/excel/2006/main">
          <x14:cfRule type="containsText" priority="26" operator="containsText" id="{0A028468-8270-48A0-BB36-30F8836D847E}">
            <xm:f>NOT(ISERROR(SEARCH($C$7="Milestone",G48)))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G48</xm:sqref>
        </x14:conditionalFormatting>
        <x14:conditionalFormatting xmlns:xm="http://schemas.microsoft.com/office/excel/2006/main">
          <x14:cfRule type="containsText" priority="23" operator="containsText" id="{89B17EBA-11E5-4D84-A738-F43886F1E0AA}">
            <xm:f>NOT(ISERROR(SEARCH($C$2="Milestone",G52)))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G52:G55</xm:sqref>
        </x14:conditionalFormatting>
        <x14:conditionalFormatting xmlns:xm="http://schemas.microsoft.com/office/excel/2006/main">
          <x14:cfRule type="containsText" priority="21" operator="containsText" id="{430A5921-EF0E-4F35-96FF-D88F64E9DDC4}">
            <xm:f>NOT(ISERROR(SEARCH($C$4="Milestone",G52)))</xm:f>
            <xm:f>$C$4="Milestone"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G52:G55</xm:sqref>
        </x14:conditionalFormatting>
        <x14:conditionalFormatting xmlns:xm="http://schemas.microsoft.com/office/excel/2006/main">
          <x14:cfRule type="containsText" priority="20" operator="containsText" id="{1442154F-A592-4E53-A6F7-935F24802789}">
            <xm:f>NOT(ISERROR(SEARCH($C$7="Milestone",G52)))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G52:G55</xm:sqref>
        </x14:conditionalFormatting>
        <x14:conditionalFormatting xmlns:xm="http://schemas.microsoft.com/office/excel/2006/main">
          <x14:cfRule type="containsText" priority="19" operator="containsText" id="{168A6689-AC22-47E2-B1C6-FD4463744077}">
            <xm:f>NOT(ISERROR(SEARCH($C$2="Milestone",E58)))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E58</xm:sqref>
        </x14:conditionalFormatting>
        <x14:conditionalFormatting xmlns:xm="http://schemas.microsoft.com/office/excel/2006/main">
          <x14:cfRule type="containsText" priority="18" operator="containsText" id="{54B74BD1-7DC1-430F-8655-47AA7D79B3D0}">
            <xm:f>NOT(ISERROR(SEARCH($C$2="Milestone",E60)))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E60</xm:sqref>
        </x14:conditionalFormatting>
        <x14:conditionalFormatting xmlns:xm="http://schemas.microsoft.com/office/excel/2006/main">
          <x14:cfRule type="containsText" priority="17" operator="containsText" id="{4C3F2991-D8EC-410C-9B0B-CF4EC4549A8D}">
            <xm:f>NOT(ISERROR(SEARCH($C$2="Milestone",E77)))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E77</xm:sqref>
        </x14:conditionalFormatting>
        <x14:conditionalFormatting xmlns:xm="http://schemas.microsoft.com/office/excel/2006/main">
          <x14:cfRule type="containsText" priority="16" operator="containsText" id="{B92B02FA-3804-4C2D-8DFB-01196540492A}">
            <xm:f>NOT(ISERROR(SEARCH($C$2="Milestone",E61)))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E61</xm:sqref>
        </x14:conditionalFormatting>
        <x14:conditionalFormatting xmlns:xm="http://schemas.microsoft.com/office/excel/2006/main">
          <x14:cfRule type="containsText" priority="15" operator="containsText" id="{45D97C8C-545E-48ED-A7DC-48EB679DFF23}">
            <xm:f>NOT(ISERROR(SEARCH($C$2="Milestone",E48)))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E48</xm:sqref>
        </x14:conditionalFormatting>
        <x14:conditionalFormatting xmlns:xm="http://schemas.microsoft.com/office/excel/2006/main">
          <x14:cfRule type="containsText" priority="14" operator="containsText" id="{250802EA-0165-4C33-8BF4-B9BD39D14E27}">
            <xm:f>NOT(ISERROR(SEARCH($C$2="Milestone",E51)))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E51</xm:sqref>
        </x14:conditionalFormatting>
        <x14:conditionalFormatting xmlns:xm="http://schemas.microsoft.com/office/excel/2006/main">
          <x14:cfRule type="containsText" priority="13" operator="containsText" id="{6F8E8C81-37C7-456F-AB40-6BB37581870D}">
            <xm:f>NOT(ISERROR(SEARCH($C$2="Milestone",E52)))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E52:E55</xm:sqref>
        </x14:conditionalFormatting>
        <x14:conditionalFormatting xmlns:xm="http://schemas.microsoft.com/office/excel/2006/main">
          <x14:cfRule type="containsText" priority="12" operator="containsText" id="{7B8D20FF-1BC4-43A8-A3FB-313BCF9C61D9}">
            <xm:f>NOT(ISERROR(SEARCH($C$2="Milestone",E76)))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E76</xm:sqref>
        </x14:conditionalFormatting>
        <x14:conditionalFormatting xmlns:xm="http://schemas.microsoft.com/office/excel/2006/main">
          <x14:cfRule type="containsText" priority="10" operator="containsText" id="{4D7DB7FF-0A08-48FF-88DA-DD1F0BCC6135}">
            <xm:f>NOT(ISERROR(SEARCH($C$2="Milestone",E67)))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E67</xm:sqref>
        </x14:conditionalFormatting>
        <x14:conditionalFormatting xmlns:xm="http://schemas.microsoft.com/office/excel/2006/main">
          <x14:cfRule type="containsText" priority="3" operator="containsText" id="{A476B2B1-08FD-4830-9685-2B9301ABC130}">
            <xm:f>NOT(ISERROR(SEARCH($C$2="Milestone",E68)))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E68:E71</xm:sqref>
        </x14:conditionalFormatting>
        <x14:conditionalFormatting xmlns:xm="http://schemas.microsoft.com/office/excel/2006/main">
          <x14:cfRule type="containsText" priority="2" operator="containsText" id="{9C271BA8-1993-4EBA-A422-018662325CBD}">
            <xm:f>NOT(ISERROR(SEARCH($C$16="Milestone",C72)))</xm:f>
            <xm:f>$C$16="Milestone"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2012-07-05T18:40:40Z</dcterms:modified>
</cp:coreProperties>
</file>