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Graph Calc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<sst xmlns="http://schemas.openxmlformats.org/spreadsheetml/2006/main" count="21" uniqueCount="19">
  <si>
    <t xml:space="preserve">Name:  </t>
  </si>
  <si>
    <t xml:space="preserve">Delano Leslie</t>
  </si>
  <si>
    <t xml:space="preserve">Lab Partner(s):  </t>
  </si>
  <si>
    <t xml:space="preserve">Romanic, Daniel</t>
  </si>
  <si>
    <t xml:space="preserve">Date:  </t>
  </si>
  <si>
    <t xml:space="preserve">10/08/25</t>
  </si>
  <si>
    <t xml:space="preserve">Table #:</t>
  </si>
  <si>
    <t xml:space="preserve">2</t>
  </si>
  <si>
    <t xml:space="preserve">Temperature and Pressure relation</t>
  </si>
  <si>
    <r>
      <rPr>
        <sz val="10"/>
        <rFont val="Arial"/>
        <family val="0"/>
        <charset val="1"/>
      </rPr>
      <t xml:space="preserve">T ( </t>
    </r>
    <r>
      <rPr>
        <sz val="10"/>
        <rFont val="DejaVu Sans"/>
        <family val="2"/>
      </rPr>
      <t xml:space="preserve">°C</t>
    </r>
    <r>
      <rPr>
        <sz val="10"/>
        <rFont val="Arial"/>
        <family val="0"/>
        <charset val="1"/>
      </rPr>
      <t xml:space="preserve"> )</t>
    </r>
  </si>
  <si>
    <t xml:space="preserve">P ( Psi )</t>
  </si>
  <si>
    <t xml:space="preserve">Calculations</t>
  </si>
  <si>
    <t xml:space="preserve">X-int</t>
  </si>
  <si>
    <t xml:space="preserve">=</t>
  </si>
  <si>
    <r>
      <rPr>
        <sz val="10"/>
        <rFont val="Arial"/>
        <family val="0"/>
        <charset val="1"/>
      </rPr>
      <t xml:space="preserve">-</t>
    </r>
    <r>
      <rPr>
        <b val="true"/>
        <sz val="10"/>
        <rFont val="Arial"/>
        <family val="0"/>
        <charset val="1"/>
      </rPr>
      <t xml:space="preserve">(</t>
    </r>
    <r>
      <rPr>
        <sz val="10"/>
        <rFont val="Arial"/>
        <family val="0"/>
        <charset val="1"/>
      </rPr>
      <t xml:space="preserve">y-int</t>
    </r>
    <r>
      <rPr>
        <b val="true"/>
        <sz val="10"/>
        <rFont val="Arial"/>
        <family val="0"/>
        <charset val="1"/>
      </rPr>
      <t xml:space="preserve">)</t>
    </r>
  </si>
  <si>
    <t xml:space="preserve">psi</t>
  </si>
  <si>
    <t xml:space="preserve">°C</t>
  </si>
  <si>
    <t xml:space="preserve">slope</t>
  </si>
  <si>
    <t xml:space="preserve">Psi / 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</si>
</sst>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.0"/>
    <numFmt numFmtId="167" formatCode="0.0"/>
    <numFmt numFmtId="168" formatCode="0"/>
    <numFmt numFmtId="169" formatCode="0.00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theme="1"/>
      <name val="Calibri"/>
      <family val="2"/>
      <charset val="1"/>
    </font>
    <font>
      <sz val="11"/>
      <name val="Arial"/>
      <family val="2"/>
      <charset val="1"/>
    </font>
    <font>
      <sz val="10"/>
      <name val="DejaVu Sans"/>
      <family val="2"/>
    </font>
    <font>
      <b val="true"/>
      <sz val="11"/>
      <name val="Arial"/>
      <family val="2"/>
      <charset val="1"/>
    </font>
    <font>
      <b val="true"/>
      <sz val="10"/>
      <name val="Arial"/>
      <family val="0"/>
      <charset val="1"/>
    </font>
    <font>
      <sz val="10"/>
      <name val="DejaVu Sans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Temperature v.s. Pressure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'Data Graph Calc'!$F$10</c:f>
              <c:strCache>
                <c:ptCount val="1"/>
                <c:pt idx="0">
                  <c:v>P ( Psi 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'Data Graph Calc'!$D$11:$D$27</c:f>
              <c:numCache>
                <c:formatCode>#,##0.0</c:formatCode>
                <c:ptCount val="17"/>
                <c:pt idx="0">
                  <c:v>91.6</c:v>
                </c:pt>
                <c:pt idx="1">
                  <c:v>86.6</c:v>
                </c:pt>
                <c:pt idx="2">
                  <c:v>82.5</c:v>
                </c:pt>
                <c:pt idx="3">
                  <c:v>76.2</c:v>
                </c:pt>
                <c:pt idx="4">
                  <c:v>72.4</c:v>
                </c:pt>
                <c:pt idx="5">
                  <c:v>68</c:v>
                </c:pt>
                <c:pt idx="6">
                  <c:v>64.5</c:v>
                </c:pt>
                <c:pt idx="7">
                  <c:v>60.6</c:v>
                </c:pt>
                <c:pt idx="8">
                  <c:v>55.8</c:v>
                </c:pt>
                <c:pt idx="9">
                  <c:v>51.7</c:v>
                </c:pt>
                <c:pt idx="10">
                  <c:v>47.5</c:v>
                </c:pt>
                <c:pt idx="11">
                  <c:v>43.2</c:v>
                </c:pt>
                <c:pt idx="12">
                  <c:v>38.7</c:v>
                </c:pt>
                <c:pt idx="13">
                  <c:v>33.9</c:v>
                </c:pt>
                <c:pt idx="14">
                  <c:v>29.2</c:v>
                </c:pt>
                <c:pt idx="15">
                  <c:v>2.2</c:v>
                </c:pt>
              </c:numCache>
            </c:numRef>
          </c:xVal>
          <c:yVal>
            <c:numRef>
              <c:f>'Data Graph Calc'!$F$11:$F$27</c:f>
              <c:numCache>
                <c:formatCode>#,##0.0</c:formatCode>
                <c:ptCount val="17"/>
                <c:pt idx="0">
                  <c:v>17.8</c:v>
                </c:pt>
                <c:pt idx="1">
                  <c:v>17.6</c:v>
                </c:pt>
                <c:pt idx="2">
                  <c:v>17.4</c:v>
                </c:pt>
                <c:pt idx="3">
                  <c:v>17.2</c:v>
                </c:pt>
                <c:pt idx="4">
                  <c:v>17</c:v>
                </c:pt>
                <c:pt idx="5">
                  <c:v>16.8</c:v>
                </c:pt>
                <c:pt idx="6">
                  <c:v>16.6</c:v>
                </c:pt>
                <c:pt idx="7">
                  <c:v>16.4</c:v>
                </c:pt>
                <c:pt idx="8">
                  <c:v>16.2</c:v>
                </c:pt>
                <c:pt idx="9">
                  <c:v>16</c:v>
                </c:pt>
                <c:pt idx="10">
                  <c:v>15.8</c:v>
                </c:pt>
                <c:pt idx="11">
                  <c:v>15.6</c:v>
                </c:pt>
                <c:pt idx="12">
                  <c:v>15.4</c:v>
                </c:pt>
                <c:pt idx="13">
                  <c:v>15.2</c:v>
                </c:pt>
                <c:pt idx="14">
                  <c:v>15</c:v>
                </c:pt>
                <c:pt idx="15">
                  <c:v>13.7</c:v>
                </c:pt>
              </c:numCache>
            </c:numRef>
          </c:yVal>
          <c:smooth val="0"/>
        </c:ser>
        <c:axId val="60102580"/>
        <c:axId val="79412052"/>
      </c:scatterChart>
      <c:valAx>
        <c:axId val="6010258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T ( °C 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79412052"/>
        <c:crosses val="autoZero"/>
        <c:crossBetween val="between"/>
      </c:valAx>
      <c:valAx>
        <c:axId val="794120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P ( Psi 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010258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113400</xdr:colOff>
      <xdr:row>5</xdr:row>
      <xdr:rowOff>160200</xdr:rowOff>
    </xdr:from>
    <xdr:to>
      <xdr:col>13</xdr:col>
      <xdr:colOff>1664280</xdr:colOff>
      <xdr:row>22</xdr:row>
      <xdr:rowOff>171000</xdr:rowOff>
    </xdr:to>
    <xdr:graphicFrame>
      <xdr:nvGraphicFramePr>
        <xdr:cNvPr id="0" name=""/>
        <xdr:cNvGraphicFramePr/>
      </xdr:nvGraphicFramePr>
      <xdr:xfrm>
        <a:off x="2901600" y="1655640"/>
        <a:ext cx="52765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A1048576"/>
  <sheetViews>
    <sheetView showFormulas="false" showGridLines="true" showRowColHeaders="true" showZeros="true" rightToLeft="false" tabSelected="true" showOutlineSymbols="true" defaultGridColor="true" view="normal" topLeftCell="A1" colorId="64" zoomScale="112" zoomScaleNormal="112" zoomScalePageLayoutView="100" workbookViewId="0">
      <selection pane="topLeft" activeCell="W14" activeCellId="0" sqref="W14"/>
    </sheetView>
  </sheetViews>
  <sheetFormatPr defaultColWidth="8.6796875" defaultRowHeight="12.75" customHeight="true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1.71"/>
    <col collapsed="false" customWidth="true" hidden="false" outlineLevel="0" max="3" min="3" style="0" width="2.57"/>
    <col collapsed="false" customWidth="true" hidden="false" outlineLevel="0" max="4" min="4" style="1" width="12.86"/>
    <col collapsed="false" customWidth="true" hidden="false" outlineLevel="0" max="5" min="5" style="1" width="5.14"/>
    <col collapsed="false" customWidth="true" hidden="false" outlineLevel="0" max="6" min="6" style="1" width="12.86"/>
    <col collapsed="false" customWidth="true" hidden="false" outlineLevel="0" max="7" min="7" style="2" width="2.57"/>
    <col collapsed="false" customWidth="true" hidden="false" outlineLevel="0" max="8" min="8" style="2" width="3.29"/>
    <col collapsed="false" customWidth="true" hidden="false" outlineLevel="0" max="9" min="9" style="0" width="2.15"/>
    <col collapsed="false" customWidth="true" hidden="false" outlineLevel="0" max="10" min="10" style="3" width="10"/>
    <col collapsed="false" customWidth="true" hidden="false" outlineLevel="0" max="11" min="11" style="3" width="9.71"/>
    <col collapsed="false" customWidth="true" hidden="false" outlineLevel="0" max="12" min="12" style="3" width="8.57"/>
    <col collapsed="false" customWidth="true" hidden="false" outlineLevel="0" max="13" min="13" style="3" width="19.14"/>
    <col collapsed="false" customWidth="true" hidden="false" outlineLevel="0" max="14" min="14" style="3" width="25.57"/>
    <col collapsed="false" customWidth="true" hidden="false" outlineLevel="0" max="15" min="15" style="0" width="2.57"/>
    <col collapsed="false" customWidth="true" hidden="false" outlineLevel="0" max="17" min="17" style="0" width="4.71"/>
    <col collapsed="false" customWidth="true" hidden="false" outlineLevel="0" max="19" min="19" style="0" width="4.71"/>
    <col collapsed="false" customWidth="true" hidden="false" outlineLevel="0" max="21" min="21" style="0" width="6.58"/>
    <col collapsed="false" customWidth="true" hidden="false" outlineLevel="0" max="25" min="24" style="0" width="2.57"/>
    <col collapsed="false" customWidth="true" hidden="false" outlineLevel="0" max="256" min="255" style="0" width="3"/>
    <col collapsed="false" customWidth="true" hidden="false" outlineLevel="0" max="257" min="257" style="0" width="2.57"/>
    <col collapsed="false" customWidth="true" hidden="false" outlineLevel="0" max="258" min="258" style="0" width="10.14"/>
    <col collapsed="false" customWidth="true" hidden="false" outlineLevel="0" max="259" min="259" style="0" width="5.14"/>
    <col collapsed="false" customWidth="true" hidden="false" outlineLevel="0" max="260" min="260" style="0" width="10.14"/>
    <col collapsed="false" customWidth="true" hidden="false" outlineLevel="0" max="261" min="261" style="0" width="2.57"/>
    <col collapsed="false" customWidth="true" hidden="false" outlineLevel="0" max="262" min="262" style="0" width="3.29"/>
    <col collapsed="false" customWidth="true" hidden="false" outlineLevel="0" max="263" min="263" style="0" width="2.15"/>
    <col collapsed="false" customWidth="true" hidden="false" outlineLevel="0" max="264" min="264" style="0" width="8.57"/>
    <col collapsed="false" customWidth="true" hidden="false" outlineLevel="0" max="265" min="265" style="0" width="5.14"/>
    <col collapsed="false" customWidth="true" hidden="false" outlineLevel="0" max="266" min="266" style="0" width="9.71"/>
    <col collapsed="false" customWidth="true" hidden="false" outlineLevel="0" max="267" min="267" style="0" width="5.14"/>
    <col collapsed="false" customWidth="true" hidden="false" outlineLevel="0" max="268" min="268" style="0" width="12.15"/>
    <col collapsed="false" customWidth="true" hidden="false" outlineLevel="0" max="269" min="269" style="0" width="5.14"/>
    <col collapsed="false" customWidth="true" hidden="false" outlineLevel="0" max="270" min="270" style="0" width="7.42"/>
    <col collapsed="false" customWidth="true" hidden="false" outlineLevel="0" max="271" min="271" style="0" width="6.71"/>
    <col collapsed="false" customWidth="true" hidden="false" outlineLevel="0" max="272" min="272" style="0" width="2.15"/>
    <col collapsed="false" customWidth="true" hidden="false" outlineLevel="0" max="512" min="511" style="0" width="3"/>
    <col collapsed="false" customWidth="true" hidden="false" outlineLevel="0" max="513" min="513" style="0" width="2.57"/>
    <col collapsed="false" customWidth="true" hidden="false" outlineLevel="0" max="514" min="514" style="0" width="10.14"/>
    <col collapsed="false" customWidth="true" hidden="false" outlineLevel="0" max="515" min="515" style="0" width="5.14"/>
    <col collapsed="false" customWidth="true" hidden="false" outlineLevel="0" max="516" min="516" style="0" width="10.14"/>
    <col collapsed="false" customWidth="true" hidden="false" outlineLevel="0" max="517" min="517" style="0" width="2.57"/>
    <col collapsed="false" customWidth="true" hidden="false" outlineLevel="0" max="518" min="518" style="0" width="3.29"/>
    <col collapsed="false" customWidth="true" hidden="false" outlineLevel="0" max="519" min="519" style="0" width="2.15"/>
    <col collapsed="false" customWidth="true" hidden="false" outlineLevel="0" max="520" min="520" style="0" width="8.57"/>
    <col collapsed="false" customWidth="true" hidden="false" outlineLevel="0" max="521" min="521" style="0" width="5.14"/>
    <col collapsed="false" customWidth="true" hidden="false" outlineLevel="0" max="522" min="522" style="0" width="9.71"/>
    <col collapsed="false" customWidth="true" hidden="false" outlineLevel="0" max="523" min="523" style="0" width="5.14"/>
    <col collapsed="false" customWidth="true" hidden="false" outlineLevel="0" max="524" min="524" style="0" width="12.15"/>
    <col collapsed="false" customWidth="true" hidden="false" outlineLevel="0" max="525" min="525" style="0" width="5.14"/>
    <col collapsed="false" customWidth="true" hidden="false" outlineLevel="0" max="526" min="526" style="0" width="7.42"/>
    <col collapsed="false" customWidth="true" hidden="false" outlineLevel="0" max="527" min="527" style="0" width="6.71"/>
    <col collapsed="false" customWidth="true" hidden="false" outlineLevel="0" max="528" min="528" style="0" width="2.15"/>
    <col collapsed="false" customWidth="true" hidden="false" outlineLevel="0" max="768" min="767" style="0" width="3"/>
    <col collapsed="false" customWidth="true" hidden="false" outlineLevel="0" max="769" min="769" style="0" width="2.57"/>
    <col collapsed="false" customWidth="true" hidden="false" outlineLevel="0" max="770" min="770" style="0" width="10.14"/>
    <col collapsed="false" customWidth="true" hidden="false" outlineLevel="0" max="771" min="771" style="0" width="5.14"/>
    <col collapsed="false" customWidth="true" hidden="false" outlineLevel="0" max="772" min="772" style="0" width="10.14"/>
    <col collapsed="false" customWidth="true" hidden="false" outlineLevel="0" max="773" min="773" style="0" width="2.57"/>
    <col collapsed="false" customWidth="true" hidden="false" outlineLevel="0" max="774" min="774" style="0" width="3.29"/>
    <col collapsed="false" customWidth="true" hidden="false" outlineLevel="0" max="775" min="775" style="0" width="2.15"/>
    <col collapsed="false" customWidth="true" hidden="false" outlineLevel="0" max="776" min="776" style="0" width="8.57"/>
    <col collapsed="false" customWidth="true" hidden="false" outlineLevel="0" max="777" min="777" style="0" width="5.14"/>
    <col collapsed="false" customWidth="true" hidden="false" outlineLevel="0" max="778" min="778" style="0" width="9.71"/>
    <col collapsed="false" customWidth="true" hidden="false" outlineLevel="0" max="779" min="779" style="0" width="5.14"/>
    <col collapsed="false" customWidth="true" hidden="false" outlineLevel="0" max="780" min="780" style="0" width="12.15"/>
    <col collapsed="false" customWidth="true" hidden="false" outlineLevel="0" max="781" min="781" style="0" width="5.14"/>
    <col collapsed="false" customWidth="true" hidden="false" outlineLevel="0" max="782" min="782" style="0" width="7.42"/>
    <col collapsed="false" customWidth="true" hidden="false" outlineLevel="0" max="783" min="783" style="0" width="6.71"/>
    <col collapsed="false" customWidth="true" hidden="false" outlineLevel="0" max="784" min="784" style="0" width="2.15"/>
    <col collapsed="false" customWidth="true" hidden="false" outlineLevel="0" max="1024" min="1023" style="0" width="3"/>
    <col collapsed="false" customWidth="true" hidden="false" outlineLevel="0" max="1025" min="1025" style="0" width="2.57"/>
    <col collapsed="false" customWidth="true" hidden="false" outlineLevel="0" max="1026" min="1026" style="0" width="10.14"/>
    <col collapsed="false" customWidth="true" hidden="false" outlineLevel="0" max="1027" min="1027" style="0" width="5.14"/>
    <col collapsed="false" customWidth="true" hidden="false" outlineLevel="0" max="1028" min="1028" style="0" width="10.14"/>
    <col collapsed="false" customWidth="true" hidden="false" outlineLevel="0" max="1029" min="1029" style="0" width="2.57"/>
    <col collapsed="false" customWidth="true" hidden="false" outlineLevel="0" max="1030" min="1030" style="0" width="3.29"/>
    <col collapsed="false" customWidth="true" hidden="false" outlineLevel="0" max="1031" min="1031" style="0" width="2.15"/>
    <col collapsed="false" customWidth="true" hidden="false" outlineLevel="0" max="1032" min="1032" style="0" width="8.57"/>
    <col collapsed="false" customWidth="true" hidden="false" outlineLevel="0" max="1033" min="1033" style="0" width="5.14"/>
    <col collapsed="false" customWidth="true" hidden="false" outlineLevel="0" max="1034" min="1034" style="0" width="9.71"/>
    <col collapsed="false" customWidth="true" hidden="false" outlineLevel="0" max="1035" min="1035" style="0" width="5.14"/>
    <col collapsed="false" customWidth="true" hidden="false" outlineLevel="0" max="1036" min="1036" style="0" width="12.15"/>
    <col collapsed="false" customWidth="true" hidden="false" outlineLevel="0" max="1037" min="1037" style="0" width="5.14"/>
    <col collapsed="false" customWidth="true" hidden="false" outlineLevel="0" max="1038" min="1038" style="0" width="7.42"/>
    <col collapsed="false" customWidth="true" hidden="false" outlineLevel="0" max="1039" min="1039" style="0" width="6.71"/>
    <col collapsed="false" customWidth="true" hidden="false" outlineLevel="0" max="1040" min="1040" style="0" width="2.15"/>
    <col collapsed="false" customWidth="true" hidden="false" outlineLevel="0" max="1280" min="1279" style="0" width="3"/>
    <col collapsed="false" customWidth="true" hidden="false" outlineLevel="0" max="1281" min="1281" style="0" width="2.57"/>
    <col collapsed="false" customWidth="true" hidden="false" outlineLevel="0" max="1282" min="1282" style="0" width="10.14"/>
    <col collapsed="false" customWidth="true" hidden="false" outlineLevel="0" max="1283" min="1283" style="0" width="5.14"/>
    <col collapsed="false" customWidth="true" hidden="false" outlineLevel="0" max="1284" min="1284" style="0" width="10.14"/>
    <col collapsed="false" customWidth="true" hidden="false" outlineLevel="0" max="1285" min="1285" style="0" width="2.57"/>
    <col collapsed="false" customWidth="true" hidden="false" outlineLevel="0" max="1286" min="1286" style="0" width="3.29"/>
    <col collapsed="false" customWidth="true" hidden="false" outlineLevel="0" max="1287" min="1287" style="0" width="2.15"/>
    <col collapsed="false" customWidth="true" hidden="false" outlineLevel="0" max="1288" min="1288" style="0" width="8.57"/>
    <col collapsed="false" customWidth="true" hidden="false" outlineLevel="0" max="1289" min="1289" style="0" width="5.14"/>
    <col collapsed="false" customWidth="true" hidden="false" outlineLevel="0" max="1290" min="1290" style="0" width="9.71"/>
    <col collapsed="false" customWidth="true" hidden="false" outlineLevel="0" max="1291" min="1291" style="0" width="5.14"/>
    <col collapsed="false" customWidth="true" hidden="false" outlineLevel="0" max="1292" min="1292" style="0" width="12.15"/>
    <col collapsed="false" customWidth="true" hidden="false" outlineLevel="0" max="1293" min="1293" style="0" width="5.14"/>
    <col collapsed="false" customWidth="true" hidden="false" outlineLevel="0" max="1294" min="1294" style="0" width="7.42"/>
    <col collapsed="false" customWidth="true" hidden="false" outlineLevel="0" max="1295" min="1295" style="0" width="6.71"/>
    <col collapsed="false" customWidth="true" hidden="false" outlineLevel="0" max="1296" min="1296" style="0" width="2.15"/>
    <col collapsed="false" customWidth="true" hidden="false" outlineLevel="0" max="1536" min="1535" style="0" width="3"/>
    <col collapsed="false" customWidth="true" hidden="false" outlineLevel="0" max="1537" min="1537" style="0" width="2.57"/>
    <col collapsed="false" customWidth="true" hidden="false" outlineLevel="0" max="1538" min="1538" style="0" width="10.14"/>
    <col collapsed="false" customWidth="true" hidden="false" outlineLevel="0" max="1539" min="1539" style="0" width="5.14"/>
    <col collapsed="false" customWidth="true" hidden="false" outlineLevel="0" max="1540" min="1540" style="0" width="10.14"/>
    <col collapsed="false" customWidth="true" hidden="false" outlineLevel="0" max="1541" min="1541" style="0" width="2.57"/>
    <col collapsed="false" customWidth="true" hidden="false" outlineLevel="0" max="1542" min="1542" style="0" width="3.29"/>
    <col collapsed="false" customWidth="true" hidden="false" outlineLevel="0" max="1543" min="1543" style="0" width="2.15"/>
    <col collapsed="false" customWidth="true" hidden="false" outlineLevel="0" max="1544" min="1544" style="0" width="8.57"/>
    <col collapsed="false" customWidth="true" hidden="false" outlineLevel="0" max="1545" min="1545" style="0" width="5.14"/>
    <col collapsed="false" customWidth="true" hidden="false" outlineLevel="0" max="1546" min="1546" style="0" width="9.71"/>
    <col collapsed="false" customWidth="true" hidden="false" outlineLevel="0" max="1547" min="1547" style="0" width="5.14"/>
    <col collapsed="false" customWidth="true" hidden="false" outlineLevel="0" max="1548" min="1548" style="0" width="12.15"/>
    <col collapsed="false" customWidth="true" hidden="false" outlineLevel="0" max="1549" min="1549" style="0" width="5.14"/>
    <col collapsed="false" customWidth="true" hidden="false" outlineLevel="0" max="1550" min="1550" style="0" width="7.42"/>
    <col collapsed="false" customWidth="true" hidden="false" outlineLevel="0" max="1551" min="1551" style="0" width="6.71"/>
    <col collapsed="false" customWidth="true" hidden="false" outlineLevel="0" max="1552" min="1552" style="0" width="2.15"/>
    <col collapsed="false" customWidth="true" hidden="false" outlineLevel="0" max="1792" min="1791" style="0" width="3"/>
    <col collapsed="false" customWidth="true" hidden="false" outlineLevel="0" max="1793" min="1793" style="0" width="2.57"/>
    <col collapsed="false" customWidth="true" hidden="false" outlineLevel="0" max="1794" min="1794" style="0" width="10.14"/>
    <col collapsed="false" customWidth="true" hidden="false" outlineLevel="0" max="1795" min="1795" style="0" width="5.14"/>
    <col collapsed="false" customWidth="true" hidden="false" outlineLevel="0" max="1796" min="1796" style="0" width="10.14"/>
    <col collapsed="false" customWidth="true" hidden="false" outlineLevel="0" max="1797" min="1797" style="0" width="2.57"/>
    <col collapsed="false" customWidth="true" hidden="false" outlineLevel="0" max="1798" min="1798" style="0" width="3.29"/>
    <col collapsed="false" customWidth="true" hidden="false" outlineLevel="0" max="1799" min="1799" style="0" width="2.15"/>
    <col collapsed="false" customWidth="true" hidden="false" outlineLevel="0" max="1800" min="1800" style="0" width="8.57"/>
    <col collapsed="false" customWidth="true" hidden="false" outlineLevel="0" max="1801" min="1801" style="0" width="5.14"/>
    <col collapsed="false" customWidth="true" hidden="false" outlineLevel="0" max="1802" min="1802" style="0" width="9.71"/>
    <col collapsed="false" customWidth="true" hidden="false" outlineLevel="0" max="1803" min="1803" style="0" width="5.14"/>
    <col collapsed="false" customWidth="true" hidden="false" outlineLevel="0" max="1804" min="1804" style="0" width="12.15"/>
    <col collapsed="false" customWidth="true" hidden="false" outlineLevel="0" max="1805" min="1805" style="0" width="5.14"/>
    <col collapsed="false" customWidth="true" hidden="false" outlineLevel="0" max="1806" min="1806" style="0" width="7.42"/>
    <col collapsed="false" customWidth="true" hidden="false" outlineLevel="0" max="1807" min="1807" style="0" width="6.71"/>
    <col collapsed="false" customWidth="true" hidden="false" outlineLevel="0" max="1808" min="1808" style="0" width="2.15"/>
    <col collapsed="false" customWidth="true" hidden="false" outlineLevel="0" max="2048" min="2047" style="0" width="3"/>
    <col collapsed="false" customWidth="true" hidden="false" outlineLevel="0" max="2049" min="2049" style="0" width="2.57"/>
    <col collapsed="false" customWidth="true" hidden="false" outlineLevel="0" max="2050" min="2050" style="0" width="10.14"/>
    <col collapsed="false" customWidth="true" hidden="false" outlineLevel="0" max="2051" min="2051" style="0" width="5.14"/>
    <col collapsed="false" customWidth="true" hidden="false" outlineLevel="0" max="2052" min="2052" style="0" width="10.14"/>
    <col collapsed="false" customWidth="true" hidden="false" outlineLevel="0" max="2053" min="2053" style="0" width="2.57"/>
    <col collapsed="false" customWidth="true" hidden="false" outlineLevel="0" max="2054" min="2054" style="0" width="3.29"/>
    <col collapsed="false" customWidth="true" hidden="false" outlineLevel="0" max="2055" min="2055" style="0" width="2.15"/>
    <col collapsed="false" customWidth="true" hidden="false" outlineLevel="0" max="2056" min="2056" style="0" width="8.57"/>
    <col collapsed="false" customWidth="true" hidden="false" outlineLevel="0" max="2057" min="2057" style="0" width="5.14"/>
    <col collapsed="false" customWidth="true" hidden="false" outlineLevel="0" max="2058" min="2058" style="0" width="9.71"/>
    <col collapsed="false" customWidth="true" hidden="false" outlineLevel="0" max="2059" min="2059" style="0" width="5.14"/>
    <col collapsed="false" customWidth="true" hidden="false" outlineLevel="0" max="2060" min="2060" style="0" width="12.15"/>
    <col collapsed="false" customWidth="true" hidden="false" outlineLevel="0" max="2061" min="2061" style="0" width="5.14"/>
    <col collapsed="false" customWidth="true" hidden="false" outlineLevel="0" max="2062" min="2062" style="0" width="7.42"/>
    <col collapsed="false" customWidth="true" hidden="false" outlineLevel="0" max="2063" min="2063" style="0" width="6.71"/>
    <col collapsed="false" customWidth="true" hidden="false" outlineLevel="0" max="2064" min="2064" style="0" width="2.15"/>
    <col collapsed="false" customWidth="true" hidden="false" outlineLevel="0" max="2304" min="2303" style="0" width="3"/>
    <col collapsed="false" customWidth="true" hidden="false" outlineLevel="0" max="2305" min="2305" style="0" width="2.57"/>
    <col collapsed="false" customWidth="true" hidden="false" outlineLevel="0" max="2306" min="2306" style="0" width="10.14"/>
    <col collapsed="false" customWidth="true" hidden="false" outlineLevel="0" max="2307" min="2307" style="0" width="5.14"/>
    <col collapsed="false" customWidth="true" hidden="false" outlineLevel="0" max="2308" min="2308" style="0" width="10.14"/>
    <col collapsed="false" customWidth="true" hidden="false" outlineLevel="0" max="2309" min="2309" style="0" width="2.57"/>
    <col collapsed="false" customWidth="true" hidden="false" outlineLevel="0" max="2310" min="2310" style="0" width="3.29"/>
    <col collapsed="false" customWidth="true" hidden="false" outlineLevel="0" max="2311" min="2311" style="0" width="2.15"/>
    <col collapsed="false" customWidth="true" hidden="false" outlineLevel="0" max="2312" min="2312" style="0" width="8.57"/>
    <col collapsed="false" customWidth="true" hidden="false" outlineLevel="0" max="2313" min="2313" style="0" width="5.14"/>
    <col collapsed="false" customWidth="true" hidden="false" outlineLevel="0" max="2314" min="2314" style="0" width="9.71"/>
    <col collapsed="false" customWidth="true" hidden="false" outlineLevel="0" max="2315" min="2315" style="0" width="5.14"/>
    <col collapsed="false" customWidth="true" hidden="false" outlineLevel="0" max="2316" min="2316" style="0" width="12.15"/>
    <col collapsed="false" customWidth="true" hidden="false" outlineLevel="0" max="2317" min="2317" style="0" width="5.14"/>
    <col collapsed="false" customWidth="true" hidden="false" outlineLevel="0" max="2318" min="2318" style="0" width="7.42"/>
    <col collapsed="false" customWidth="true" hidden="false" outlineLevel="0" max="2319" min="2319" style="0" width="6.71"/>
    <col collapsed="false" customWidth="true" hidden="false" outlineLevel="0" max="2320" min="2320" style="0" width="2.15"/>
    <col collapsed="false" customWidth="true" hidden="false" outlineLevel="0" max="2560" min="2559" style="0" width="3"/>
    <col collapsed="false" customWidth="true" hidden="false" outlineLevel="0" max="2561" min="2561" style="0" width="2.57"/>
    <col collapsed="false" customWidth="true" hidden="false" outlineLevel="0" max="2562" min="2562" style="0" width="10.14"/>
    <col collapsed="false" customWidth="true" hidden="false" outlineLevel="0" max="2563" min="2563" style="0" width="5.14"/>
    <col collapsed="false" customWidth="true" hidden="false" outlineLevel="0" max="2564" min="2564" style="0" width="10.14"/>
    <col collapsed="false" customWidth="true" hidden="false" outlineLevel="0" max="2565" min="2565" style="0" width="2.57"/>
    <col collapsed="false" customWidth="true" hidden="false" outlineLevel="0" max="2566" min="2566" style="0" width="3.29"/>
    <col collapsed="false" customWidth="true" hidden="false" outlineLevel="0" max="2567" min="2567" style="0" width="2.15"/>
    <col collapsed="false" customWidth="true" hidden="false" outlineLevel="0" max="2568" min="2568" style="0" width="8.57"/>
    <col collapsed="false" customWidth="true" hidden="false" outlineLevel="0" max="2569" min="2569" style="0" width="5.14"/>
    <col collapsed="false" customWidth="true" hidden="false" outlineLevel="0" max="2570" min="2570" style="0" width="9.71"/>
    <col collapsed="false" customWidth="true" hidden="false" outlineLevel="0" max="2571" min="2571" style="0" width="5.14"/>
    <col collapsed="false" customWidth="true" hidden="false" outlineLevel="0" max="2572" min="2572" style="0" width="12.15"/>
    <col collapsed="false" customWidth="true" hidden="false" outlineLevel="0" max="2573" min="2573" style="0" width="5.14"/>
    <col collapsed="false" customWidth="true" hidden="false" outlineLevel="0" max="2574" min="2574" style="0" width="7.42"/>
    <col collapsed="false" customWidth="true" hidden="false" outlineLevel="0" max="2575" min="2575" style="0" width="6.71"/>
    <col collapsed="false" customWidth="true" hidden="false" outlineLevel="0" max="2576" min="2576" style="0" width="2.15"/>
    <col collapsed="false" customWidth="true" hidden="false" outlineLevel="0" max="2816" min="2815" style="0" width="3"/>
    <col collapsed="false" customWidth="true" hidden="false" outlineLevel="0" max="2817" min="2817" style="0" width="2.57"/>
    <col collapsed="false" customWidth="true" hidden="false" outlineLevel="0" max="2818" min="2818" style="0" width="10.14"/>
    <col collapsed="false" customWidth="true" hidden="false" outlineLevel="0" max="2819" min="2819" style="0" width="5.14"/>
    <col collapsed="false" customWidth="true" hidden="false" outlineLevel="0" max="2820" min="2820" style="0" width="10.14"/>
    <col collapsed="false" customWidth="true" hidden="false" outlineLevel="0" max="2821" min="2821" style="0" width="2.57"/>
    <col collapsed="false" customWidth="true" hidden="false" outlineLevel="0" max="2822" min="2822" style="0" width="3.29"/>
    <col collapsed="false" customWidth="true" hidden="false" outlineLevel="0" max="2823" min="2823" style="0" width="2.15"/>
    <col collapsed="false" customWidth="true" hidden="false" outlineLevel="0" max="2824" min="2824" style="0" width="8.57"/>
    <col collapsed="false" customWidth="true" hidden="false" outlineLevel="0" max="2825" min="2825" style="0" width="5.14"/>
    <col collapsed="false" customWidth="true" hidden="false" outlineLevel="0" max="2826" min="2826" style="0" width="9.71"/>
    <col collapsed="false" customWidth="true" hidden="false" outlineLevel="0" max="2827" min="2827" style="0" width="5.14"/>
    <col collapsed="false" customWidth="true" hidden="false" outlineLevel="0" max="2828" min="2828" style="0" width="12.15"/>
    <col collapsed="false" customWidth="true" hidden="false" outlineLevel="0" max="2829" min="2829" style="0" width="5.14"/>
    <col collapsed="false" customWidth="true" hidden="false" outlineLevel="0" max="2830" min="2830" style="0" width="7.42"/>
    <col collapsed="false" customWidth="true" hidden="false" outlineLevel="0" max="2831" min="2831" style="0" width="6.71"/>
    <col collapsed="false" customWidth="true" hidden="false" outlineLevel="0" max="2832" min="2832" style="0" width="2.15"/>
    <col collapsed="false" customWidth="true" hidden="false" outlineLevel="0" max="3072" min="3071" style="0" width="3"/>
    <col collapsed="false" customWidth="true" hidden="false" outlineLevel="0" max="3073" min="3073" style="0" width="2.57"/>
    <col collapsed="false" customWidth="true" hidden="false" outlineLevel="0" max="3074" min="3074" style="0" width="10.14"/>
    <col collapsed="false" customWidth="true" hidden="false" outlineLevel="0" max="3075" min="3075" style="0" width="5.14"/>
    <col collapsed="false" customWidth="true" hidden="false" outlineLevel="0" max="3076" min="3076" style="0" width="10.14"/>
    <col collapsed="false" customWidth="true" hidden="false" outlineLevel="0" max="3077" min="3077" style="0" width="2.57"/>
    <col collapsed="false" customWidth="true" hidden="false" outlineLevel="0" max="3078" min="3078" style="0" width="3.29"/>
    <col collapsed="false" customWidth="true" hidden="false" outlineLevel="0" max="3079" min="3079" style="0" width="2.15"/>
    <col collapsed="false" customWidth="true" hidden="false" outlineLevel="0" max="3080" min="3080" style="0" width="8.57"/>
    <col collapsed="false" customWidth="true" hidden="false" outlineLevel="0" max="3081" min="3081" style="0" width="5.14"/>
    <col collapsed="false" customWidth="true" hidden="false" outlineLevel="0" max="3082" min="3082" style="0" width="9.71"/>
    <col collapsed="false" customWidth="true" hidden="false" outlineLevel="0" max="3083" min="3083" style="0" width="5.14"/>
    <col collapsed="false" customWidth="true" hidden="false" outlineLevel="0" max="3084" min="3084" style="0" width="12.15"/>
    <col collapsed="false" customWidth="true" hidden="false" outlineLevel="0" max="3085" min="3085" style="0" width="5.14"/>
    <col collapsed="false" customWidth="true" hidden="false" outlineLevel="0" max="3086" min="3086" style="0" width="7.42"/>
    <col collapsed="false" customWidth="true" hidden="false" outlineLevel="0" max="3087" min="3087" style="0" width="6.71"/>
    <col collapsed="false" customWidth="true" hidden="false" outlineLevel="0" max="3088" min="3088" style="0" width="2.15"/>
    <col collapsed="false" customWidth="true" hidden="false" outlineLevel="0" max="3328" min="3327" style="0" width="3"/>
    <col collapsed="false" customWidth="true" hidden="false" outlineLevel="0" max="3329" min="3329" style="0" width="2.57"/>
    <col collapsed="false" customWidth="true" hidden="false" outlineLevel="0" max="3330" min="3330" style="0" width="10.14"/>
    <col collapsed="false" customWidth="true" hidden="false" outlineLevel="0" max="3331" min="3331" style="0" width="5.14"/>
    <col collapsed="false" customWidth="true" hidden="false" outlineLevel="0" max="3332" min="3332" style="0" width="10.14"/>
    <col collapsed="false" customWidth="true" hidden="false" outlineLevel="0" max="3333" min="3333" style="0" width="2.57"/>
    <col collapsed="false" customWidth="true" hidden="false" outlineLevel="0" max="3334" min="3334" style="0" width="3.29"/>
    <col collapsed="false" customWidth="true" hidden="false" outlineLevel="0" max="3335" min="3335" style="0" width="2.15"/>
    <col collapsed="false" customWidth="true" hidden="false" outlineLevel="0" max="3336" min="3336" style="0" width="8.57"/>
    <col collapsed="false" customWidth="true" hidden="false" outlineLevel="0" max="3337" min="3337" style="0" width="5.14"/>
    <col collapsed="false" customWidth="true" hidden="false" outlineLevel="0" max="3338" min="3338" style="0" width="9.71"/>
    <col collapsed="false" customWidth="true" hidden="false" outlineLevel="0" max="3339" min="3339" style="0" width="5.14"/>
    <col collapsed="false" customWidth="true" hidden="false" outlineLevel="0" max="3340" min="3340" style="0" width="12.15"/>
    <col collapsed="false" customWidth="true" hidden="false" outlineLevel="0" max="3341" min="3341" style="0" width="5.14"/>
    <col collapsed="false" customWidth="true" hidden="false" outlineLevel="0" max="3342" min="3342" style="0" width="7.42"/>
    <col collapsed="false" customWidth="true" hidden="false" outlineLevel="0" max="3343" min="3343" style="0" width="6.71"/>
    <col collapsed="false" customWidth="true" hidden="false" outlineLevel="0" max="3344" min="3344" style="0" width="2.15"/>
    <col collapsed="false" customWidth="true" hidden="false" outlineLevel="0" max="3584" min="3583" style="0" width="3"/>
    <col collapsed="false" customWidth="true" hidden="false" outlineLevel="0" max="3585" min="3585" style="0" width="2.57"/>
    <col collapsed="false" customWidth="true" hidden="false" outlineLevel="0" max="3586" min="3586" style="0" width="10.14"/>
    <col collapsed="false" customWidth="true" hidden="false" outlineLevel="0" max="3587" min="3587" style="0" width="5.14"/>
    <col collapsed="false" customWidth="true" hidden="false" outlineLevel="0" max="3588" min="3588" style="0" width="10.14"/>
    <col collapsed="false" customWidth="true" hidden="false" outlineLevel="0" max="3589" min="3589" style="0" width="2.57"/>
    <col collapsed="false" customWidth="true" hidden="false" outlineLevel="0" max="3590" min="3590" style="0" width="3.29"/>
    <col collapsed="false" customWidth="true" hidden="false" outlineLevel="0" max="3591" min="3591" style="0" width="2.15"/>
    <col collapsed="false" customWidth="true" hidden="false" outlineLevel="0" max="3592" min="3592" style="0" width="8.57"/>
    <col collapsed="false" customWidth="true" hidden="false" outlineLevel="0" max="3593" min="3593" style="0" width="5.14"/>
    <col collapsed="false" customWidth="true" hidden="false" outlineLevel="0" max="3594" min="3594" style="0" width="9.71"/>
    <col collapsed="false" customWidth="true" hidden="false" outlineLevel="0" max="3595" min="3595" style="0" width="5.14"/>
    <col collapsed="false" customWidth="true" hidden="false" outlineLevel="0" max="3596" min="3596" style="0" width="12.15"/>
    <col collapsed="false" customWidth="true" hidden="false" outlineLevel="0" max="3597" min="3597" style="0" width="5.14"/>
    <col collapsed="false" customWidth="true" hidden="false" outlineLevel="0" max="3598" min="3598" style="0" width="7.42"/>
    <col collapsed="false" customWidth="true" hidden="false" outlineLevel="0" max="3599" min="3599" style="0" width="6.71"/>
    <col collapsed="false" customWidth="true" hidden="false" outlineLevel="0" max="3600" min="3600" style="0" width="2.15"/>
    <col collapsed="false" customWidth="true" hidden="false" outlineLevel="0" max="3840" min="3839" style="0" width="3"/>
    <col collapsed="false" customWidth="true" hidden="false" outlineLevel="0" max="3841" min="3841" style="0" width="2.57"/>
    <col collapsed="false" customWidth="true" hidden="false" outlineLevel="0" max="3842" min="3842" style="0" width="10.14"/>
    <col collapsed="false" customWidth="true" hidden="false" outlineLevel="0" max="3843" min="3843" style="0" width="5.14"/>
    <col collapsed="false" customWidth="true" hidden="false" outlineLevel="0" max="3844" min="3844" style="0" width="10.14"/>
    <col collapsed="false" customWidth="true" hidden="false" outlineLevel="0" max="3845" min="3845" style="0" width="2.57"/>
    <col collapsed="false" customWidth="true" hidden="false" outlineLevel="0" max="3846" min="3846" style="0" width="3.29"/>
    <col collapsed="false" customWidth="true" hidden="false" outlineLevel="0" max="3847" min="3847" style="0" width="2.15"/>
    <col collapsed="false" customWidth="true" hidden="false" outlineLevel="0" max="3848" min="3848" style="0" width="8.57"/>
    <col collapsed="false" customWidth="true" hidden="false" outlineLevel="0" max="3849" min="3849" style="0" width="5.14"/>
    <col collapsed="false" customWidth="true" hidden="false" outlineLevel="0" max="3850" min="3850" style="0" width="9.71"/>
    <col collapsed="false" customWidth="true" hidden="false" outlineLevel="0" max="3851" min="3851" style="0" width="5.14"/>
    <col collapsed="false" customWidth="true" hidden="false" outlineLevel="0" max="3852" min="3852" style="0" width="12.15"/>
    <col collapsed="false" customWidth="true" hidden="false" outlineLevel="0" max="3853" min="3853" style="0" width="5.14"/>
    <col collapsed="false" customWidth="true" hidden="false" outlineLevel="0" max="3854" min="3854" style="0" width="7.42"/>
    <col collapsed="false" customWidth="true" hidden="false" outlineLevel="0" max="3855" min="3855" style="0" width="6.71"/>
    <col collapsed="false" customWidth="true" hidden="false" outlineLevel="0" max="3856" min="3856" style="0" width="2.15"/>
    <col collapsed="false" customWidth="true" hidden="false" outlineLevel="0" max="4096" min="4095" style="0" width="3"/>
    <col collapsed="false" customWidth="true" hidden="false" outlineLevel="0" max="4097" min="4097" style="0" width="2.57"/>
    <col collapsed="false" customWidth="true" hidden="false" outlineLevel="0" max="4098" min="4098" style="0" width="10.14"/>
    <col collapsed="false" customWidth="true" hidden="false" outlineLevel="0" max="4099" min="4099" style="0" width="5.14"/>
    <col collapsed="false" customWidth="true" hidden="false" outlineLevel="0" max="4100" min="4100" style="0" width="10.14"/>
    <col collapsed="false" customWidth="true" hidden="false" outlineLevel="0" max="4101" min="4101" style="0" width="2.57"/>
    <col collapsed="false" customWidth="true" hidden="false" outlineLevel="0" max="4102" min="4102" style="0" width="3.29"/>
    <col collapsed="false" customWidth="true" hidden="false" outlineLevel="0" max="4103" min="4103" style="0" width="2.15"/>
    <col collapsed="false" customWidth="true" hidden="false" outlineLevel="0" max="4104" min="4104" style="0" width="8.57"/>
    <col collapsed="false" customWidth="true" hidden="false" outlineLevel="0" max="4105" min="4105" style="0" width="5.14"/>
    <col collapsed="false" customWidth="true" hidden="false" outlineLevel="0" max="4106" min="4106" style="0" width="9.71"/>
    <col collapsed="false" customWidth="true" hidden="false" outlineLevel="0" max="4107" min="4107" style="0" width="5.14"/>
    <col collapsed="false" customWidth="true" hidden="false" outlineLevel="0" max="4108" min="4108" style="0" width="12.15"/>
    <col collapsed="false" customWidth="true" hidden="false" outlineLevel="0" max="4109" min="4109" style="0" width="5.14"/>
    <col collapsed="false" customWidth="true" hidden="false" outlineLevel="0" max="4110" min="4110" style="0" width="7.42"/>
    <col collapsed="false" customWidth="true" hidden="false" outlineLevel="0" max="4111" min="4111" style="0" width="6.71"/>
    <col collapsed="false" customWidth="true" hidden="false" outlineLevel="0" max="4112" min="4112" style="0" width="2.15"/>
    <col collapsed="false" customWidth="true" hidden="false" outlineLevel="0" max="4352" min="4351" style="0" width="3"/>
    <col collapsed="false" customWidth="true" hidden="false" outlineLevel="0" max="4353" min="4353" style="0" width="2.57"/>
    <col collapsed="false" customWidth="true" hidden="false" outlineLevel="0" max="4354" min="4354" style="0" width="10.14"/>
    <col collapsed="false" customWidth="true" hidden="false" outlineLevel="0" max="4355" min="4355" style="0" width="5.14"/>
    <col collapsed="false" customWidth="true" hidden="false" outlineLevel="0" max="4356" min="4356" style="0" width="10.14"/>
    <col collapsed="false" customWidth="true" hidden="false" outlineLevel="0" max="4357" min="4357" style="0" width="2.57"/>
    <col collapsed="false" customWidth="true" hidden="false" outlineLevel="0" max="4358" min="4358" style="0" width="3.29"/>
    <col collapsed="false" customWidth="true" hidden="false" outlineLevel="0" max="4359" min="4359" style="0" width="2.15"/>
    <col collapsed="false" customWidth="true" hidden="false" outlineLevel="0" max="4360" min="4360" style="0" width="8.57"/>
    <col collapsed="false" customWidth="true" hidden="false" outlineLevel="0" max="4361" min="4361" style="0" width="5.14"/>
    <col collapsed="false" customWidth="true" hidden="false" outlineLevel="0" max="4362" min="4362" style="0" width="9.71"/>
    <col collapsed="false" customWidth="true" hidden="false" outlineLevel="0" max="4363" min="4363" style="0" width="5.14"/>
    <col collapsed="false" customWidth="true" hidden="false" outlineLevel="0" max="4364" min="4364" style="0" width="12.15"/>
    <col collapsed="false" customWidth="true" hidden="false" outlineLevel="0" max="4365" min="4365" style="0" width="5.14"/>
    <col collapsed="false" customWidth="true" hidden="false" outlineLevel="0" max="4366" min="4366" style="0" width="7.42"/>
    <col collapsed="false" customWidth="true" hidden="false" outlineLevel="0" max="4367" min="4367" style="0" width="6.71"/>
    <col collapsed="false" customWidth="true" hidden="false" outlineLevel="0" max="4368" min="4368" style="0" width="2.15"/>
    <col collapsed="false" customWidth="true" hidden="false" outlineLevel="0" max="4608" min="4607" style="0" width="3"/>
    <col collapsed="false" customWidth="true" hidden="false" outlineLevel="0" max="4609" min="4609" style="0" width="2.57"/>
    <col collapsed="false" customWidth="true" hidden="false" outlineLevel="0" max="4610" min="4610" style="0" width="10.14"/>
    <col collapsed="false" customWidth="true" hidden="false" outlineLevel="0" max="4611" min="4611" style="0" width="5.14"/>
    <col collapsed="false" customWidth="true" hidden="false" outlineLevel="0" max="4612" min="4612" style="0" width="10.14"/>
    <col collapsed="false" customWidth="true" hidden="false" outlineLevel="0" max="4613" min="4613" style="0" width="2.57"/>
    <col collapsed="false" customWidth="true" hidden="false" outlineLevel="0" max="4614" min="4614" style="0" width="3.29"/>
    <col collapsed="false" customWidth="true" hidden="false" outlineLevel="0" max="4615" min="4615" style="0" width="2.15"/>
    <col collapsed="false" customWidth="true" hidden="false" outlineLevel="0" max="4616" min="4616" style="0" width="8.57"/>
    <col collapsed="false" customWidth="true" hidden="false" outlineLevel="0" max="4617" min="4617" style="0" width="5.14"/>
    <col collapsed="false" customWidth="true" hidden="false" outlineLevel="0" max="4618" min="4618" style="0" width="9.71"/>
    <col collapsed="false" customWidth="true" hidden="false" outlineLevel="0" max="4619" min="4619" style="0" width="5.14"/>
    <col collapsed="false" customWidth="true" hidden="false" outlineLevel="0" max="4620" min="4620" style="0" width="12.15"/>
    <col collapsed="false" customWidth="true" hidden="false" outlineLevel="0" max="4621" min="4621" style="0" width="5.14"/>
    <col collapsed="false" customWidth="true" hidden="false" outlineLevel="0" max="4622" min="4622" style="0" width="7.42"/>
    <col collapsed="false" customWidth="true" hidden="false" outlineLevel="0" max="4623" min="4623" style="0" width="6.71"/>
    <col collapsed="false" customWidth="true" hidden="false" outlineLevel="0" max="4624" min="4624" style="0" width="2.15"/>
    <col collapsed="false" customWidth="true" hidden="false" outlineLevel="0" max="4864" min="4863" style="0" width="3"/>
    <col collapsed="false" customWidth="true" hidden="false" outlineLevel="0" max="4865" min="4865" style="0" width="2.57"/>
    <col collapsed="false" customWidth="true" hidden="false" outlineLevel="0" max="4866" min="4866" style="0" width="10.14"/>
    <col collapsed="false" customWidth="true" hidden="false" outlineLevel="0" max="4867" min="4867" style="0" width="5.14"/>
    <col collapsed="false" customWidth="true" hidden="false" outlineLevel="0" max="4868" min="4868" style="0" width="10.14"/>
    <col collapsed="false" customWidth="true" hidden="false" outlineLevel="0" max="4869" min="4869" style="0" width="2.57"/>
    <col collapsed="false" customWidth="true" hidden="false" outlineLevel="0" max="4870" min="4870" style="0" width="3.29"/>
    <col collapsed="false" customWidth="true" hidden="false" outlineLevel="0" max="4871" min="4871" style="0" width="2.15"/>
    <col collapsed="false" customWidth="true" hidden="false" outlineLevel="0" max="4872" min="4872" style="0" width="8.57"/>
    <col collapsed="false" customWidth="true" hidden="false" outlineLevel="0" max="4873" min="4873" style="0" width="5.14"/>
    <col collapsed="false" customWidth="true" hidden="false" outlineLevel="0" max="4874" min="4874" style="0" width="9.71"/>
    <col collapsed="false" customWidth="true" hidden="false" outlineLevel="0" max="4875" min="4875" style="0" width="5.14"/>
    <col collapsed="false" customWidth="true" hidden="false" outlineLevel="0" max="4876" min="4876" style="0" width="12.15"/>
    <col collapsed="false" customWidth="true" hidden="false" outlineLevel="0" max="4877" min="4877" style="0" width="5.14"/>
    <col collapsed="false" customWidth="true" hidden="false" outlineLevel="0" max="4878" min="4878" style="0" width="7.42"/>
    <col collapsed="false" customWidth="true" hidden="false" outlineLevel="0" max="4879" min="4879" style="0" width="6.71"/>
    <col collapsed="false" customWidth="true" hidden="false" outlineLevel="0" max="4880" min="4880" style="0" width="2.15"/>
    <col collapsed="false" customWidth="true" hidden="false" outlineLevel="0" max="5120" min="5119" style="0" width="3"/>
    <col collapsed="false" customWidth="true" hidden="false" outlineLevel="0" max="5121" min="5121" style="0" width="2.57"/>
    <col collapsed="false" customWidth="true" hidden="false" outlineLevel="0" max="5122" min="5122" style="0" width="10.14"/>
    <col collapsed="false" customWidth="true" hidden="false" outlineLevel="0" max="5123" min="5123" style="0" width="5.14"/>
    <col collapsed="false" customWidth="true" hidden="false" outlineLevel="0" max="5124" min="5124" style="0" width="10.14"/>
    <col collapsed="false" customWidth="true" hidden="false" outlineLevel="0" max="5125" min="5125" style="0" width="2.57"/>
    <col collapsed="false" customWidth="true" hidden="false" outlineLevel="0" max="5126" min="5126" style="0" width="3.29"/>
    <col collapsed="false" customWidth="true" hidden="false" outlineLevel="0" max="5127" min="5127" style="0" width="2.15"/>
    <col collapsed="false" customWidth="true" hidden="false" outlineLevel="0" max="5128" min="5128" style="0" width="8.57"/>
    <col collapsed="false" customWidth="true" hidden="false" outlineLevel="0" max="5129" min="5129" style="0" width="5.14"/>
    <col collapsed="false" customWidth="true" hidden="false" outlineLevel="0" max="5130" min="5130" style="0" width="9.71"/>
    <col collapsed="false" customWidth="true" hidden="false" outlineLevel="0" max="5131" min="5131" style="0" width="5.14"/>
    <col collapsed="false" customWidth="true" hidden="false" outlineLevel="0" max="5132" min="5132" style="0" width="12.15"/>
    <col collapsed="false" customWidth="true" hidden="false" outlineLevel="0" max="5133" min="5133" style="0" width="5.14"/>
    <col collapsed="false" customWidth="true" hidden="false" outlineLevel="0" max="5134" min="5134" style="0" width="7.42"/>
    <col collapsed="false" customWidth="true" hidden="false" outlineLevel="0" max="5135" min="5135" style="0" width="6.71"/>
    <col collapsed="false" customWidth="true" hidden="false" outlineLevel="0" max="5136" min="5136" style="0" width="2.15"/>
    <col collapsed="false" customWidth="true" hidden="false" outlineLevel="0" max="5376" min="5375" style="0" width="3"/>
    <col collapsed="false" customWidth="true" hidden="false" outlineLevel="0" max="5377" min="5377" style="0" width="2.57"/>
    <col collapsed="false" customWidth="true" hidden="false" outlineLevel="0" max="5378" min="5378" style="0" width="10.14"/>
    <col collapsed="false" customWidth="true" hidden="false" outlineLevel="0" max="5379" min="5379" style="0" width="5.14"/>
    <col collapsed="false" customWidth="true" hidden="false" outlineLevel="0" max="5380" min="5380" style="0" width="10.14"/>
    <col collapsed="false" customWidth="true" hidden="false" outlineLevel="0" max="5381" min="5381" style="0" width="2.57"/>
    <col collapsed="false" customWidth="true" hidden="false" outlineLevel="0" max="5382" min="5382" style="0" width="3.29"/>
    <col collapsed="false" customWidth="true" hidden="false" outlineLevel="0" max="5383" min="5383" style="0" width="2.15"/>
    <col collapsed="false" customWidth="true" hidden="false" outlineLevel="0" max="5384" min="5384" style="0" width="8.57"/>
    <col collapsed="false" customWidth="true" hidden="false" outlineLevel="0" max="5385" min="5385" style="0" width="5.14"/>
    <col collapsed="false" customWidth="true" hidden="false" outlineLevel="0" max="5386" min="5386" style="0" width="9.71"/>
    <col collapsed="false" customWidth="true" hidden="false" outlineLevel="0" max="5387" min="5387" style="0" width="5.14"/>
    <col collapsed="false" customWidth="true" hidden="false" outlineLevel="0" max="5388" min="5388" style="0" width="12.15"/>
    <col collapsed="false" customWidth="true" hidden="false" outlineLevel="0" max="5389" min="5389" style="0" width="5.14"/>
    <col collapsed="false" customWidth="true" hidden="false" outlineLevel="0" max="5390" min="5390" style="0" width="7.42"/>
    <col collapsed="false" customWidth="true" hidden="false" outlineLevel="0" max="5391" min="5391" style="0" width="6.71"/>
    <col collapsed="false" customWidth="true" hidden="false" outlineLevel="0" max="5392" min="5392" style="0" width="2.15"/>
    <col collapsed="false" customWidth="true" hidden="false" outlineLevel="0" max="5632" min="5631" style="0" width="3"/>
    <col collapsed="false" customWidth="true" hidden="false" outlineLevel="0" max="5633" min="5633" style="0" width="2.57"/>
    <col collapsed="false" customWidth="true" hidden="false" outlineLevel="0" max="5634" min="5634" style="0" width="10.14"/>
    <col collapsed="false" customWidth="true" hidden="false" outlineLevel="0" max="5635" min="5635" style="0" width="5.14"/>
    <col collapsed="false" customWidth="true" hidden="false" outlineLevel="0" max="5636" min="5636" style="0" width="10.14"/>
    <col collapsed="false" customWidth="true" hidden="false" outlineLevel="0" max="5637" min="5637" style="0" width="2.57"/>
    <col collapsed="false" customWidth="true" hidden="false" outlineLevel="0" max="5638" min="5638" style="0" width="3.29"/>
    <col collapsed="false" customWidth="true" hidden="false" outlineLevel="0" max="5639" min="5639" style="0" width="2.15"/>
    <col collapsed="false" customWidth="true" hidden="false" outlineLevel="0" max="5640" min="5640" style="0" width="8.57"/>
    <col collapsed="false" customWidth="true" hidden="false" outlineLevel="0" max="5641" min="5641" style="0" width="5.14"/>
    <col collapsed="false" customWidth="true" hidden="false" outlineLevel="0" max="5642" min="5642" style="0" width="9.71"/>
    <col collapsed="false" customWidth="true" hidden="false" outlineLevel="0" max="5643" min="5643" style="0" width="5.14"/>
    <col collapsed="false" customWidth="true" hidden="false" outlineLevel="0" max="5644" min="5644" style="0" width="12.15"/>
    <col collapsed="false" customWidth="true" hidden="false" outlineLevel="0" max="5645" min="5645" style="0" width="5.14"/>
    <col collapsed="false" customWidth="true" hidden="false" outlineLevel="0" max="5646" min="5646" style="0" width="7.42"/>
    <col collapsed="false" customWidth="true" hidden="false" outlineLevel="0" max="5647" min="5647" style="0" width="6.71"/>
    <col collapsed="false" customWidth="true" hidden="false" outlineLevel="0" max="5648" min="5648" style="0" width="2.15"/>
    <col collapsed="false" customWidth="true" hidden="false" outlineLevel="0" max="5888" min="5887" style="0" width="3"/>
    <col collapsed="false" customWidth="true" hidden="false" outlineLevel="0" max="5889" min="5889" style="0" width="2.57"/>
    <col collapsed="false" customWidth="true" hidden="false" outlineLevel="0" max="5890" min="5890" style="0" width="10.14"/>
    <col collapsed="false" customWidth="true" hidden="false" outlineLevel="0" max="5891" min="5891" style="0" width="5.14"/>
    <col collapsed="false" customWidth="true" hidden="false" outlineLevel="0" max="5892" min="5892" style="0" width="10.14"/>
    <col collapsed="false" customWidth="true" hidden="false" outlineLevel="0" max="5893" min="5893" style="0" width="2.57"/>
    <col collapsed="false" customWidth="true" hidden="false" outlineLevel="0" max="5894" min="5894" style="0" width="3.29"/>
    <col collapsed="false" customWidth="true" hidden="false" outlineLevel="0" max="5895" min="5895" style="0" width="2.15"/>
    <col collapsed="false" customWidth="true" hidden="false" outlineLevel="0" max="5896" min="5896" style="0" width="8.57"/>
    <col collapsed="false" customWidth="true" hidden="false" outlineLevel="0" max="5897" min="5897" style="0" width="5.14"/>
    <col collapsed="false" customWidth="true" hidden="false" outlineLevel="0" max="5898" min="5898" style="0" width="9.71"/>
    <col collapsed="false" customWidth="true" hidden="false" outlineLevel="0" max="5899" min="5899" style="0" width="5.14"/>
    <col collapsed="false" customWidth="true" hidden="false" outlineLevel="0" max="5900" min="5900" style="0" width="12.15"/>
    <col collapsed="false" customWidth="true" hidden="false" outlineLevel="0" max="5901" min="5901" style="0" width="5.14"/>
    <col collapsed="false" customWidth="true" hidden="false" outlineLevel="0" max="5902" min="5902" style="0" width="7.42"/>
    <col collapsed="false" customWidth="true" hidden="false" outlineLevel="0" max="5903" min="5903" style="0" width="6.71"/>
    <col collapsed="false" customWidth="true" hidden="false" outlineLevel="0" max="5904" min="5904" style="0" width="2.15"/>
    <col collapsed="false" customWidth="true" hidden="false" outlineLevel="0" max="6144" min="6143" style="0" width="3"/>
    <col collapsed="false" customWidth="true" hidden="false" outlineLevel="0" max="6145" min="6145" style="0" width="2.57"/>
    <col collapsed="false" customWidth="true" hidden="false" outlineLevel="0" max="6146" min="6146" style="0" width="10.14"/>
    <col collapsed="false" customWidth="true" hidden="false" outlineLevel="0" max="6147" min="6147" style="0" width="5.14"/>
    <col collapsed="false" customWidth="true" hidden="false" outlineLevel="0" max="6148" min="6148" style="0" width="10.14"/>
    <col collapsed="false" customWidth="true" hidden="false" outlineLevel="0" max="6149" min="6149" style="0" width="2.57"/>
    <col collapsed="false" customWidth="true" hidden="false" outlineLevel="0" max="6150" min="6150" style="0" width="3.29"/>
    <col collapsed="false" customWidth="true" hidden="false" outlineLevel="0" max="6151" min="6151" style="0" width="2.15"/>
    <col collapsed="false" customWidth="true" hidden="false" outlineLevel="0" max="6152" min="6152" style="0" width="8.57"/>
    <col collapsed="false" customWidth="true" hidden="false" outlineLevel="0" max="6153" min="6153" style="0" width="5.14"/>
    <col collapsed="false" customWidth="true" hidden="false" outlineLevel="0" max="6154" min="6154" style="0" width="9.71"/>
    <col collapsed="false" customWidth="true" hidden="false" outlineLevel="0" max="6155" min="6155" style="0" width="5.14"/>
    <col collapsed="false" customWidth="true" hidden="false" outlineLevel="0" max="6156" min="6156" style="0" width="12.15"/>
    <col collapsed="false" customWidth="true" hidden="false" outlineLevel="0" max="6157" min="6157" style="0" width="5.14"/>
    <col collapsed="false" customWidth="true" hidden="false" outlineLevel="0" max="6158" min="6158" style="0" width="7.42"/>
    <col collapsed="false" customWidth="true" hidden="false" outlineLevel="0" max="6159" min="6159" style="0" width="6.71"/>
    <col collapsed="false" customWidth="true" hidden="false" outlineLevel="0" max="6160" min="6160" style="0" width="2.15"/>
    <col collapsed="false" customWidth="true" hidden="false" outlineLevel="0" max="6400" min="6399" style="0" width="3"/>
    <col collapsed="false" customWidth="true" hidden="false" outlineLevel="0" max="6401" min="6401" style="0" width="2.57"/>
    <col collapsed="false" customWidth="true" hidden="false" outlineLevel="0" max="6402" min="6402" style="0" width="10.14"/>
    <col collapsed="false" customWidth="true" hidden="false" outlineLevel="0" max="6403" min="6403" style="0" width="5.14"/>
    <col collapsed="false" customWidth="true" hidden="false" outlineLevel="0" max="6404" min="6404" style="0" width="10.14"/>
    <col collapsed="false" customWidth="true" hidden="false" outlineLevel="0" max="6405" min="6405" style="0" width="2.57"/>
    <col collapsed="false" customWidth="true" hidden="false" outlineLevel="0" max="6406" min="6406" style="0" width="3.29"/>
    <col collapsed="false" customWidth="true" hidden="false" outlineLevel="0" max="6407" min="6407" style="0" width="2.15"/>
    <col collapsed="false" customWidth="true" hidden="false" outlineLevel="0" max="6408" min="6408" style="0" width="8.57"/>
    <col collapsed="false" customWidth="true" hidden="false" outlineLevel="0" max="6409" min="6409" style="0" width="5.14"/>
    <col collapsed="false" customWidth="true" hidden="false" outlineLevel="0" max="6410" min="6410" style="0" width="9.71"/>
    <col collapsed="false" customWidth="true" hidden="false" outlineLevel="0" max="6411" min="6411" style="0" width="5.14"/>
    <col collapsed="false" customWidth="true" hidden="false" outlineLevel="0" max="6412" min="6412" style="0" width="12.15"/>
    <col collapsed="false" customWidth="true" hidden="false" outlineLevel="0" max="6413" min="6413" style="0" width="5.14"/>
    <col collapsed="false" customWidth="true" hidden="false" outlineLevel="0" max="6414" min="6414" style="0" width="7.42"/>
    <col collapsed="false" customWidth="true" hidden="false" outlineLevel="0" max="6415" min="6415" style="0" width="6.71"/>
    <col collapsed="false" customWidth="true" hidden="false" outlineLevel="0" max="6416" min="6416" style="0" width="2.15"/>
    <col collapsed="false" customWidth="true" hidden="false" outlineLevel="0" max="6656" min="6655" style="0" width="3"/>
    <col collapsed="false" customWidth="true" hidden="false" outlineLevel="0" max="6657" min="6657" style="0" width="2.57"/>
    <col collapsed="false" customWidth="true" hidden="false" outlineLevel="0" max="6658" min="6658" style="0" width="10.14"/>
    <col collapsed="false" customWidth="true" hidden="false" outlineLevel="0" max="6659" min="6659" style="0" width="5.14"/>
    <col collapsed="false" customWidth="true" hidden="false" outlineLevel="0" max="6660" min="6660" style="0" width="10.14"/>
    <col collapsed="false" customWidth="true" hidden="false" outlineLevel="0" max="6661" min="6661" style="0" width="2.57"/>
    <col collapsed="false" customWidth="true" hidden="false" outlineLevel="0" max="6662" min="6662" style="0" width="3.29"/>
    <col collapsed="false" customWidth="true" hidden="false" outlineLevel="0" max="6663" min="6663" style="0" width="2.15"/>
    <col collapsed="false" customWidth="true" hidden="false" outlineLevel="0" max="6664" min="6664" style="0" width="8.57"/>
    <col collapsed="false" customWidth="true" hidden="false" outlineLevel="0" max="6665" min="6665" style="0" width="5.14"/>
    <col collapsed="false" customWidth="true" hidden="false" outlineLevel="0" max="6666" min="6666" style="0" width="9.71"/>
    <col collapsed="false" customWidth="true" hidden="false" outlineLevel="0" max="6667" min="6667" style="0" width="5.14"/>
    <col collapsed="false" customWidth="true" hidden="false" outlineLevel="0" max="6668" min="6668" style="0" width="12.15"/>
    <col collapsed="false" customWidth="true" hidden="false" outlineLevel="0" max="6669" min="6669" style="0" width="5.14"/>
    <col collapsed="false" customWidth="true" hidden="false" outlineLevel="0" max="6670" min="6670" style="0" width="7.42"/>
    <col collapsed="false" customWidth="true" hidden="false" outlineLevel="0" max="6671" min="6671" style="0" width="6.71"/>
    <col collapsed="false" customWidth="true" hidden="false" outlineLevel="0" max="6672" min="6672" style="0" width="2.15"/>
    <col collapsed="false" customWidth="true" hidden="false" outlineLevel="0" max="6912" min="6911" style="0" width="3"/>
    <col collapsed="false" customWidth="true" hidden="false" outlineLevel="0" max="6913" min="6913" style="0" width="2.57"/>
    <col collapsed="false" customWidth="true" hidden="false" outlineLevel="0" max="6914" min="6914" style="0" width="10.14"/>
    <col collapsed="false" customWidth="true" hidden="false" outlineLevel="0" max="6915" min="6915" style="0" width="5.14"/>
    <col collapsed="false" customWidth="true" hidden="false" outlineLevel="0" max="6916" min="6916" style="0" width="10.14"/>
    <col collapsed="false" customWidth="true" hidden="false" outlineLevel="0" max="6917" min="6917" style="0" width="2.57"/>
    <col collapsed="false" customWidth="true" hidden="false" outlineLevel="0" max="6918" min="6918" style="0" width="3.29"/>
    <col collapsed="false" customWidth="true" hidden="false" outlineLevel="0" max="6919" min="6919" style="0" width="2.15"/>
    <col collapsed="false" customWidth="true" hidden="false" outlineLevel="0" max="6920" min="6920" style="0" width="8.57"/>
    <col collapsed="false" customWidth="true" hidden="false" outlineLevel="0" max="6921" min="6921" style="0" width="5.14"/>
    <col collapsed="false" customWidth="true" hidden="false" outlineLevel="0" max="6922" min="6922" style="0" width="9.71"/>
    <col collapsed="false" customWidth="true" hidden="false" outlineLevel="0" max="6923" min="6923" style="0" width="5.14"/>
    <col collapsed="false" customWidth="true" hidden="false" outlineLevel="0" max="6924" min="6924" style="0" width="12.15"/>
    <col collapsed="false" customWidth="true" hidden="false" outlineLevel="0" max="6925" min="6925" style="0" width="5.14"/>
    <col collapsed="false" customWidth="true" hidden="false" outlineLevel="0" max="6926" min="6926" style="0" width="7.42"/>
    <col collapsed="false" customWidth="true" hidden="false" outlineLevel="0" max="6927" min="6927" style="0" width="6.71"/>
    <col collapsed="false" customWidth="true" hidden="false" outlineLevel="0" max="6928" min="6928" style="0" width="2.15"/>
    <col collapsed="false" customWidth="true" hidden="false" outlineLevel="0" max="7168" min="7167" style="0" width="3"/>
    <col collapsed="false" customWidth="true" hidden="false" outlineLevel="0" max="7169" min="7169" style="0" width="2.57"/>
    <col collapsed="false" customWidth="true" hidden="false" outlineLevel="0" max="7170" min="7170" style="0" width="10.14"/>
    <col collapsed="false" customWidth="true" hidden="false" outlineLevel="0" max="7171" min="7171" style="0" width="5.14"/>
    <col collapsed="false" customWidth="true" hidden="false" outlineLevel="0" max="7172" min="7172" style="0" width="10.14"/>
    <col collapsed="false" customWidth="true" hidden="false" outlineLevel="0" max="7173" min="7173" style="0" width="2.57"/>
    <col collapsed="false" customWidth="true" hidden="false" outlineLevel="0" max="7174" min="7174" style="0" width="3.29"/>
    <col collapsed="false" customWidth="true" hidden="false" outlineLevel="0" max="7175" min="7175" style="0" width="2.15"/>
    <col collapsed="false" customWidth="true" hidden="false" outlineLevel="0" max="7176" min="7176" style="0" width="8.57"/>
    <col collapsed="false" customWidth="true" hidden="false" outlineLevel="0" max="7177" min="7177" style="0" width="5.14"/>
    <col collapsed="false" customWidth="true" hidden="false" outlineLevel="0" max="7178" min="7178" style="0" width="9.71"/>
    <col collapsed="false" customWidth="true" hidden="false" outlineLevel="0" max="7179" min="7179" style="0" width="5.14"/>
    <col collapsed="false" customWidth="true" hidden="false" outlineLevel="0" max="7180" min="7180" style="0" width="12.15"/>
    <col collapsed="false" customWidth="true" hidden="false" outlineLevel="0" max="7181" min="7181" style="0" width="5.14"/>
    <col collapsed="false" customWidth="true" hidden="false" outlineLevel="0" max="7182" min="7182" style="0" width="7.42"/>
    <col collapsed="false" customWidth="true" hidden="false" outlineLevel="0" max="7183" min="7183" style="0" width="6.71"/>
    <col collapsed="false" customWidth="true" hidden="false" outlineLevel="0" max="7184" min="7184" style="0" width="2.15"/>
    <col collapsed="false" customWidth="true" hidden="false" outlineLevel="0" max="7424" min="7423" style="0" width="3"/>
    <col collapsed="false" customWidth="true" hidden="false" outlineLevel="0" max="7425" min="7425" style="0" width="2.57"/>
    <col collapsed="false" customWidth="true" hidden="false" outlineLevel="0" max="7426" min="7426" style="0" width="10.14"/>
    <col collapsed="false" customWidth="true" hidden="false" outlineLevel="0" max="7427" min="7427" style="0" width="5.14"/>
    <col collapsed="false" customWidth="true" hidden="false" outlineLevel="0" max="7428" min="7428" style="0" width="10.14"/>
    <col collapsed="false" customWidth="true" hidden="false" outlineLevel="0" max="7429" min="7429" style="0" width="2.57"/>
    <col collapsed="false" customWidth="true" hidden="false" outlineLevel="0" max="7430" min="7430" style="0" width="3.29"/>
    <col collapsed="false" customWidth="true" hidden="false" outlineLevel="0" max="7431" min="7431" style="0" width="2.15"/>
    <col collapsed="false" customWidth="true" hidden="false" outlineLevel="0" max="7432" min="7432" style="0" width="8.57"/>
    <col collapsed="false" customWidth="true" hidden="false" outlineLevel="0" max="7433" min="7433" style="0" width="5.14"/>
    <col collapsed="false" customWidth="true" hidden="false" outlineLevel="0" max="7434" min="7434" style="0" width="9.71"/>
    <col collapsed="false" customWidth="true" hidden="false" outlineLevel="0" max="7435" min="7435" style="0" width="5.14"/>
    <col collapsed="false" customWidth="true" hidden="false" outlineLevel="0" max="7436" min="7436" style="0" width="12.15"/>
    <col collapsed="false" customWidth="true" hidden="false" outlineLevel="0" max="7437" min="7437" style="0" width="5.14"/>
    <col collapsed="false" customWidth="true" hidden="false" outlineLevel="0" max="7438" min="7438" style="0" width="7.42"/>
    <col collapsed="false" customWidth="true" hidden="false" outlineLevel="0" max="7439" min="7439" style="0" width="6.71"/>
    <col collapsed="false" customWidth="true" hidden="false" outlineLevel="0" max="7440" min="7440" style="0" width="2.15"/>
    <col collapsed="false" customWidth="true" hidden="false" outlineLevel="0" max="7680" min="7679" style="0" width="3"/>
    <col collapsed="false" customWidth="true" hidden="false" outlineLevel="0" max="7681" min="7681" style="0" width="2.57"/>
    <col collapsed="false" customWidth="true" hidden="false" outlineLevel="0" max="7682" min="7682" style="0" width="10.14"/>
    <col collapsed="false" customWidth="true" hidden="false" outlineLevel="0" max="7683" min="7683" style="0" width="5.14"/>
    <col collapsed="false" customWidth="true" hidden="false" outlineLevel="0" max="7684" min="7684" style="0" width="10.14"/>
    <col collapsed="false" customWidth="true" hidden="false" outlineLevel="0" max="7685" min="7685" style="0" width="2.57"/>
    <col collapsed="false" customWidth="true" hidden="false" outlineLevel="0" max="7686" min="7686" style="0" width="3.29"/>
    <col collapsed="false" customWidth="true" hidden="false" outlineLevel="0" max="7687" min="7687" style="0" width="2.15"/>
    <col collapsed="false" customWidth="true" hidden="false" outlineLevel="0" max="7688" min="7688" style="0" width="8.57"/>
    <col collapsed="false" customWidth="true" hidden="false" outlineLevel="0" max="7689" min="7689" style="0" width="5.14"/>
    <col collapsed="false" customWidth="true" hidden="false" outlineLevel="0" max="7690" min="7690" style="0" width="9.71"/>
    <col collapsed="false" customWidth="true" hidden="false" outlineLevel="0" max="7691" min="7691" style="0" width="5.14"/>
    <col collapsed="false" customWidth="true" hidden="false" outlineLevel="0" max="7692" min="7692" style="0" width="12.15"/>
    <col collapsed="false" customWidth="true" hidden="false" outlineLevel="0" max="7693" min="7693" style="0" width="5.14"/>
    <col collapsed="false" customWidth="true" hidden="false" outlineLevel="0" max="7694" min="7694" style="0" width="7.42"/>
    <col collapsed="false" customWidth="true" hidden="false" outlineLevel="0" max="7695" min="7695" style="0" width="6.71"/>
    <col collapsed="false" customWidth="true" hidden="false" outlineLevel="0" max="7696" min="7696" style="0" width="2.15"/>
    <col collapsed="false" customWidth="true" hidden="false" outlineLevel="0" max="7936" min="7935" style="0" width="3"/>
    <col collapsed="false" customWidth="true" hidden="false" outlineLevel="0" max="7937" min="7937" style="0" width="2.57"/>
    <col collapsed="false" customWidth="true" hidden="false" outlineLevel="0" max="7938" min="7938" style="0" width="10.14"/>
    <col collapsed="false" customWidth="true" hidden="false" outlineLevel="0" max="7939" min="7939" style="0" width="5.14"/>
    <col collapsed="false" customWidth="true" hidden="false" outlineLevel="0" max="7940" min="7940" style="0" width="10.14"/>
    <col collapsed="false" customWidth="true" hidden="false" outlineLevel="0" max="7941" min="7941" style="0" width="2.57"/>
    <col collapsed="false" customWidth="true" hidden="false" outlineLevel="0" max="7942" min="7942" style="0" width="3.29"/>
    <col collapsed="false" customWidth="true" hidden="false" outlineLevel="0" max="7943" min="7943" style="0" width="2.15"/>
    <col collapsed="false" customWidth="true" hidden="false" outlineLevel="0" max="7944" min="7944" style="0" width="8.57"/>
    <col collapsed="false" customWidth="true" hidden="false" outlineLevel="0" max="7945" min="7945" style="0" width="5.14"/>
    <col collapsed="false" customWidth="true" hidden="false" outlineLevel="0" max="7946" min="7946" style="0" width="9.71"/>
    <col collapsed="false" customWidth="true" hidden="false" outlineLevel="0" max="7947" min="7947" style="0" width="5.14"/>
    <col collapsed="false" customWidth="true" hidden="false" outlineLevel="0" max="7948" min="7948" style="0" width="12.15"/>
    <col collapsed="false" customWidth="true" hidden="false" outlineLevel="0" max="7949" min="7949" style="0" width="5.14"/>
    <col collapsed="false" customWidth="true" hidden="false" outlineLevel="0" max="7950" min="7950" style="0" width="7.42"/>
    <col collapsed="false" customWidth="true" hidden="false" outlineLevel="0" max="7951" min="7951" style="0" width="6.71"/>
    <col collapsed="false" customWidth="true" hidden="false" outlineLevel="0" max="7952" min="7952" style="0" width="2.15"/>
    <col collapsed="false" customWidth="true" hidden="false" outlineLevel="0" max="8192" min="8191" style="0" width="3"/>
    <col collapsed="false" customWidth="true" hidden="false" outlineLevel="0" max="8193" min="8193" style="0" width="2.57"/>
    <col collapsed="false" customWidth="true" hidden="false" outlineLevel="0" max="8194" min="8194" style="0" width="10.14"/>
    <col collapsed="false" customWidth="true" hidden="false" outlineLevel="0" max="8195" min="8195" style="0" width="5.14"/>
    <col collapsed="false" customWidth="true" hidden="false" outlineLevel="0" max="8196" min="8196" style="0" width="10.14"/>
    <col collapsed="false" customWidth="true" hidden="false" outlineLevel="0" max="8197" min="8197" style="0" width="2.57"/>
    <col collapsed="false" customWidth="true" hidden="false" outlineLevel="0" max="8198" min="8198" style="0" width="3.29"/>
    <col collapsed="false" customWidth="true" hidden="false" outlineLevel="0" max="8199" min="8199" style="0" width="2.15"/>
    <col collapsed="false" customWidth="true" hidden="false" outlineLevel="0" max="8200" min="8200" style="0" width="8.57"/>
    <col collapsed="false" customWidth="true" hidden="false" outlineLevel="0" max="8201" min="8201" style="0" width="5.14"/>
    <col collapsed="false" customWidth="true" hidden="false" outlineLevel="0" max="8202" min="8202" style="0" width="9.71"/>
    <col collapsed="false" customWidth="true" hidden="false" outlineLevel="0" max="8203" min="8203" style="0" width="5.14"/>
    <col collapsed="false" customWidth="true" hidden="false" outlineLevel="0" max="8204" min="8204" style="0" width="12.15"/>
    <col collapsed="false" customWidth="true" hidden="false" outlineLevel="0" max="8205" min="8205" style="0" width="5.14"/>
    <col collapsed="false" customWidth="true" hidden="false" outlineLevel="0" max="8206" min="8206" style="0" width="7.42"/>
    <col collapsed="false" customWidth="true" hidden="false" outlineLevel="0" max="8207" min="8207" style="0" width="6.71"/>
    <col collapsed="false" customWidth="true" hidden="false" outlineLevel="0" max="8208" min="8208" style="0" width="2.15"/>
    <col collapsed="false" customWidth="true" hidden="false" outlineLevel="0" max="8448" min="8447" style="0" width="3"/>
    <col collapsed="false" customWidth="true" hidden="false" outlineLevel="0" max="8449" min="8449" style="0" width="2.57"/>
    <col collapsed="false" customWidth="true" hidden="false" outlineLevel="0" max="8450" min="8450" style="0" width="10.14"/>
    <col collapsed="false" customWidth="true" hidden="false" outlineLevel="0" max="8451" min="8451" style="0" width="5.14"/>
    <col collapsed="false" customWidth="true" hidden="false" outlineLevel="0" max="8452" min="8452" style="0" width="10.14"/>
    <col collapsed="false" customWidth="true" hidden="false" outlineLevel="0" max="8453" min="8453" style="0" width="2.57"/>
    <col collapsed="false" customWidth="true" hidden="false" outlineLevel="0" max="8454" min="8454" style="0" width="3.29"/>
    <col collapsed="false" customWidth="true" hidden="false" outlineLevel="0" max="8455" min="8455" style="0" width="2.15"/>
    <col collapsed="false" customWidth="true" hidden="false" outlineLevel="0" max="8456" min="8456" style="0" width="8.57"/>
    <col collapsed="false" customWidth="true" hidden="false" outlineLevel="0" max="8457" min="8457" style="0" width="5.14"/>
    <col collapsed="false" customWidth="true" hidden="false" outlineLevel="0" max="8458" min="8458" style="0" width="9.71"/>
    <col collapsed="false" customWidth="true" hidden="false" outlineLevel="0" max="8459" min="8459" style="0" width="5.14"/>
    <col collapsed="false" customWidth="true" hidden="false" outlineLevel="0" max="8460" min="8460" style="0" width="12.15"/>
    <col collapsed="false" customWidth="true" hidden="false" outlineLevel="0" max="8461" min="8461" style="0" width="5.14"/>
    <col collapsed="false" customWidth="true" hidden="false" outlineLevel="0" max="8462" min="8462" style="0" width="7.42"/>
    <col collapsed="false" customWidth="true" hidden="false" outlineLevel="0" max="8463" min="8463" style="0" width="6.71"/>
    <col collapsed="false" customWidth="true" hidden="false" outlineLevel="0" max="8464" min="8464" style="0" width="2.15"/>
    <col collapsed="false" customWidth="true" hidden="false" outlineLevel="0" max="8704" min="8703" style="0" width="3"/>
    <col collapsed="false" customWidth="true" hidden="false" outlineLevel="0" max="8705" min="8705" style="0" width="2.57"/>
    <col collapsed="false" customWidth="true" hidden="false" outlineLevel="0" max="8706" min="8706" style="0" width="10.14"/>
    <col collapsed="false" customWidth="true" hidden="false" outlineLevel="0" max="8707" min="8707" style="0" width="5.14"/>
    <col collapsed="false" customWidth="true" hidden="false" outlineLevel="0" max="8708" min="8708" style="0" width="10.14"/>
    <col collapsed="false" customWidth="true" hidden="false" outlineLevel="0" max="8709" min="8709" style="0" width="2.57"/>
    <col collapsed="false" customWidth="true" hidden="false" outlineLevel="0" max="8710" min="8710" style="0" width="3.29"/>
    <col collapsed="false" customWidth="true" hidden="false" outlineLevel="0" max="8711" min="8711" style="0" width="2.15"/>
    <col collapsed="false" customWidth="true" hidden="false" outlineLevel="0" max="8712" min="8712" style="0" width="8.57"/>
    <col collapsed="false" customWidth="true" hidden="false" outlineLevel="0" max="8713" min="8713" style="0" width="5.14"/>
    <col collapsed="false" customWidth="true" hidden="false" outlineLevel="0" max="8714" min="8714" style="0" width="9.71"/>
    <col collapsed="false" customWidth="true" hidden="false" outlineLevel="0" max="8715" min="8715" style="0" width="5.14"/>
    <col collapsed="false" customWidth="true" hidden="false" outlineLevel="0" max="8716" min="8716" style="0" width="12.15"/>
    <col collapsed="false" customWidth="true" hidden="false" outlineLevel="0" max="8717" min="8717" style="0" width="5.14"/>
    <col collapsed="false" customWidth="true" hidden="false" outlineLevel="0" max="8718" min="8718" style="0" width="7.42"/>
    <col collapsed="false" customWidth="true" hidden="false" outlineLevel="0" max="8719" min="8719" style="0" width="6.71"/>
    <col collapsed="false" customWidth="true" hidden="false" outlineLevel="0" max="8720" min="8720" style="0" width="2.15"/>
    <col collapsed="false" customWidth="true" hidden="false" outlineLevel="0" max="8960" min="8959" style="0" width="3"/>
    <col collapsed="false" customWidth="true" hidden="false" outlineLevel="0" max="8961" min="8961" style="0" width="2.57"/>
    <col collapsed="false" customWidth="true" hidden="false" outlineLevel="0" max="8962" min="8962" style="0" width="10.14"/>
    <col collapsed="false" customWidth="true" hidden="false" outlineLevel="0" max="8963" min="8963" style="0" width="5.14"/>
    <col collapsed="false" customWidth="true" hidden="false" outlineLevel="0" max="8964" min="8964" style="0" width="10.14"/>
    <col collapsed="false" customWidth="true" hidden="false" outlineLevel="0" max="8965" min="8965" style="0" width="2.57"/>
    <col collapsed="false" customWidth="true" hidden="false" outlineLevel="0" max="8966" min="8966" style="0" width="3.29"/>
    <col collapsed="false" customWidth="true" hidden="false" outlineLevel="0" max="8967" min="8967" style="0" width="2.15"/>
    <col collapsed="false" customWidth="true" hidden="false" outlineLevel="0" max="8968" min="8968" style="0" width="8.57"/>
    <col collapsed="false" customWidth="true" hidden="false" outlineLevel="0" max="8969" min="8969" style="0" width="5.14"/>
    <col collapsed="false" customWidth="true" hidden="false" outlineLevel="0" max="8970" min="8970" style="0" width="9.71"/>
    <col collapsed="false" customWidth="true" hidden="false" outlineLevel="0" max="8971" min="8971" style="0" width="5.14"/>
    <col collapsed="false" customWidth="true" hidden="false" outlineLevel="0" max="8972" min="8972" style="0" width="12.15"/>
    <col collapsed="false" customWidth="true" hidden="false" outlineLevel="0" max="8973" min="8973" style="0" width="5.14"/>
    <col collapsed="false" customWidth="true" hidden="false" outlineLevel="0" max="8974" min="8974" style="0" width="7.42"/>
    <col collapsed="false" customWidth="true" hidden="false" outlineLevel="0" max="8975" min="8975" style="0" width="6.71"/>
    <col collapsed="false" customWidth="true" hidden="false" outlineLevel="0" max="8976" min="8976" style="0" width="2.15"/>
    <col collapsed="false" customWidth="true" hidden="false" outlineLevel="0" max="9216" min="9215" style="0" width="3"/>
    <col collapsed="false" customWidth="true" hidden="false" outlineLevel="0" max="9217" min="9217" style="0" width="2.57"/>
    <col collapsed="false" customWidth="true" hidden="false" outlineLevel="0" max="9218" min="9218" style="0" width="10.14"/>
    <col collapsed="false" customWidth="true" hidden="false" outlineLevel="0" max="9219" min="9219" style="0" width="5.14"/>
    <col collapsed="false" customWidth="true" hidden="false" outlineLevel="0" max="9220" min="9220" style="0" width="10.14"/>
    <col collapsed="false" customWidth="true" hidden="false" outlineLevel="0" max="9221" min="9221" style="0" width="2.57"/>
    <col collapsed="false" customWidth="true" hidden="false" outlineLevel="0" max="9222" min="9222" style="0" width="3.29"/>
    <col collapsed="false" customWidth="true" hidden="false" outlineLevel="0" max="9223" min="9223" style="0" width="2.15"/>
    <col collapsed="false" customWidth="true" hidden="false" outlineLevel="0" max="9224" min="9224" style="0" width="8.57"/>
    <col collapsed="false" customWidth="true" hidden="false" outlineLevel="0" max="9225" min="9225" style="0" width="5.14"/>
    <col collapsed="false" customWidth="true" hidden="false" outlineLevel="0" max="9226" min="9226" style="0" width="9.71"/>
    <col collapsed="false" customWidth="true" hidden="false" outlineLevel="0" max="9227" min="9227" style="0" width="5.14"/>
    <col collapsed="false" customWidth="true" hidden="false" outlineLevel="0" max="9228" min="9228" style="0" width="12.15"/>
    <col collapsed="false" customWidth="true" hidden="false" outlineLevel="0" max="9229" min="9229" style="0" width="5.14"/>
    <col collapsed="false" customWidth="true" hidden="false" outlineLevel="0" max="9230" min="9230" style="0" width="7.42"/>
    <col collapsed="false" customWidth="true" hidden="false" outlineLevel="0" max="9231" min="9231" style="0" width="6.71"/>
    <col collapsed="false" customWidth="true" hidden="false" outlineLevel="0" max="9232" min="9232" style="0" width="2.15"/>
    <col collapsed="false" customWidth="true" hidden="false" outlineLevel="0" max="9472" min="9471" style="0" width="3"/>
    <col collapsed="false" customWidth="true" hidden="false" outlineLevel="0" max="9473" min="9473" style="0" width="2.57"/>
    <col collapsed="false" customWidth="true" hidden="false" outlineLevel="0" max="9474" min="9474" style="0" width="10.14"/>
    <col collapsed="false" customWidth="true" hidden="false" outlineLevel="0" max="9475" min="9475" style="0" width="5.14"/>
    <col collapsed="false" customWidth="true" hidden="false" outlineLevel="0" max="9476" min="9476" style="0" width="10.14"/>
    <col collapsed="false" customWidth="true" hidden="false" outlineLevel="0" max="9477" min="9477" style="0" width="2.57"/>
    <col collapsed="false" customWidth="true" hidden="false" outlineLevel="0" max="9478" min="9478" style="0" width="3.29"/>
    <col collapsed="false" customWidth="true" hidden="false" outlineLevel="0" max="9479" min="9479" style="0" width="2.15"/>
    <col collapsed="false" customWidth="true" hidden="false" outlineLevel="0" max="9480" min="9480" style="0" width="8.57"/>
    <col collapsed="false" customWidth="true" hidden="false" outlineLevel="0" max="9481" min="9481" style="0" width="5.14"/>
    <col collapsed="false" customWidth="true" hidden="false" outlineLevel="0" max="9482" min="9482" style="0" width="9.71"/>
    <col collapsed="false" customWidth="true" hidden="false" outlineLevel="0" max="9483" min="9483" style="0" width="5.14"/>
    <col collapsed="false" customWidth="true" hidden="false" outlineLevel="0" max="9484" min="9484" style="0" width="12.15"/>
    <col collapsed="false" customWidth="true" hidden="false" outlineLevel="0" max="9485" min="9485" style="0" width="5.14"/>
    <col collapsed="false" customWidth="true" hidden="false" outlineLevel="0" max="9486" min="9486" style="0" width="7.42"/>
    <col collapsed="false" customWidth="true" hidden="false" outlineLevel="0" max="9487" min="9487" style="0" width="6.71"/>
    <col collapsed="false" customWidth="true" hidden="false" outlineLevel="0" max="9488" min="9488" style="0" width="2.15"/>
    <col collapsed="false" customWidth="true" hidden="false" outlineLevel="0" max="9728" min="9727" style="0" width="3"/>
    <col collapsed="false" customWidth="true" hidden="false" outlineLevel="0" max="9729" min="9729" style="0" width="2.57"/>
    <col collapsed="false" customWidth="true" hidden="false" outlineLevel="0" max="9730" min="9730" style="0" width="10.14"/>
    <col collapsed="false" customWidth="true" hidden="false" outlineLevel="0" max="9731" min="9731" style="0" width="5.14"/>
    <col collapsed="false" customWidth="true" hidden="false" outlineLevel="0" max="9732" min="9732" style="0" width="10.14"/>
    <col collapsed="false" customWidth="true" hidden="false" outlineLevel="0" max="9733" min="9733" style="0" width="2.57"/>
    <col collapsed="false" customWidth="true" hidden="false" outlineLevel="0" max="9734" min="9734" style="0" width="3.29"/>
    <col collapsed="false" customWidth="true" hidden="false" outlineLevel="0" max="9735" min="9735" style="0" width="2.15"/>
    <col collapsed="false" customWidth="true" hidden="false" outlineLevel="0" max="9736" min="9736" style="0" width="8.57"/>
    <col collapsed="false" customWidth="true" hidden="false" outlineLevel="0" max="9737" min="9737" style="0" width="5.14"/>
    <col collapsed="false" customWidth="true" hidden="false" outlineLevel="0" max="9738" min="9738" style="0" width="9.71"/>
    <col collapsed="false" customWidth="true" hidden="false" outlineLevel="0" max="9739" min="9739" style="0" width="5.14"/>
    <col collapsed="false" customWidth="true" hidden="false" outlineLevel="0" max="9740" min="9740" style="0" width="12.15"/>
    <col collapsed="false" customWidth="true" hidden="false" outlineLevel="0" max="9741" min="9741" style="0" width="5.14"/>
    <col collapsed="false" customWidth="true" hidden="false" outlineLevel="0" max="9742" min="9742" style="0" width="7.42"/>
    <col collapsed="false" customWidth="true" hidden="false" outlineLevel="0" max="9743" min="9743" style="0" width="6.71"/>
    <col collapsed="false" customWidth="true" hidden="false" outlineLevel="0" max="9744" min="9744" style="0" width="2.15"/>
    <col collapsed="false" customWidth="true" hidden="false" outlineLevel="0" max="9984" min="9983" style="0" width="3"/>
    <col collapsed="false" customWidth="true" hidden="false" outlineLevel="0" max="9985" min="9985" style="0" width="2.57"/>
    <col collapsed="false" customWidth="true" hidden="false" outlineLevel="0" max="9986" min="9986" style="0" width="10.14"/>
    <col collapsed="false" customWidth="true" hidden="false" outlineLevel="0" max="9987" min="9987" style="0" width="5.14"/>
    <col collapsed="false" customWidth="true" hidden="false" outlineLevel="0" max="9988" min="9988" style="0" width="10.14"/>
    <col collapsed="false" customWidth="true" hidden="false" outlineLevel="0" max="9989" min="9989" style="0" width="2.57"/>
    <col collapsed="false" customWidth="true" hidden="false" outlineLevel="0" max="9990" min="9990" style="0" width="3.29"/>
    <col collapsed="false" customWidth="true" hidden="false" outlineLevel="0" max="9991" min="9991" style="0" width="2.15"/>
    <col collapsed="false" customWidth="true" hidden="false" outlineLevel="0" max="9992" min="9992" style="0" width="8.57"/>
    <col collapsed="false" customWidth="true" hidden="false" outlineLevel="0" max="9993" min="9993" style="0" width="5.14"/>
    <col collapsed="false" customWidth="true" hidden="false" outlineLevel="0" max="9994" min="9994" style="0" width="9.71"/>
    <col collapsed="false" customWidth="true" hidden="false" outlineLevel="0" max="9995" min="9995" style="0" width="5.14"/>
    <col collapsed="false" customWidth="true" hidden="false" outlineLevel="0" max="9996" min="9996" style="0" width="12.15"/>
    <col collapsed="false" customWidth="true" hidden="false" outlineLevel="0" max="9997" min="9997" style="0" width="5.14"/>
    <col collapsed="false" customWidth="true" hidden="false" outlineLevel="0" max="9998" min="9998" style="0" width="7.42"/>
    <col collapsed="false" customWidth="true" hidden="false" outlineLevel="0" max="9999" min="9999" style="0" width="6.71"/>
    <col collapsed="false" customWidth="true" hidden="false" outlineLevel="0" max="10000" min="10000" style="0" width="2.15"/>
    <col collapsed="false" customWidth="true" hidden="false" outlineLevel="0" max="10240" min="10239" style="0" width="3"/>
    <col collapsed="false" customWidth="true" hidden="false" outlineLevel="0" max="10241" min="10241" style="0" width="2.57"/>
    <col collapsed="false" customWidth="true" hidden="false" outlineLevel="0" max="10242" min="10242" style="0" width="10.14"/>
    <col collapsed="false" customWidth="true" hidden="false" outlineLevel="0" max="10243" min="10243" style="0" width="5.14"/>
    <col collapsed="false" customWidth="true" hidden="false" outlineLevel="0" max="10244" min="10244" style="0" width="10.14"/>
    <col collapsed="false" customWidth="true" hidden="false" outlineLevel="0" max="10245" min="10245" style="0" width="2.57"/>
    <col collapsed="false" customWidth="true" hidden="false" outlineLevel="0" max="10246" min="10246" style="0" width="3.29"/>
    <col collapsed="false" customWidth="true" hidden="false" outlineLevel="0" max="10247" min="10247" style="0" width="2.15"/>
    <col collapsed="false" customWidth="true" hidden="false" outlineLevel="0" max="10248" min="10248" style="0" width="8.57"/>
    <col collapsed="false" customWidth="true" hidden="false" outlineLevel="0" max="10249" min="10249" style="0" width="5.14"/>
    <col collapsed="false" customWidth="true" hidden="false" outlineLevel="0" max="10250" min="10250" style="0" width="9.71"/>
    <col collapsed="false" customWidth="true" hidden="false" outlineLevel="0" max="10251" min="10251" style="0" width="5.14"/>
    <col collapsed="false" customWidth="true" hidden="false" outlineLevel="0" max="10252" min="10252" style="0" width="12.15"/>
    <col collapsed="false" customWidth="true" hidden="false" outlineLevel="0" max="10253" min="10253" style="0" width="5.14"/>
    <col collapsed="false" customWidth="true" hidden="false" outlineLevel="0" max="10254" min="10254" style="0" width="7.42"/>
    <col collapsed="false" customWidth="true" hidden="false" outlineLevel="0" max="10255" min="10255" style="0" width="6.71"/>
    <col collapsed="false" customWidth="true" hidden="false" outlineLevel="0" max="10256" min="10256" style="0" width="2.15"/>
    <col collapsed="false" customWidth="true" hidden="false" outlineLevel="0" max="10496" min="10495" style="0" width="3"/>
    <col collapsed="false" customWidth="true" hidden="false" outlineLevel="0" max="10497" min="10497" style="0" width="2.57"/>
    <col collapsed="false" customWidth="true" hidden="false" outlineLevel="0" max="10498" min="10498" style="0" width="10.14"/>
    <col collapsed="false" customWidth="true" hidden="false" outlineLevel="0" max="10499" min="10499" style="0" width="5.14"/>
    <col collapsed="false" customWidth="true" hidden="false" outlineLevel="0" max="10500" min="10500" style="0" width="10.14"/>
    <col collapsed="false" customWidth="true" hidden="false" outlineLevel="0" max="10501" min="10501" style="0" width="2.57"/>
    <col collapsed="false" customWidth="true" hidden="false" outlineLevel="0" max="10502" min="10502" style="0" width="3.29"/>
    <col collapsed="false" customWidth="true" hidden="false" outlineLevel="0" max="10503" min="10503" style="0" width="2.15"/>
    <col collapsed="false" customWidth="true" hidden="false" outlineLevel="0" max="10504" min="10504" style="0" width="8.57"/>
    <col collapsed="false" customWidth="true" hidden="false" outlineLevel="0" max="10505" min="10505" style="0" width="5.14"/>
    <col collapsed="false" customWidth="true" hidden="false" outlineLevel="0" max="10506" min="10506" style="0" width="9.71"/>
    <col collapsed="false" customWidth="true" hidden="false" outlineLevel="0" max="10507" min="10507" style="0" width="5.14"/>
    <col collapsed="false" customWidth="true" hidden="false" outlineLevel="0" max="10508" min="10508" style="0" width="12.15"/>
    <col collapsed="false" customWidth="true" hidden="false" outlineLevel="0" max="10509" min="10509" style="0" width="5.14"/>
    <col collapsed="false" customWidth="true" hidden="false" outlineLevel="0" max="10510" min="10510" style="0" width="7.42"/>
    <col collapsed="false" customWidth="true" hidden="false" outlineLevel="0" max="10511" min="10511" style="0" width="6.71"/>
    <col collapsed="false" customWidth="true" hidden="false" outlineLevel="0" max="10512" min="10512" style="0" width="2.15"/>
    <col collapsed="false" customWidth="true" hidden="false" outlineLevel="0" max="10752" min="10751" style="0" width="3"/>
    <col collapsed="false" customWidth="true" hidden="false" outlineLevel="0" max="10753" min="10753" style="0" width="2.57"/>
    <col collapsed="false" customWidth="true" hidden="false" outlineLevel="0" max="10754" min="10754" style="0" width="10.14"/>
    <col collapsed="false" customWidth="true" hidden="false" outlineLevel="0" max="10755" min="10755" style="0" width="5.14"/>
    <col collapsed="false" customWidth="true" hidden="false" outlineLevel="0" max="10756" min="10756" style="0" width="10.14"/>
    <col collapsed="false" customWidth="true" hidden="false" outlineLevel="0" max="10757" min="10757" style="0" width="2.57"/>
    <col collapsed="false" customWidth="true" hidden="false" outlineLevel="0" max="10758" min="10758" style="0" width="3.29"/>
    <col collapsed="false" customWidth="true" hidden="false" outlineLevel="0" max="10759" min="10759" style="0" width="2.15"/>
    <col collapsed="false" customWidth="true" hidden="false" outlineLevel="0" max="10760" min="10760" style="0" width="8.57"/>
    <col collapsed="false" customWidth="true" hidden="false" outlineLevel="0" max="10761" min="10761" style="0" width="5.14"/>
    <col collapsed="false" customWidth="true" hidden="false" outlineLevel="0" max="10762" min="10762" style="0" width="9.71"/>
    <col collapsed="false" customWidth="true" hidden="false" outlineLevel="0" max="10763" min="10763" style="0" width="5.14"/>
    <col collapsed="false" customWidth="true" hidden="false" outlineLevel="0" max="10764" min="10764" style="0" width="12.15"/>
    <col collapsed="false" customWidth="true" hidden="false" outlineLevel="0" max="10765" min="10765" style="0" width="5.14"/>
    <col collapsed="false" customWidth="true" hidden="false" outlineLevel="0" max="10766" min="10766" style="0" width="7.42"/>
    <col collapsed="false" customWidth="true" hidden="false" outlineLevel="0" max="10767" min="10767" style="0" width="6.71"/>
    <col collapsed="false" customWidth="true" hidden="false" outlineLevel="0" max="10768" min="10768" style="0" width="2.15"/>
    <col collapsed="false" customWidth="true" hidden="false" outlineLevel="0" max="11008" min="11007" style="0" width="3"/>
    <col collapsed="false" customWidth="true" hidden="false" outlineLevel="0" max="11009" min="11009" style="0" width="2.57"/>
    <col collapsed="false" customWidth="true" hidden="false" outlineLevel="0" max="11010" min="11010" style="0" width="10.14"/>
    <col collapsed="false" customWidth="true" hidden="false" outlineLevel="0" max="11011" min="11011" style="0" width="5.14"/>
    <col collapsed="false" customWidth="true" hidden="false" outlineLevel="0" max="11012" min="11012" style="0" width="10.14"/>
    <col collapsed="false" customWidth="true" hidden="false" outlineLevel="0" max="11013" min="11013" style="0" width="2.57"/>
    <col collapsed="false" customWidth="true" hidden="false" outlineLevel="0" max="11014" min="11014" style="0" width="3.29"/>
    <col collapsed="false" customWidth="true" hidden="false" outlineLevel="0" max="11015" min="11015" style="0" width="2.15"/>
    <col collapsed="false" customWidth="true" hidden="false" outlineLevel="0" max="11016" min="11016" style="0" width="8.57"/>
    <col collapsed="false" customWidth="true" hidden="false" outlineLevel="0" max="11017" min="11017" style="0" width="5.14"/>
    <col collapsed="false" customWidth="true" hidden="false" outlineLevel="0" max="11018" min="11018" style="0" width="9.71"/>
    <col collapsed="false" customWidth="true" hidden="false" outlineLevel="0" max="11019" min="11019" style="0" width="5.14"/>
    <col collapsed="false" customWidth="true" hidden="false" outlineLevel="0" max="11020" min="11020" style="0" width="12.15"/>
    <col collapsed="false" customWidth="true" hidden="false" outlineLevel="0" max="11021" min="11021" style="0" width="5.14"/>
    <col collapsed="false" customWidth="true" hidden="false" outlineLevel="0" max="11022" min="11022" style="0" width="7.42"/>
    <col collapsed="false" customWidth="true" hidden="false" outlineLevel="0" max="11023" min="11023" style="0" width="6.71"/>
    <col collapsed="false" customWidth="true" hidden="false" outlineLevel="0" max="11024" min="11024" style="0" width="2.15"/>
    <col collapsed="false" customWidth="true" hidden="false" outlineLevel="0" max="11264" min="11263" style="0" width="3"/>
    <col collapsed="false" customWidth="true" hidden="false" outlineLevel="0" max="11265" min="11265" style="0" width="2.57"/>
    <col collapsed="false" customWidth="true" hidden="false" outlineLevel="0" max="11266" min="11266" style="0" width="10.14"/>
    <col collapsed="false" customWidth="true" hidden="false" outlineLevel="0" max="11267" min="11267" style="0" width="5.14"/>
    <col collapsed="false" customWidth="true" hidden="false" outlineLevel="0" max="11268" min="11268" style="0" width="10.14"/>
    <col collapsed="false" customWidth="true" hidden="false" outlineLevel="0" max="11269" min="11269" style="0" width="2.57"/>
    <col collapsed="false" customWidth="true" hidden="false" outlineLevel="0" max="11270" min="11270" style="0" width="3.29"/>
    <col collapsed="false" customWidth="true" hidden="false" outlineLevel="0" max="11271" min="11271" style="0" width="2.15"/>
    <col collapsed="false" customWidth="true" hidden="false" outlineLevel="0" max="11272" min="11272" style="0" width="8.57"/>
    <col collapsed="false" customWidth="true" hidden="false" outlineLevel="0" max="11273" min="11273" style="0" width="5.14"/>
    <col collapsed="false" customWidth="true" hidden="false" outlineLevel="0" max="11274" min="11274" style="0" width="9.71"/>
    <col collapsed="false" customWidth="true" hidden="false" outlineLevel="0" max="11275" min="11275" style="0" width="5.14"/>
    <col collapsed="false" customWidth="true" hidden="false" outlineLevel="0" max="11276" min="11276" style="0" width="12.15"/>
    <col collapsed="false" customWidth="true" hidden="false" outlineLevel="0" max="11277" min="11277" style="0" width="5.14"/>
    <col collapsed="false" customWidth="true" hidden="false" outlineLevel="0" max="11278" min="11278" style="0" width="7.42"/>
    <col collapsed="false" customWidth="true" hidden="false" outlineLevel="0" max="11279" min="11279" style="0" width="6.71"/>
    <col collapsed="false" customWidth="true" hidden="false" outlineLevel="0" max="11280" min="11280" style="0" width="2.15"/>
    <col collapsed="false" customWidth="true" hidden="false" outlineLevel="0" max="11520" min="11519" style="0" width="3"/>
    <col collapsed="false" customWidth="true" hidden="false" outlineLevel="0" max="11521" min="11521" style="0" width="2.57"/>
    <col collapsed="false" customWidth="true" hidden="false" outlineLevel="0" max="11522" min="11522" style="0" width="10.14"/>
    <col collapsed="false" customWidth="true" hidden="false" outlineLevel="0" max="11523" min="11523" style="0" width="5.14"/>
    <col collapsed="false" customWidth="true" hidden="false" outlineLevel="0" max="11524" min="11524" style="0" width="10.14"/>
    <col collapsed="false" customWidth="true" hidden="false" outlineLevel="0" max="11525" min="11525" style="0" width="2.57"/>
    <col collapsed="false" customWidth="true" hidden="false" outlineLevel="0" max="11526" min="11526" style="0" width="3.29"/>
    <col collapsed="false" customWidth="true" hidden="false" outlineLevel="0" max="11527" min="11527" style="0" width="2.15"/>
    <col collapsed="false" customWidth="true" hidden="false" outlineLevel="0" max="11528" min="11528" style="0" width="8.57"/>
    <col collapsed="false" customWidth="true" hidden="false" outlineLevel="0" max="11529" min="11529" style="0" width="5.14"/>
    <col collapsed="false" customWidth="true" hidden="false" outlineLevel="0" max="11530" min="11530" style="0" width="9.71"/>
    <col collapsed="false" customWidth="true" hidden="false" outlineLevel="0" max="11531" min="11531" style="0" width="5.14"/>
    <col collapsed="false" customWidth="true" hidden="false" outlineLevel="0" max="11532" min="11532" style="0" width="12.15"/>
    <col collapsed="false" customWidth="true" hidden="false" outlineLevel="0" max="11533" min="11533" style="0" width="5.14"/>
    <col collapsed="false" customWidth="true" hidden="false" outlineLevel="0" max="11534" min="11534" style="0" width="7.42"/>
    <col collapsed="false" customWidth="true" hidden="false" outlineLevel="0" max="11535" min="11535" style="0" width="6.71"/>
    <col collapsed="false" customWidth="true" hidden="false" outlineLevel="0" max="11536" min="11536" style="0" width="2.15"/>
    <col collapsed="false" customWidth="true" hidden="false" outlineLevel="0" max="11776" min="11775" style="0" width="3"/>
    <col collapsed="false" customWidth="true" hidden="false" outlineLevel="0" max="11777" min="11777" style="0" width="2.57"/>
    <col collapsed="false" customWidth="true" hidden="false" outlineLevel="0" max="11778" min="11778" style="0" width="10.14"/>
    <col collapsed="false" customWidth="true" hidden="false" outlineLevel="0" max="11779" min="11779" style="0" width="5.14"/>
    <col collapsed="false" customWidth="true" hidden="false" outlineLevel="0" max="11780" min="11780" style="0" width="10.14"/>
    <col collapsed="false" customWidth="true" hidden="false" outlineLevel="0" max="11781" min="11781" style="0" width="2.57"/>
    <col collapsed="false" customWidth="true" hidden="false" outlineLevel="0" max="11782" min="11782" style="0" width="3.29"/>
    <col collapsed="false" customWidth="true" hidden="false" outlineLevel="0" max="11783" min="11783" style="0" width="2.15"/>
    <col collapsed="false" customWidth="true" hidden="false" outlineLevel="0" max="11784" min="11784" style="0" width="8.57"/>
    <col collapsed="false" customWidth="true" hidden="false" outlineLevel="0" max="11785" min="11785" style="0" width="5.14"/>
    <col collapsed="false" customWidth="true" hidden="false" outlineLevel="0" max="11786" min="11786" style="0" width="9.71"/>
    <col collapsed="false" customWidth="true" hidden="false" outlineLevel="0" max="11787" min="11787" style="0" width="5.14"/>
    <col collapsed="false" customWidth="true" hidden="false" outlineLevel="0" max="11788" min="11788" style="0" width="12.15"/>
    <col collapsed="false" customWidth="true" hidden="false" outlineLevel="0" max="11789" min="11789" style="0" width="5.14"/>
    <col collapsed="false" customWidth="true" hidden="false" outlineLevel="0" max="11790" min="11790" style="0" width="7.42"/>
    <col collapsed="false" customWidth="true" hidden="false" outlineLevel="0" max="11791" min="11791" style="0" width="6.71"/>
    <col collapsed="false" customWidth="true" hidden="false" outlineLevel="0" max="11792" min="11792" style="0" width="2.15"/>
    <col collapsed="false" customWidth="true" hidden="false" outlineLevel="0" max="12032" min="12031" style="0" width="3"/>
    <col collapsed="false" customWidth="true" hidden="false" outlineLevel="0" max="12033" min="12033" style="0" width="2.57"/>
    <col collapsed="false" customWidth="true" hidden="false" outlineLevel="0" max="12034" min="12034" style="0" width="10.14"/>
    <col collapsed="false" customWidth="true" hidden="false" outlineLevel="0" max="12035" min="12035" style="0" width="5.14"/>
    <col collapsed="false" customWidth="true" hidden="false" outlineLevel="0" max="12036" min="12036" style="0" width="10.14"/>
    <col collapsed="false" customWidth="true" hidden="false" outlineLevel="0" max="12037" min="12037" style="0" width="2.57"/>
    <col collapsed="false" customWidth="true" hidden="false" outlineLevel="0" max="12038" min="12038" style="0" width="3.29"/>
    <col collapsed="false" customWidth="true" hidden="false" outlineLevel="0" max="12039" min="12039" style="0" width="2.15"/>
    <col collapsed="false" customWidth="true" hidden="false" outlineLevel="0" max="12040" min="12040" style="0" width="8.57"/>
    <col collapsed="false" customWidth="true" hidden="false" outlineLevel="0" max="12041" min="12041" style="0" width="5.14"/>
    <col collapsed="false" customWidth="true" hidden="false" outlineLevel="0" max="12042" min="12042" style="0" width="9.71"/>
    <col collapsed="false" customWidth="true" hidden="false" outlineLevel="0" max="12043" min="12043" style="0" width="5.14"/>
    <col collapsed="false" customWidth="true" hidden="false" outlineLevel="0" max="12044" min="12044" style="0" width="12.15"/>
    <col collapsed="false" customWidth="true" hidden="false" outlineLevel="0" max="12045" min="12045" style="0" width="5.14"/>
    <col collapsed="false" customWidth="true" hidden="false" outlineLevel="0" max="12046" min="12046" style="0" width="7.42"/>
    <col collapsed="false" customWidth="true" hidden="false" outlineLevel="0" max="12047" min="12047" style="0" width="6.71"/>
    <col collapsed="false" customWidth="true" hidden="false" outlineLevel="0" max="12048" min="12048" style="0" width="2.15"/>
    <col collapsed="false" customWidth="true" hidden="false" outlineLevel="0" max="12288" min="12287" style="0" width="3"/>
    <col collapsed="false" customWidth="true" hidden="false" outlineLevel="0" max="12289" min="12289" style="0" width="2.57"/>
    <col collapsed="false" customWidth="true" hidden="false" outlineLevel="0" max="12290" min="12290" style="0" width="10.14"/>
    <col collapsed="false" customWidth="true" hidden="false" outlineLevel="0" max="12291" min="12291" style="0" width="5.14"/>
    <col collapsed="false" customWidth="true" hidden="false" outlineLevel="0" max="12292" min="12292" style="0" width="10.14"/>
    <col collapsed="false" customWidth="true" hidden="false" outlineLevel="0" max="12293" min="12293" style="0" width="2.57"/>
    <col collapsed="false" customWidth="true" hidden="false" outlineLevel="0" max="12294" min="12294" style="0" width="3.29"/>
    <col collapsed="false" customWidth="true" hidden="false" outlineLevel="0" max="12295" min="12295" style="0" width="2.15"/>
    <col collapsed="false" customWidth="true" hidden="false" outlineLevel="0" max="12296" min="12296" style="0" width="8.57"/>
    <col collapsed="false" customWidth="true" hidden="false" outlineLevel="0" max="12297" min="12297" style="0" width="5.14"/>
    <col collapsed="false" customWidth="true" hidden="false" outlineLevel="0" max="12298" min="12298" style="0" width="9.71"/>
    <col collapsed="false" customWidth="true" hidden="false" outlineLevel="0" max="12299" min="12299" style="0" width="5.14"/>
    <col collapsed="false" customWidth="true" hidden="false" outlineLevel="0" max="12300" min="12300" style="0" width="12.15"/>
    <col collapsed="false" customWidth="true" hidden="false" outlineLevel="0" max="12301" min="12301" style="0" width="5.14"/>
    <col collapsed="false" customWidth="true" hidden="false" outlineLevel="0" max="12302" min="12302" style="0" width="7.42"/>
    <col collapsed="false" customWidth="true" hidden="false" outlineLevel="0" max="12303" min="12303" style="0" width="6.71"/>
    <col collapsed="false" customWidth="true" hidden="false" outlineLevel="0" max="12304" min="12304" style="0" width="2.15"/>
    <col collapsed="false" customWidth="true" hidden="false" outlineLevel="0" max="12544" min="12543" style="0" width="3"/>
    <col collapsed="false" customWidth="true" hidden="false" outlineLevel="0" max="12545" min="12545" style="0" width="2.57"/>
    <col collapsed="false" customWidth="true" hidden="false" outlineLevel="0" max="12546" min="12546" style="0" width="10.14"/>
    <col collapsed="false" customWidth="true" hidden="false" outlineLevel="0" max="12547" min="12547" style="0" width="5.14"/>
    <col collapsed="false" customWidth="true" hidden="false" outlineLevel="0" max="12548" min="12548" style="0" width="10.14"/>
    <col collapsed="false" customWidth="true" hidden="false" outlineLevel="0" max="12549" min="12549" style="0" width="2.57"/>
    <col collapsed="false" customWidth="true" hidden="false" outlineLevel="0" max="12550" min="12550" style="0" width="3.29"/>
    <col collapsed="false" customWidth="true" hidden="false" outlineLevel="0" max="12551" min="12551" style="0" width="2.15"/>
    <col collapsed="false" customWidth="true" hidden="false" outlineLevel="0" max="12552" min="12552" style="0" width="8.57"/>
    <col collapsed="false" customWidth="true" hidden="false" outlineLevel="0" max="12553" min="12553" style="0" width="5.14"/>
    <col collapsed="false" customWidth="true" hidden="false" outlineLevel="0" max="12554" min="12554" style="0" width="9.71"/>
    <col collapsed="false" customWidth="true" hidden="false" outlineLevel="0" max="12555" min="12555" style="0" width="5.14"/>
    <col collapsed="false" customWidth="true" hidden="false" outlineLevel="0" max="12556" min="12556" style="0" width="12.15"/>
    <col collapsed="false" customWidth="true" hidden="false" outlineLevel="0" max="12557" min="12557" style="0" width="5.14"/>
    <col collapsed="false" customWidth="true" hidden="false" outlineLevel="0" max="12558" min="12558" style="0" width="7.42"/>
    <col collapsed="false" customWidth="true" hidden="false" outlineLevel="0" max="12559" min="12559" style="0" width="6.71"/>
    <col collapsed="false" customWidth="true" hidden="false" outlineLevel="0" max="12560" min="12560" style="0" width="2.15"/>
    <col collapsed="false" customWidth="true" hidden="false" outlineLevel="0" max="12800" min="12799" style="0" width="3"/>
    <col collapsed="false" customWidth="true" hidden="false" outlineLevel="0" max="12801" min="12801" style="0" width="2.57"/>
    <col collapsed="false" customWidth="true" hidden="false" outlineLevel="0" max="12802" min="12802" style="0" width="10.14"/>
    <col collapsed="false" customWidth="true" hidden="false" outlineLevel="0" max="12803" min="12803" style="0" width="5.14"/>
    <col collapsed="false" customWidth="true" hidden="false" outlineLevel="0" max="12804" min="12804" style="0" width="10.14"/>
    <col collapsed="false" customWidth="true" hidden="false" outlineLevel="0" max="12805" min="12805" style="0" width="2.57"/>
    <col collapsed="false" customWidth="true" hidden="false" outlineLevel="0" max="12806" min="12806" style="0" width="3.29"/>
    <col collapsed="false" customWidth="true" hidden="false" outlineLevel="0" max="12807" min="12807" style="0" width="2.15"/>
    <col collapsed="false" customWidth="true" hidden="false" outlineLevel="0" max="12808" min="12808" style="0" width="8.57"/>
    <col collapsed="false" customWidth="true" hidden="false" outlineLevel="0" max="12809" min="12809" style="0" width="5.14"/>
    <col collapsed="false" customWidth="true" hidden="false" outlineLevel="0" max="12810" min="12810" style="0" width="9.71"/>
    <col collapsed="false" customWidth="true" hidden="false" outlineLevel="0" max="12811" min="12811" style="0" width="5.14"/>
    <col collapsed="false" customWidth="true" hidden="false" outlineLevel="0" max="12812" min="12812" style="0" width="12.15"/>
    <col collapsed="false" customWidth="true" hidden="false" outlineLevel="0" max="12813" min="12813" style="0" width="5.14"/>
    <col collapsed="false" customWidth="true" hidden="false" outlineLevel="0" max="12814" min="12814" style="0" width="7.42"/>
    <col collapsed="false" customWidth="true" hidden="false" outlineLevel="0" max="12815" min="12815" style="0" width="6.71"/>
    <col collapsed="false" customWidth="true" hidden="false" outlineLevel="0" max="12816" min="12816" style="0" width="2.15"/>
    <col collapsed="false" customWidth="true" hidden="false" outlineLevel="0" max="13056" min="13055" style="0" width="3"/>
    <col collapsed="false" customWidth="true" hidden="false" outlineLevel="0" max="13057" min="13057" style="0" width="2.57"/>
    <col collapsed="false" customWidth="true" hidden="false" outlineLevel="0" max="13058" min="13058" style="0" width="10.14"/>
    <col collapsed="false" customWidth="true" hidden="false" outlineLevel="0" max="13059" min="13059" style="0" width="5.14"/>
    <col collapsed="false" customWidth="true" hidden="false" outlineLevel="0" max="13060" min="13060" style="0" width="10.14"/>
    <col collapsed="false" customWidth="true" hidden="false" outlineLevel="0" max="13061" min="13061" style="0" width="2.57"/>
    <col collapsed="false" customWidth="true" hidden="false" outlineLevel="0" max="13062" min="13062" style="0" width="3.29"/>
    <col collapsed="false" customWidth="true" hidden="false" outlineLevel="0" max="13063" min="13063" style="0" width="2.15"/>
    <col collapsed="false" customWidth="true" hidden="false" outlineLevel="0" max="13064" min="13064" style="0" width="8.57"/>
    <col collapsed="false" customWidth="true" hidden="false" outlineLevel="0" max="13065" min="13065" style="0" width="5.14"/>
    <col collapsed="false" customWidth="true" hidden="false" outlineLevel="0" max="13066" min="13066" style="0" width="9.71"/>
    <col collapsed="false" customWidth="true" hidden="false" outlineLevel="0" max="13067" min="13067" style="0" width="5.14"/>
    <col collapsed="false" customWidth="true" hidden="false" outlineLevel="0" max="13068" min="13068" style="0" width="12.15"/>
    <col collapsed="false" customWidth="true" hidden="false" outlineLevel="0" max="13069" min="13069" style="0" width="5.14"/>
    <col collapsed="false" customWidth="true" hidden="false" outlineLevel="0" max="13070" min="13070" style="0" width="7.42"/>
    <col collapsed="false" customWidth="true" hidden="false" outlineLevel="0" max="13071" min="13071" style="0" width="6.71"/>
    <col collapsed="false" customWidth="true" hidden="false" outlineLevel="0" max="13072" min="13072" style="0" width="2.15"/>
    <col collapsed="false" customWidth="true" hidden="false" outlineLevel="0" max="13312" min="13311" style="0" width="3"/>
    <col collapsed="false" customWidth="true" hidden="false" outlineLevel="0" max="13313" min="13313" style="0" width="2.57"/>
    <col collapsed="false" customWidth="true" hidden="false" outlineLevel="0" max="13314" min="13314" style="0" width="10.14"/>
    <col collapsed="false" customWidth="true" hidden="false" outlineLevel="0" max="13315" min="13315" style="0" width="5.14"/>
    <col collapsed="false" customWidth="true" hidden="false" outlineLevel="0" max="13316" min="13316" style="0" width="10.14"/>
    <col collapsed="false" customWidth="true" hidden="false" outlineLevel="0" max="13317" min="13317" style="0" width="2.57"/>
    <col collapsed="false" customWidth="true" hidden="false" outlineLevel="0" max="13318" min="13318" style="0" width="3.29"/>
    <col collapsed="false" customWidth="true" hidden="false" outlineLevel="0" max="13319" min="13319" style="0" width="2.15"/>
    <col collapsed="false" customWidth="true" hidden="false" outlineLevel="0" max="13320" min="13320" style="0" width="8.57"/>
    <col collapsed="false" customWidth="true" hidden="false" outlineLevel="0" max="13321" min="13321" style="0" width="5.14"/>
    <col collapsed="false" customWidth="true" hidden="false" outlineLevel="0" max="13322" min="13322" style="0" width="9.71"/>
    <col collapsed="false" customWidth="true" hidden="false" outlineLevel="0" max="13323" min="13323" style="0" width="5.14"/>
    <col collapsed="false" customWidth="true" hidden="false" outlineLevel="0" max="13324" min="13324" style="0" width="12.15"/>
    <col collapsed="false" customWidth="true" hidden="false" outlineLevel="0" max="13325" min="13325" style="0" width="5.14"/>
    <col collapsed="false" customWidth="true" hidden="false" outlineLevel="0" max="13326" min="13326" style="0" width="7.42"/>
    <col collapsed="false" customWidth="true" hidden="false" outlineLevel="0" max="13327" min="13327" style="0" width="6.71"/>
    <col collapsed="false" customWidth="true" hidden="false" outlineLevel="0" max="13328" min="13328" style="0" width="2.15"/>
    <col collapsed="false" customWidth="true" hidden="false" outlineLevel="0" max="13568" min="13567" style="0" width="3"/>
    <col collapsed="false" customWidth="true" hidden="false" outlineLevel="0" max="13569" min="13569" style="0" width="2.57"/>
    <col collapsed="false" customWidth="true" hidden="false" outlineLevel="0" max="13570" min="13570" style="0" width="10.14"/>
    <col collapsed="false" customWidth="true" hidden="false" outlineLevel="0" max="13571" min="13571" style="0" width="5.14"/>
    <col collapsed="false" customWidth="true" hidden="false" outlineLevel="0" max="13572" min="13572" style="0" width="10.14"/>
    <col collapsed="false" customWidth="true" hidden="false" outlineLevel="0" max="13573" min="13573" style="0" width="2.57"/>
    <col collapsed="false" customWidth="true" hidden="false" outlineLevel="0" max="13574" min="13574" style="0" width="3.29"/>
    <col collapsed="false" customWidth="true" hidden="false" outlineLevel="0" max="13575" min="13575" style="0" width="2.15"/>
    <col collapsed="false" customWidth="true" hidden="false" outlineLevel="0" max="13576" min="13576" style="0" width="8.57"/>
    <col collapsed="false" customWidth="true" hidden="false" outlineLevel="0" max="13577" min="13577" style="0" width="5.14"/>
    <col collapsed="false" customWidth="true" hidden="false" outlineLevel="0" max="13578" min="13578" style="0" width="9.71"/>
    <col collapsed="false" customWidth="true" hidden="false" outlineLevel="0" max="13579" min="13579" style="0" width="5.14"/>
    <col collapsed="false" customWidth="true" hidden="false" outlineLevel="0" max="13580" min="13580" style="0" width="12.15"/>
    <col collapsed="false" customWidth="true" hidden="false" outlineLevel="0" max="13581" min="13581" style="0" width="5.14"/>
    <col collapsed="false" customWidth="true" hidden="false" outlineLevel="0" max="13582" min="13582" style="0" width="7.42"/>
    <col collapsed="false" customWidth="true" hidden="false" outlineLevel="0" max="13583" min="13583" style="0" width="6.71"/>
    <col collapsed="false" customWidth="true" hidden="false" outlineLevel="0" max="13584" min="13584" style="0" width="2.15"/>
    <col collapsed="false" customWidth="true" hidden="false" outlineLevel="0" max="13824" min="13823" style="0" width="3"/>
    <col collapsed="false" customWidth="true" hidden="false" outlineLevel="0" max="13825" min="13825" style="0" width="2.57"/>
    <col collapsed="false" customWidth="true" hidden="false" outlineLevel="0" max="13826" min="13826" style="0" width="10.14"/>
    <col collapsed="false" customWidth="true" hidden="false" outlineLevel="0" max="13827" min="13827" style="0" width="5.14"/>
    <col collapsed="false" customWidth="true" hidden="false" outlineLevel="0" max="13828" min="13828" style="0" width="10.14"/>
    <col collapsed="false" customWidth="true" hidden="false" outlineLevel="0" max="13829" min="13829" style="0" width="2.57"/>
    <col collapsed="false" customWidth="true" hidden="false" outlineLevel="0" max="13830" min="13830" style="0" width="3.29"/>
    <col collapsed="false" customWidth="true" hidden="false" outlineLevel="0" max="13831" min="13831" style="0" width="2.15"/>
    <col collapsed="false" customWidth="true" hidden="false" outlineLevel="0" max="13832" min="13832" style="0" width="8.57"/>
    <col collapsed="false" customWidth="true" hidden="false" outlineLevel="0" max="13833" min="13833" style="0" width="5.14"/>
    <col collapsed="false" customWidth="true" hidden="false" outlineLevel="0" max="13834" min="13834" style="0" width="9.71"/>
    <col collapsed="false" customWidth="true" hidden="false" outlineLevel="0" max="13835" min="13835" style="0" width="5.14"/>
    <col collapsed="false" customWidth="true" hidden="false" outlineLevel="0" max="13836" min="13836" style="0" width="12.15"/>
    <col collapsed="false" customWidth="true" hidden="false" outlineLevel="0" max="13837" min="13837" style="0" width="5.14"/>
    <col collapsed="false" customWidth="true" hidden="false" outlineLevel="0" max="13838" min="13838" style="0" width="7.42"/>
    <col collapsed="false" customWidth="true" hidden="false" outlineLevel="0" max="13839" min="13839" style="0" width="6.71"/>
    <col collapsed="false" customWidth="true" hidden="false" outlineLevel="0" max="13840" min="13840" style="0" width="2.15"/>
    <col collapsed="false" customWidth="true" hidden="false" outlineLevel="0" max="14080" min="14079" style="0" width="3"/>
    <col collapsed="false" customWidth="true" hidden="false" outlineLevel="0" max="14081" min="14081" style="0" width="2.57"/>
    <col collapsed="false" customWidth="true" hidden="false" outlineLevel="0" max="14082" min="14082" style="0" width="10.14"/>
    <col collapsed="false" customWidth="true" hidden="false" outlineLevel="0" max="14083" min="14083" style="0" width="5.14"/>
    <col collapsed="false" customWidth="true" hidden="false" outlineLevel="0" max="14084" min="14084" style="0" width="10.14"/>
    <col collapsed="false" customWidth="true" hidden="false" outlineLevel="0" max="14085" min="14085" style="0" width="2.57"/>
    <col collapsed="false" customWidth="true" hidden="false" outlineLevel="0" max="14086" min="14086" style="0" width="3.29"/>
    <col collapsed="false" customWidth="true" hidden="false" outlineLevel="0" max="14087" min="14087" style="0" width="2.15"/>
    <col collapsed="false" customWidth="true" hidden="false" outlineLevel="0" max="14088" min="14088" style="0" width="8.57"/>
    <col collapsed="false" customWidth="true" hidden="false" outlineLevel="0" max="14089" min="14089" style="0" width="5.14"/>
    <col collapsed="false" customWidth="true" hidden="false" outlineLevel="0" max="14090" min="14090" style="0" width="9.71"/>
    <col collapsed="false" customWidth="true" hidden="false" outlineLevel="0" max="14091" min="14091" style="0" width="5.14"/>
    <col collapsed="false" customWidth="true" hidden="false" outlineLevel="0" max="14092" min="14092" style="0" width="12.15"/>
    <col collapsed="false" customWidth="true" hidden="false" outlineLevel="0" max="14093" min="14093" style="0" width="5.14"/>
    <col collapsed="false" customWidth="true" hidden="false" outlineLevel="0" max="14094" min="14094" style="0" width="7.42"/>
    <col collapsed="false" customWidth="true" hidden="false" outlineLevel="0" max="14095" min="14095" style="0" width="6.71"/>
    <col collapsed="false" customWidth="true" hidden="false" outlineLevel="0" max="14096" min="14096" style="0" width="2.15"/>
    <col collapsed="false" customWidth="true" hidden="false" outlineLevel="0" max="14336" min="14335" style="0" width="3"/>
    <col collapsed="false" customWidth="true" hidden="false" outlineLevel="0" max="14337" min="14337" style="0" width="2.57"/>
    <col collapsed="false" customWidth="true" hidden="false" outlineLevel="0" max="14338" min="14338" style="0" width="10.14"/>
    <col collapsed="false" customWidth="true" hidden="false" outlineLevel="0" max="14339" min="14339" style="0" width="5.14"/>
    <col collapsed="false" customWidth="true" hidden="false" outlineLevel="0" max="14340" min="14340" style="0" width="10.14"/>
    <col collapsed="false" customWidth="true" hidden="false" outlineLevel="0" max="14341" min="14341" style="0" width="2.57"/>
    <col collapsed="false" customWidth="true" hidden="false" outlineLevel="0" max="14342" min="14342" style="0" width="3.29"/>
    <col collapsed="false" customWidth="true" hidden="false" outlineLevel="0" max="14343" min="14343" style="0" width="2.15"/>
    <col collapsed="false" customWidth="true" hidden="false" outlineLevel="0" max="14344" min="14344" style="0" width="8.57"/>
    <col collapsed="false" customWidth="true" hidden="false" outlineLevel="0" max="14345" min="14345" style="0" width="5.14"/>
    <col collapsed="false" customWidth="true" hidden="false" outlineLevel="0" max="14346" min="14346" style="0" width="9.71"/>
    <col collapsed="false" customWidth="true" hidden="false" outlineLevel="0" max="14347" min="14347" style="0" width="5.14"/>
    <col collapsed="false" customWidth="true" hidden="false" outlineLevel="0" max="14348" min="14348" style="0" width="12.15"/>
    <col collapsed="false" customWidth="true" hidden="false" outlineLevel="0" max="14349" min="14349" style="0" width="5.14"/>
    <col collapsed="false" customWidth="true" hidden="false" outlineLevel="0" max="14350" min="14350" style="0" width="7.42"/>
    <col collapsed="false" customWidth="true" hidden="false" outlineLevel="0" max="14351" min="14351" style="0" width="6.71"/>
    <col collapsed="false" customWidth="true" hidden="false" outlineLevel="0" max="14352" min="14352" style="0" width="2.15"/>
    <col collapsed="false" customWidth="true" hidden="false" outlineLevel="0" max="14592" min="14591" style="0" width="3"/>
    <col collapsed="false" customWidth="true" hidden="false" outlineLevel="0" max="14593" min="14593" style="0" width="2.57"/>
    <col collapsed="false" customWidth="true" hidden="false" outlineLevel="0" max="14594" min="14594" style="0" width="10.14"/>
    <col collapsed="false" customWidth="true" hidden="false" outlineLevel="0" max="14595" min="14595" style="0" width="5.14"/>
    <col collapsed="false" customWidth="true" hidden="false" outlineLevel="0" max="14596" min="14596" style="0" width="10.14"/>
    <col collapsed="false" customWidth="true" hidden="false" outlineLevel="0" max="14597" min="14597" style="0" width="2.57"/>
    <col collapsed="false" customWidth="true" hidden="false" outlineLevel="0" max="14598" min="14598" style="0" width="3.29"/>
    <col collapsed="false" customWidth="true" hidden="false" outlineLevel="0" max="14599" min="14599" style="0" width="2.15"/>
    <col collapsed="false" customWidth="true" hidden="false" outlineLevel="0" max="14600" min="14600" style="0" width="8.57"/>
    <col collapsed="false" customWidth="true" hidden="false" outlineLevel="0" max="14601" min="14601" style="0" width="5.14"/>
    <col collapsed="false" customWidth="true" hidden="false" outlineLevel="0" max="14602" min="14602" style="0" width="9.71"/>
    <col collapsed="false" customWidth="true" hidden="false" outlineLevel="0" max="14603" min="14603" style="0" width="5.14"/>
    <col collapsed="false" customWidth="true" hidden="false" outlineLevel="0" max="14604" min="14604" style="0" width="12.15"/>
    <col collapsed="false" customWidth="true" hidden="false" outlineLevel="0" max="14605" min="14605" style="0" width="5.14"/>
    <col collapsed="false" customWidth="true" hidden="false" outlineLevel="0" max="14606" min="14606" style="0" width="7.42"/>
    <col collapsed="false" customWidth="true" hidden="false" outlineLevel="0" max="14607" min="14607" style="0" width="6.71"/>
    <col collapsed="false" customWidth="true" hidden="false" outlineLevel="0" max="14608" min="14608" style="0" width="2.15"/>
    <col collapsed="false" customWidth="true" hidden="false" outlineLevel="0" max="14848" min="14847" style="0" width="3"/>
    <col collapsed="false" customWidth="true" hidden="false" outlineLevel="0" max="14849" min="14849" style="0" width="2.57"/>
    <col collapsed="false" customWidth="true" hidden="false" outlineLevel="0" max="14850" min="14850" style="0" width="10.14"/>
    <col collapsed="false" customWidth="true" hidden="false" outlineLevel="0" max="14851" min="14851" style="0" width="5.14"/>
    <col collapsed="false" customWidth="true" hidden="false" outlineLevel="0" max="14852" min="14852" style="0" width="10.14"/>
    <col collapsed="false" customWidth="true" hidden="false" outlineLevel="0" max="14853" min="14853" style="0" width="2.57"/>
    <col collapsed="false" customWidth="true" hidden="false" outlineLevel="0" max="14854" min="14854" style="0" width="3.29"/>
    <col collapsed="false" customWidth="true" hidden="false" outlineLevel="0" max="14855" min="14855" style="0" width="2.15"/>
    <col collapsed="false" customWidth="true" hidden="false" outlineLevel="0" max="14856" min="14856" style="0" width="8.57"/>
    <col collapsed="false" customWidth="true" hidden="false" outlineLevel="0" max="14857" min="14857" style="0" width="5.14"/>
    <col collapsed="false" customWidth="true" hidden="false" outlineLevel="0" max="14858" min="14858" style="0" width="9.71"/>
    <col collapsed="false" customWidth="true" hidden="false" outlineLevel="0" max="14859" min="14859" style="0" width="5.14"/>
    <col collapsed="false" customWidth="true" hidden="false" outlineLevel="0" max="14860" min="14860" style="0" width="12.15"/>
    <col collapsed="false" customWidth="true" hidden="false" outlineLevel="0" max="14861" min="14861" style="0" width="5.14"/>
    <col collapsed="false" customWidth="true" hidden="false" outlineLevel="0" max="14862" min="14862" style="0" width="7.42"/>
    <col collapsed="false" customWidth="true" hidden="false" outlineLevel="0" max="14863" min="14863" style="0" width="6.71"/>
    <col collapsed="false" customWidth="true" hidden="false" outlineLevel="0" max="14864" min="14864" style="0" width="2.15"/>
    <col collapsed="false" customWidth="true" hidden="false" outlineLevel="0" max="15104" min="15103" style="0" width="3"/>
    <col collapsed="false" customWidth="true" hidden="false" outlineLevel="0" max="15105" min="15105" style="0" width="2.57"/>
    <col collapsed="false" customWidth="true" hidden="false" outlineLevel="0" max="15106" min="15106" style="0" width="10.14"/>
    <col collapsed="false" customWidth="true" hidden="false" outlineLevel="0" max="15107" min="15107" style="0" width="5.14"/>
    <col collapsed="false" customWidth="true" hidden="false" outlineLevel="0" max="15108" min="15108" style="0" width="10.14"/>
    <col collapsed="false" customWidth="true" hidden="false" outlineLevel="0" max="15109" min="15109" style="0" width="2.57"/>
    <col collapsed="false" customWidth="true" hidden="false" outlineLevel="0" max="15110" min="15110" style="0" width="3.29"/>
    <col collapsed="false" customWidth="true" hidden="false" outlineLevel="0" max="15111" min="15111" style="0" width="2.15"/>
    <col collapsed="false" customWidth="true" hidden="false" outlineLevel="0" max="15112" min="15112" style="0" width="8.57"/>
    <col collapsed="false" customWidth="true" hidden="false" outlineLevel="0" max="15113" min="15113" style="0" width="5.14"/>
    <col collapsed="false" customWidth="true" hidden="false" outlineLevel="0" max="15114" min="15114" style="0" width="9.71"/>
    <col collapsed="false" customWidth="true" hidden="false" outlineLevel="0" max="15115" min="15115" style="0" width="5.14"/>
    <col collapsed="false" customWidth="true" hidden="false" outlineLevel="0" max="15116" min="15116" style="0" width="12.15"/>
    <col collapsed="false" customWidth="true" hidden="false" outlineLevel="0" max="15117" min="15117" style="0" width="5.14"/>
    <col collapsed="false" customWidth="true" hidden="false" outlineLevel="0" max="15118" min="15118" style="0" width="7.42"/>
    <col collapsed="false" customWidth="true" hidden="false" outlineLevel="0" max="15119" min="15119" style="0" width="6.71"/>
    <col collapsed="false" customWidth="true" hidden="false" outlineLevel="0" max="15120" min="15120" style="0" width="2.15"/>
    <col collapsed="false" customWidth="true" hidden="false" outlineLevel="0" max="15360" min="15359" style="0" width="3"/>
    <col collapsed="false" customWidth="true" hidden="false" outlineLevel="0" max="15361" min="15361" style="0" width="2.57"/>
    <col collapsed="false" customWidth="true" hidden="false" outlineLevel="0" max="15362" min="15362" style="0" width="10.14"/>
    <col collapsed="false" customWidth="true" hidden="false" outlineLevel="0" max="15363" min="15363" style="0" width="5.14"/>
    <col collapsed="false" customWidth="true" hidden="false" outlineLevel="0" max="15364" min="15364" style="0" width="10.14"/>
    <col collapsed="false" customWidth="true" hidden="false" outlineLevel="0" max="15365" min="15365" style="0" width="2.57"/>
    <col collapsed="false" customWidth="true" hidden="false" outlineLevel="0" max="15366" min="15366" style="0" width="3.29"/>
    <col collapsed="false" customWidth="true" hidden="false" outlineLevel="0" max="15367" min="15367" style="0" width="2.15"/>
    <col collapsed="false" customWidth="true" hidden="false" outlineLevel="0" max="15368" min="15368" style="0" width="8.57"/>
    <col collapsed="false" customWidth="true" hidden="false" outlineLevel="0" max="15369" min="15369" style="0" width="5.14"/>
    <col collapsed="false" customWidth="true" hidden="false" outlineLevel="0" max="15370" min="15370" style="0" width="9.71"/>
    <col collapsed="false" customWidth="true" hidden="false" outlineLevel="0" max="15371" min="15371" style="0" width="5.14"/>
    <col collapsed="false" customWidth="true" hidden="false" outlineLevel="0" max="15372" min="15372" style="0" width="12.15"/>
    <col collapsed="false" customWidth="true" hidden="false" outlineLevel="0" max="15373" min="15373" style="0" width="5.14"/>
    <col collapsed="false" customWidth="true" hidden="false" outlineLevel="0" max="15374" min="15374" style="0" width="7.42"/>
    <col collapsed="false" customWidth="true" hidden="false" outlineLevel="0" max="15375" min="15375" style="0" width="6.71"/>
    <col collapsed="false" customWidth="true" hidden="false" outlineLevel="0" max="15376" min="15376" style="0" width="2.15"/>
    <col collapsed="false" customWidth="true" hidden="false" outlineLevel="0" max="15616" min="15615" style="0" width="3"/>
    <col collapsed="false" customWidth="true" hidden="false" outlineLevel="0" max="15617" min="15617" style="0" width="2.57"/>
    <col collapsed="false" customWidth="true" hidden="false" outlineLevel="0" max="15618" min="15618" style="0" width="10.14"/>
    <col collapsed="false" customWidth="true" hidden="false" outlineLevel="0" max="15619" min="15619" style="0" width="5.14"/>
    <col collapsed="false" customWidth="true" hidden="false" outlineLevel="0" max="15620" min="15620" style="0" width="10.14"/>
    <col collapsed="false" customWidth="true" hidden="false" outlineLevel="0" max="15621" min="15621" style="0" width="2.57"/>
    <col collapsed="false" customWidth="true" hidden="false" outlineLevel="0" max="15622" min="15622" style="0" width="3.29"/>
    <col collapsed="false" customWidth="true" hidden="false" outlineLevel="0" max="15623" min="15623" style="0" width="2.15"/>
    <col collapsed="false" customWidth="true" hidden="false" outlineLevel="0" max="15624" min="15624" style="0" width="8.57"/>
    <col collapsed="false" customWidth="true" hidden="false" outlineLevel="0" max="15625" min="15625" style="0" width="5.14"/>
    <col collapsed="false" customWidth="true" hidden="false" outlineLevel="0" max="15626" min="15626" style="0" width="9.71"/>
    <col collapsed="false" customWidth="true" hidden="false" outlineLevel="0" max="15627" min="15627" style="0" width="5.14"/>
    <col collapsed="false" customWidth="true" hidden="false" outlineLevel="0" max="15628" min="15628" style="0" width="12.15"/>
    <col collapsed="false" customWidth="true" hidden="false" outlineLevel="0" max="15629" min="15629" style="0" width="5.14"/>
    <col collapsed="false" customWidth="true" hidden="false" outlineLevel="0" max="15630" min="15630" style="0" width="7.42"/>
    <col collapsed="false" customWidth="true" hidden="false" outlineLevel="0" max="15631" min="15631" style="0" width="6.71"/>
    <col collapsed="false" customWidth="true" hidden="false" outlineLevel="0" max="15632" min="15632" style="0" width="2.15"/>
    <col collapsed="false" customWidth="true" hidden="false" outlineLevel="0" max="15872" min="15871" style="0" width="3"/>
    <col collapsed="false" customWidth="true" hidden="false" outlineLevel="0" max="15873" min="15873" style="0" width="2.57"/>
    <col collapsed="false" customWidth="true" hidden="false" outlineLevel="0" max="15874" min="15874" style="0" width="10.14"/>
    <col collapsed="false" customWidth="true" hidden="false" outlineLevel="0" max="15875" min="15875" style="0" width="5.14"/>
    <col collapsed="false" customWidth="true" hidden="false" outlineLevel="0" max="15876" min="15876" style="0" width="10.14"/>
    <col collapsed="false" customWidth="true" hidden="false" outlineLevel="0" max="15877" min="15877" style="0" width="2.57"/>
    <col collapsed="false" customWidth="true" hidden="false" outlineLevel="0" max="15878" min="15878" style="0" width="3.29"/>
    <col collapsed="false" customWidth="true" hidden="false" outlineLevel="0" max="15879" min="15879" style="0" width="2.15"/>
    <col collapsed="false" customWidth="true" hidden="false" outlineLevel="0" max="15880" min="15880" style="0" width="8.57"/>
    <col collapsed="false" customWidth="true" hidden="false" outlineLevel="0" max="15881" min="15881" style="0" width="5.14"/>
    <col collapsed="false" customWidth="true" hidden="false" outlineLevel="0" max="15882" min="15882" style="0" width="9.71"/>
    <col collapsed="false" customWidth="true" hidden="false" outlineLevel="0" max="15883" min="15883" style="0" width="5.14"/>
    <col collapsed="false" customWidth="true" hidden="false" outlineLevel="0" max="15884" min="15884" style="0" width="12.15"/>
    <col collapsed="false" customWidth="true" hidden="false" outlineLevel="0" max="15885" min="15885" style="0" width="5.14"/>
    <col collapsed="false" customWidth="true" hidden="false" outlineLevel="0" max="15886" min="15886" style="0" width="7.42"/>
    <col collapsed="false" customWidth="true" hidden="false" outlineLevel="0" max="15887" min="15887" style="0" width="6.71"/>
    <col collapsed="false" customWidth="true" hidden="false" outlineLevel="0" max="15888" min="15888" style="0" width="2.15"/>
    <col collapsed="false" customWidth="true" hidden="false" outlineLevel="0" max="16128" min="16127" style="0" width="3"/>
    <col collapsed="false" customWidth="true" hidden="false" outlineLevel="0" max="16129" min="16129" style="0" width="2.57"/>
    <col collapsed="false" customWidth="true" hidden="false" outlineLevel="0" max="16130" min="16130" style="0" width="10.14"/>
    <col collapsed="false" customWidth="true" hidden="false" outlineLevel="0" max="16131" min="16131" style="0" width="5.14"/>
    <col collapsed="false" customWidth="true" hidden="false" outlineLevel="0" max="16132" min="16132" style="0" width="10.14"/>
    <col collapsed="false" customWidth="true" hidden="false" outlineLevel="0" max="16133" min="16133" style="0" width="2.57"/>
    <col collapsed="false" customWidth="true" hidden="false" outlineLevel="0" max="16134" min="16134" style="0" width="3.29"/>
    <col collapsed="false" customWidth="true" hidden="false" outlineLevel="0" max="16135" min="16135" style="0" width="2.15"/>
    <col collapsed="false" customWidth="true" hidden="false" outlineLevel="0" max="16136" min="16136" style="0" width="8.57"/>
    <col collapsed="false" customWidth="true" hidden="false" outlineLevel="0" max="16137" min="16137" style="0" width="5.14"/>
    <col collapsed="false" customWidth="true" hidden="false" outlineLevel="0" max="16138" min="16138" style="0" width="9.71"/>
    <col collapsed="false" customWidth="true" hidden="false" outlineLevel="0" max="16139" min="16139" style="0" width="5.14"/>
    <col collapsed="false" customWidth="true" hidden="false" outlineLevel="0" max="16140" min="16140" style="0" width="12.15"/>
    <col collapsed="false" customWidth="true" hidden="false" outlineLevel="0" max="16141" min="16141" style="0" width="5.14"/>
    <col collapsed="false" customWidth="true" hidden="false" outlineLevel="0" max="16142" min="16142" style="0" width="7.42"/>
    <col collapsed="false" customWidth="true" hidden="false" outlineLevel="0" max="16143" min="16143" style="0" width="6.71"/>
    <col collapsed="false" customWidth="true" hidden="false" outlineLevel="0" max="16144" min="16144" style="0" width="2.15"/>
  </cols>
  <sheetData>
    <row r="2" customFormat="false" ht="30.75" hidden="false" customHeight="true" outlineLevel="0" collapsed="false">
      <c r="B2" s="4" t="s">
        <v>0</v>
      </c>
      <c r="C2" s="4"/>
      <c r="D2" s="4"/>
      <c r="E2" s="5" t="s">
        <v>1</v>
      </c>
      <c r="F2" s="5"/>
      <c r="G2" s="5"/>
      <c r="H2" s="5"/>
      <c r="I2" s="5"/>
      <c r="J2" s="5"/>
      <c r="K2" s="5"/>
      <c r="L2" s="5"/>
      <c r="AA2" s="6"/>
    </row>
    <row r="3" customFormat="false" ht="30.75" hidden="false" customHeight="true" outlineLevel="0" collapsed="false">
      <c r="B3" s="7" t="s">
        <v>2</v>
      </c>
      <c r="C3" s="7"/>
      <c r="D3" s="7"/>
      <c r="E3" s="8" t="s">
        <v>3</v>
      </c>
      <c r="F3" s="8"/>
      <c r="G3" s="8"/>
      <c r="H3" s="8"/>
      <c r="I3" s="8"/>
      <c r="J3" s="8"/>
      <c r="K3" s="8"/>
      <c r="L3" s="8"/>
      <c r="AA3" s="6"/>
    </row>
    <row r="4" customFormat="false" ht="30.75" hidden="false" customHeight="true" outlineLevel="0" collapsed="false">
      <c r="B4" s="9" t="s">
        <v>4</v>
      </c>
      <c r="C4" s="9"/>
      <c r="D4" s="9"/>
      <c r="E4" s="10" t="s">
        <v>5</v>
      </c>
      <c r="F4" s="10"/>
      <c r="G4" s="10"/>
      <c r="H4" s="10"/>
      <c r="I4" s="10"/>
      <c r="J4" s="10"/>
      <c r="K4" s="11" t="s">
        <v>6</v>
      </c>
      <c r="L4" s="12" t="s">
        <v>7</v>
      </c>
      <c r="AA4" s="6"/>
    </row>
    <row r="7" customFormat="false" ht="13.5" hidden="false" customHeight="true" outlineLevel="0" collapsed="false">
      <c r="C7" s="13"/>
      <c r="D7" s="14"/>
      <c r="E7" s="14"/>
      <c r="F7" s="14"/>
      <c r="G7" s="15"/>
    </row>
    <row r="8" customFormat="false" ht="20.25" hidden="false" customHeight="true" outlineLevel="0" collapsed="false">
      <c r="C8" s="16"/>
      <c r="D8" s="17" t="s">
        <v>8</v>
      </c>
      <c r="E8" s="17"/>
      <c r="F8" s="17"/>
      <c r="G8" s="18"/>
    </row>
    <row r="9" customFormat="false" ht="13.5" hidden="false" customHeight="true" outlineLevel="0" collapsed="false">
      <c r="C9" s="16"/>
      <c r="D9" s="19"/>
      <c r="E9" s="19"/>
      <c r="F9" s="19"/>
      <c r="G9" s="18"/>
    </row>
    <row r="10" customFormat="false" ht="23.25" hidden="false" customHeight="true" outlineLevel="0" collapsed="false">
      <c r="C10" s="16"/>
      <c r="D10" s="20" t="s">
        <v>9</v>
      </c>
      <c r="E10" s="19"/>
      <c r="F10" s="20" t="s">
        <v>10</v>
      </c>
      <c r="G10" s="18"/>
      <c r="J10" s="0"/>
      <c r="K10" s="0"/>
      <c r="L10" s="0"/>
      <c r="M10" s="0"/>
    </row>
    <row r="11" customFormat="false" ht="14.25" hidden="false" customHeight="true" outlineLevel="0" collapsed="false">
      <c r="C11" s="16"/>
      <c r="D11" s="21" t="n">
        <v>91.6</v>
      </c>
      <c r="E11" s="21"/>
      <c r="F11" s="21" t="n">
        <v>17.8</v>
      </c>
      <c r="G11" s="18"/>
      <c r="J11" s="0"/>
      <c r="K11" s="0"/>
      <c r="L11" s="0"/>
      <c r="M11" s="0"/>
    </row>
    <row r="12" customFormat="false" ht="14.25" hidden="false" customHeight="true" outlineLevel="0" collapsed="false">
      <c r="C12" s="16"/>
      <c r="D12" s="21" t="n">
        <v>86.6</v>
      </c>
      <c r="E12" s="21"/>
      <c r="F12" s="21" t="n">
        <v>17.6</v>
      </c>
      <c r="G12" s="18"/>
      <c r="J12" s="0"/>
      <c r="K12" s="0"/>
      <c r="L12" s="0"/>
      <c r="M12" s="0"/>
      <c r="O12" s="22"/>
      <c r="P12" s="23"/>
      <c r="Q12" s="23"/>
      <c r="R12" s="23"/>
      <c r="S12" s="23"/>
      <c r="T12" s="23"/>
      <c r="U12" s="23"/>
      <c r="V12" s="23"/>
      <c r="W12" s="23"/>
      <c r="X12" s="23"/>
      <c r="Y12" s="24"/>
    </row>
    <row r="13" customFormat="false" ht="14.25" hidden="false" customHeight="true" outlineLevel="0" collapsed="false">
      <c r="C13" s="16"/>
      <c r="D13" s="21" t="n">
        <v>82.5</v>
      </c>
      <c r="E13" s="21"/>
      <c r="F13" s="21" t="n">
        <v>17.4</v>
      </c>
      <c r="G13" s="18"/>
      <c r="J13" s="0"/>
      <c r="K13" s="0"/>
      <c r="L13" s="0"/>
      <c r="M13" s="0"/>
      <c r="O13" s="25"/>
      <c r="P13" s="26" t="s">
        <v>11</v>
      </c>
      <c r="Q13" s="26"/>
      <c r="R13" s="26"/>
      <c r="S13" s="26"/>
      <c r="T13" s="26"/>
      <c r="U13" s="26"/>
      <c r="V13" s="26"/>
      <c r="W13" s="26"/>
      <c r="X13" s="26"/>
      <c r="Y13" s="27"/>
    </row>
    <row r="14" customFormat="false" ht="14.25" hidden="false" customHeight="true" outlineLevel="0" collapsed="false">
      <c r="C14" s="16"/>
      <c r="D14" s="21" t="n">
        <v>76.2</v>
      </c>
      <c r="E14" s="21"/>
      <c r="F14" s="21" t="n">
        <v>17.2</v>
      </c>
      <c r="G14" s="18"/>
      <c r="J14" s="0"/>
      <c r="K14" s="0"/>
      <c r="L14" s="0"/>
      <c r="M14" s="0"/>
      <c r="O14" s="25"/>
      <c r="P14" s="28" t="s">
        <v>12</v>
      </c>
      <c r="Q14" s="28" t="s">
        <v>13</v>
      </c>
      <c r="R14" s="20" t="s">
        <v>14</v>
      </c>
      <c r="S14" s="28" t="s">
        <v>13</v>
      </c>
      <c r="T14" s="29" t="n">
        <f aca="false">-INTERCEPT(F11:F27,D11:D27)</f>
        <v>-13.6234740960298</v>
      </c>
      <c r="U14" s="30" t="s">
        <v>15</v>
      </c>
      <c r="V14" s="28" t="s">
        <v>13</v>
      </c>
      <c r="W14" s="31" t="n">
        <f aca="false">T14/T15</f>
        <v>-295.361716293042</v>
      </c>
      <c r="X14" s="32" t="s">
        <v>16</v>
      </c>
      <c r="Y14" s="27"/>
    </row>
    <row r="15" customFormat="false" ht="14.25" hidden="false" customHeight="true" outlineLevel="0" collapsed="false">
      <c r="C15" s="16"/>
      <c r="D15" s="21" t="n">
        <v>72.4</v>
      </c>
      <c r="E15" s="21"/>
      <c r="F15" s="21" t="n">
        <v>17</v>
      </c>
      <c r="G15" s="18"/>
      <c r="J15" s="0"/>
      <c r="K15" s="0"/>
      <c r="L15" s="0"/>
      <c r="M15" s="0"/>
      <c r="O15" s="25"/>
      <c r="P15" s="28"/>
      <c r="Q15" s="28"/>
      <c r="R15" s="1" t="s">
        <v>17</v>
      </c>
      <c r="S15" s="28"/>
      <c r="T15" s="33" t="n">
        <f aca="false">SLOPE(F11:F27,D11:D27)</f>
        <v>0.0461247119870921</v>
      </c>
      <c r="U15" s="3" t="s">
        <v>18</v>
      </c>
      <c r="V15" s="28"/>
      <c r="W15" s="28"/>
      <c r="X15" s="28"/>
      <c r="Y15" s="27"/>
    </row>
    <row r="16" customFormat="false" ht="14.25" hidden="false" customHeight="true" outlineLevel="0" collapsed="false">
      <c r="C16" s="16"/>
      <c r="D16" s="21" t="n">
        <v>68</v>
      </c>
      <c r="E16" s="21"/>
      <c r="F16" s="21" t="n">
        <v>16.8</v>
      </c>
      <c r="G16" s="18"/>
      <c r="J16" s="0"/>
      <c r="K16" s="0"/>
      <c r="L16" s="0"/>
      <c r="M16" s="0"/>
      <c r="O16" s="34"/>
      <c r="P16" s="30"/>
      <c r="Q16" s="30"/>
      <c r="R16" s="30"/>
      <c r="S16" s="30"/>
      <c r="T16" s="30"/>
      <c r="U16" s="30"/>
      <c r="V16" s="30"/>
      <c r="W16" s="30"/>
      <c r="X16" s="30"/>
      <c r="Y16" s="35"/>
    </row>
    <row r="17" customFormat="false" ht="14.25" hidden="false" customHeight="true" outlineLevel="0" collapsed="false">
      <c r="C17" s="16"/>
      <c r="D17" s="21" t="n">
        <v>64.5</v>
      </c>
      <c r="E17" s="21"/>
      <c r="F17" s="21" t="n">
        <v>16.6</v>
      </c>
      <c r="G17" s="18"/>
      <c r="J17" s="0"/>
      <c r="K17" s="0"/>
      <c r="L17" s="0"/>
      <c r="M17" s="0"/>
    </row>
    <row r="18" customFormat="false" ht="14.25" hidden="false" customHeight="true" outlineLevel="0" collapsed="false">
      <c r="C18" s="16"/>
      <c r="D18" s="21" t="n">
        <v>60.6</v>
      </c>
      <c r="E18" s="21"/>
      <c r="F18" s="21" t="n">
        <v>16.4</v>
      </c>
      <c r="G18" s="18"/>
    </row>
    <row r="19" customFormat="false" ht="14.25" hidden="false" customHeight="true" outlineLevel="0" collapsed="false">
      <c r="C19" s="16"/>
      <c r="D19" s="21" t="n">
        <v>55.8</v>
      </c>
      <c r="E19" s="21"/>
      <c r="F19" s="21" t="n">
        <v>16.2</v>
      </c>
      <c r="G19" s="18"/>
    </row>
    <row r="20" customFormat="false" ht="14.25" hidden="false" customHeight="true" outlineLevel="0" collapsed="false">
      <c r="C20" s="16"/>
      <c r="D20" s="21" t="n">
        <v>51.7</v>
      </c>
      <c r="E20" s="21"/>
      <c r="F20" s="21" t="n">
        <v>16</v>
      </c>
      <c r="G20" s="18"/>
    </row>
    <row r="21" customFormat="false" ht="14.25" hidden="false" customHeight="true" outlineLevel="0" collapsed="false">
      <c r="C21" s="16"/>
      <c r="D21" s="21" t="n">
        <v>47.5</v>
      </c>
      <c r="E21" s="21"/>
      <c r="F21" s="21" t="n">
        <v>15.8</v>
      </c>
      <c r="G21" s="18"/>
    </row>
    <row r="22" customFormat="false" ht="14.25" hidden="false" customHeight="true" outlineLevel="0" collapsed="false">
      <c r="C22" s="16"/>
      <c r="D22" s="21" t="n">
        <v>43.2</v>
      </c>
      <c r="E22" s="21"/>
      <c r="F22" s="21" t="n">
        <v>15.6</v>
      </c>
      <c r="G22" s="18"/>
    </row>
    <row r="23" customFormat="false" ht="14.25" hidden="false" customHeight="true" outlineLevel="0" collapsed="false">
      <c r="C23" s="16"/>
      <c r="D23" s="21" t="n">
        <v>38.7</v>
      </c>
      <c r="E23" s="21"/>
      <c r="F23" s="21" t="n">
        <v>15.4</v>
      </c>
      <c r="G23" s="18"/>
    </row>
    <row r="24" customFormat="false" ht="14.25" hidden="false" customHeight="true" outlineLevel="0" collapsed="false">
      <c r="C24" s="16"/>
      <c r="D24" s="21" t="n">
        <v>33.9</v>
      </c>
      <c r="E24" s="21"/>
      <c r="F24" s="21" t="n">
        <v>15.2</v>
      </c>
      <c r="G24" s="18"/>
    </row>
    <row r="25" customFormat="false" ht="14.25" hidden="false" customHeight="true" outlineLevel="0" collapsed="false">
      <c r="C25" s="16"/>
      <c r="D25" s="21" t="n">
        <v>29.2</v>
      </c>
      <c r="E25" s="21"/>
      <c r="F25" s="21" t="n">
        <v>15</v>
      </c>
      <c r="G25" s="18"/>
    </row>
    <row r="26" customFormat="false" ht="14.25" hidden="false" customHeight="true" outlineLevel="0" collapsed="false">
      <c r="C26" s="16"/>
      <c r="D26" s="21" t="n">
        <v>2.2</v>
      </c>
      <c r="E26" s="21"/>
      <c r="F26" s="21" t="n">
        <v>13.7</v>
      </c>
      <c r="G26" s="18"/>
    </row>
    <row r="27" customFormat="false" ht="13.5" hidden="false" customHeight="true" outlineLevel="0" collapsed="false">
      <c r="C27" s="34"/>
      <c r="D27" s="36"/>
      <c r="E27" s="36"/>
      <c r="F27" s="36"/>
      <c r="G27" s="35"/>
      <c r="H27" s="0"/>
      <c r="J27" s="0"/>
      <c r="K27" s="0"/>
      <c r="L27" s="0"/>
      <c r="M27" s="0"/>
      <c r="N27" s="0"/>
    </row>
    <row r="30" customFormat="false" ht="9.75" hidden="false" customHeight="true" outlineLevel="0" collapsed="false"/>
    <row r="31" customFormat="false" ht="16.5" hidden="false" customHeight="true" outlineLevel="0" collapsed="false"/>
    <row r="32" customFormat="false" ht="7.5" hidden="false" customHeight="true" outlineLevel="0" collapsed="false"/>
    <row r="35" customFormat="false" ht="16.5" hidden="false" customHeight="true" outlineLevel="0" collapsed="false"/>
    <row r="36" customFormat="false" ht="16.5" hidden="false" customHeight="true" outlineLevel="0" collapsed="false"/>
    <row r="37" customFormat="false" ht="9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B2:D2"/>
    <mergeCell ref="E2:L2"/>
    <mergeCell ref="B3:D3"/>
    <mergeCell ref="E3:L3"/>
    <mergeCell ref="B4:D4"/>
    <mergeCell ref="E4:J4"/>
    <mergeCell ref="D8:F8"/>
    <mergeCell ref="P13:X13"/>
    <mergeCell ref="P14:P15"/>
    <mergeCell ref="Q14:Q15"/>
    <mergeCell ref="S14:S15"/>
    <mergeCell ref="V14:V15"/>
    <mergeCell ref="W14:W15"/>
    <mergeCell ref="X14:X15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n">
        <f aca="false">(B1-INTERCEPT('Data Graph Calc'!F$11:F$27,'Data Graph Calc'!D$11:D$27))/(SLOPE('Data Graph Calc'!F$11:F$27,'Data Graph Calc'!D$11:D$27))</f>
        <v>90.5485524796125</v>
      </c>
      <c r="B1" s="0" t="n">
        <v>17.8</v>
      </c>
    </row>
    <row r="2" customFormat="false" ht="12.8" hidden="false" customHeight="false" outlineLevel="0" collapsed="false">
      <c r="A2" s="0" t="n">
        <f aca="false">(B2-INTERCEPT('Data Graph Calc'!F$11:F$27,'Data Graph Calc'!D$11:D$27))/(SLOPE('Data Graph Calc'!F$11:F$27,'Data Graph Calc'!D$11:D$27))</f>
        <v>86.2124820439647</v>
      </c>
      <c r="B2" s="0" t="n">
        <v>17.6</v>
      </c>
    </row>
    <row r="3" customFormat="false" ht="12.8" hidden="false" customHeight="false" outlineLevel="0" collapsed="false">
      <c r="A3" s="0" t="n">
        <f aca="false">(B3-INTERCEPT('Data Graph Calc'!F$11:F$27,'Data Graph Calc'!D$11:D$27))/(SLOPE('Data Graph Calc'!F$11:F$27,'Data Graph Calc'!D$11:D$27))</f>
        <v>81.8764116083169</v>
      </c>
      <c r="B3" s="0" t="n">
        <v>17.4</v>
      </c>
    </row>
    <row r="4" customFormat="false" ht="12.8" hidden="false" customHeight="false" outlineLevel="0" collapsed="false">
      <c r="A4" s="0" t="n">
        <f aca="false">(B4-INTERCEPT('Data Graph Calc'!F$11:F$27,'Data Graph Calc'!D$11:D$27))/(SLOPE('Data Graph Calc'!F$11:F$27,'Data Graph Calc'!D$11:D$27))</f>
        <v>77.5403411726691</v>
      </c>
      <c r="B4" s="0" t="n">
        <v>17.2</v>
      </c>
    </row>
    <row r="5" customFormat="false" ht="12.8" hidden="false" customHeight="false" outlineLevel="0" collapsed="false">
      <c r="A5" s="0" t="n">
        <f aca="false">(B5-INTERCEPT('Data Graph Calc'!F$11:F$27,'Data Graph Calc'!D$11:D$27))/(SLOPE('Data Graph Calc'!F$11:F$27,'Data Graph Calc'!D$11:D$27))</f>
        <v>73.2042707370213</v>
      </c>
      <c r="B5" s="0" t="n">
        <v>17</v>
      </c>
    </row>
    <row r="6" customFormat="false" ht="12.8" hidden="false" customHeight="false" outlineLevel="0" collapsed="false">
      <c r="A6" s="0" t="n">
        <f aca="false">(B6-INTERCEPT('Data Graph Calc'!F$11:F$27,'Data Graph Calc'!D$11:D$27))/(SLOPE('Data Graph Calc'!F$11:F$27,'Data Graph Calc'!D$11:D$27))</f>
        <v>68.8682003013735</v>
      </c>
      <c r="B6" s="0" t="n">
        <v>16.8</v>
      </c>
    </row>
    <row r="7" customFormat="false" ht="12.8" hidden="false" customHeight="false" outlineLevel="0" collapsed="false">
      <c r="A7" s="0" t="n">
        <f aca="false">(B7-INTERCEPT('Data Graph Calc'!F$11:F$27,'Data Graph Calc'!D$11:D$27))/(SLOPE('Data Graph Calc'!F$11:F$27,'Data Graph Calc'!D$11:D$27))</f>
        <v>64.5321298657257</v>
      </c>
      <c r="B7" s="0" t="n">
        <v>16.6</v>
      </c>
    </row>
    <row r="8" customFormat="false" ht="12.8" hidden="false" customHeight="false" outlineLevel="0" collapsed="false">
      <c r="A8" s="0" t="n">
        <f aca="false">(B8-INTERCEPT('Data Graph Calc'!F$11:F$27,'Data Graph Calc'!D$11:D$27))/(SLOPE('Data Graph Calc'!F$11:F$27,'Data Graph Calc'!D$11:D$27))</f>
        <v>60.1960594300779</v>
      </c>
      <c r="B8" s="0" t="n">
        <v>16.4</v>
      </c>
    </row>
    <row r="9" customFormat="false" ht="12.8" hidden="false" customHeight="false" outlineLevel="0" collapsed="false">
      <c r="A9" s="0" t="n">
        <f aca="false">(B9-INTERCEPT('Data Graph Calc'!F$11:F$27,'Data Graph Calc'!D$11:D$27))/(SLOPE('Data Graph Calc'!F$11:F$27,'Data Graph Calc'!D$11:D$27))</f>
        <v>55.85998899443</v>
      </c>
      <c r="B9" s="0" t="n">
        <v>16.2</v>
      </c>
    </row>
    <row r="10" customFormat="false" ht="12.8" hidden="false" customHeight="false" outlineLevel="0" collapsed="false">
      <c r="A10" s="0" t="n">
        <f aca="false">(B10-INTERCEPT('Data Graph Calc'!F$11:F$27,'Data Graph Calc'!D$11:D$27))/(SLOPE('Data Graph Calc'!F$11:F$27,'Data Graph Calc'!D$11:D$27))</f>
        <v>51.5239185587822</v>
      </c>
      <c r="B10" s="0" t="n">
        <v>16</v>
      </c>
    </row>
    <row r="11" customFormat="false" ht="12.8" hidden="false" customHeight="false" outlineLevel="0" collapsed="false">
      <c r="A11" s="0" t="n">
        <f aca="false">(B11-INTERCEPT('Data Graph Calc'!F$11:F$27,'Data Graph Calc'!D$11:D$27))/(SLOPE('Data Graph Calc'!F$11:F$27,'Data Graph Calc'!D$11:D$27))</f>
        <v>47.1878481231344</v>
      </c>
      <c r="B11" s="0" t="n">
        <v>15.8</v>
      </c>
    </row>
    <row r="12" customFormat="false" ht="12.8" hidden="false" customHeight="false" outlineLevel="0" collapsed="false">
      <c r="A12" s="0" t="n">
        <f aca="false">(B12-INTERCEPT('Data Graph Calc'!F$11:F$27,'Data Graph Calc'!D$11:D$27))/(SLOPE('Data Graph Calc'!F$11:F$27,'Data Graph Calc'!D$11:D$27))</f>
        <v>42.8517776874866</v>
      </c>
      <c r="B12" s="0" t="n">
        <v>15.6</v>
      </c>
    </row>
    <row r="13" customFormat="false" ht="12.8" hidden="false" customHeight="false" outlineLevel="0" collapsed="false">
      <c r="A13" s="0" t="n">
        <f aca="false">(B13-INTERCEPT('Data Graph Calc'!F$11:F$27,'Data Graph Calc'!D$11:D$27))/(SLOPE('Data Graph Calc'!F$11:F$27,'Data Graph Calc'!D$11:D$27))</f>
        <v>38.5157072518388</v>
      </c>
      <c r="B13" s="0" t="n">
        <v>15.4</v>
      </c>
    </row>
    <row r="14" customFormat="false" ht="12.8" hidden="false" customHeight="false" outlineLevel="0" collapsed="false">
      <c r="A14" s="0" t="n">
        <f aca="false">(B14-INTERCEPT('Data Graph Calc'!F$11:F$27,'Data Graph Calc'!D$11:D$27))/(SLOPE('Data Graph Calc'!F$11:F$27,'Data Graph Calc'!D$11:D$27))</f>
        <v>34.179636816191</v>
      </c>
      <c r="B14" s="0" t="n">
        <v>15.2</v>
      </c>
    </row>
    <row r="15" customFormat="false" ht="12.8" hidden="false" customHeight="false" outlineLevel="0" collapsed="false">
      <c r="A15" s="0" t="n">
        <f aca="false">(B15-INTERCEPT('Data Graph Calc'!F$11:F$27,'Data Graph Calc'!D$11:D$27))/(SLOPE('Data Graph Calc'!F$11:F$27,'Data Graph Calc'!D$11:D$27))</f>
        <v>29.8435663805432</v>
      </c>
      <c r="B15" s="0" t="n">
        <v>15</v>
      </c>
    </row>
    <row r="16" customFormat="false" ht="12.8" hidden="false" customHeight="false" outlineLevel="0" collapsed="false">
      <c r="A16" s="0" t="n">
        <f aca="false">(B16-INTERCEPT('Data Graph Calc'!F$11:F$27,'Data Graph Calc'!D$11:D$27))/(SLOPE('Data Graph Calc'!F$11:F$27,'Data Graph Calc'!D$11:D$27))</f>
        <v>25.5074959448954</v>
      </c>
      <c r="B16" s="0" t="n">
        <v>14.8</v>
      </c>
    </row>
    <row r="17" customFormat="false" ht="12.8" hidden="false" customHeight="false" outlineLevel="0" collapsed="false">
      <c r="A17" s="0" t="n">
        <f aca="false">(B17-INTERCEPT('Data Graph Calc'!F$11:F$27,'Data Graph Calc'!D$11:D$27))/(SLOPE('Data Graph Calc'!F$11:F$27,'Data Graph Calc'!D$11:D$27))</f>
        <v>21.1714255092476</v>
      </c>
      <c r="B17" s="0" t="n">
        <v>14.6</v>
      </c>
    </row>
    <row r="18" customFormat="false" ht="12.8" hidden="false" customHeight="false" outlineLevel="0" collapsed="false">
      <c r="A18" s="0" t="n">
        <f aca="false">(B18-INTERCEPT('Data Graph Calc'!F$11:F$27,'Data Graph Calc'!D$11:D$27))/(SLOPE('Data Graph Calc'!F$11:F$27,'Data Graph Calc'!D$11:D$27))</f>
        <v>16.8353550735998</v>
      </c>
      <c r="B18" s="0" t="n">
        <v>14.4</v>
      </c>
    </row>
    <row r="19" customFormat="false" ht="12.8" hidden="false" customHeight="false" outlineLevel="0" collapsed="false">
      <c r="A19" s="0" t="n">
        <f aca="false">(B19-INTERCEPT('Data Graph Calc'!F$11:F$27,'Data Graph Calc'!D$11:D$27))/(SLOPE('Data Graph Calc'!F$11:F$27,'Data Graph Calc'!D$11:D$27))</f>
        <v>12.499284637952</v>
      </c>
      <c r="B19" s="0" t="n">
        <v>14.2</v>
      </c>
    </row>
    <row r="20" customFormat="false" ht="12.8" hidden="false" customHeight="false" outlineLevel="0" collapsed="false">
      <c r="A20" s="0" t="n">
        <f aca="false">(B20-INTERCEPT('Data Graph Calc'!F$11:F$27,'Data Graph Calc'!D$11:D$27))/(SLOPE('Data Graph Calc'!F$11:F$27,'Data Graph Calc'!D$11:D$27))</f>
        <v>8.16321420230415</v>
      </c>
      <c r="B20" s="0" t="n">
        <v>14</v>
      </c>
    </row>
    <row r="21" customFormat="false" ht="12.8" hidden="false" customHeight="false" outlineLevel="0" collapsed="false">
      <c r="A21" s="0" t="n">
        <f aca="false">(B21-INTERCEPT('Data Graph Calc'!F$11:F$27,'Data Graph Calc'!D$11:D$27))/(SLOPE('Data Graph Calc'!F$11:F$27,'Data Graph Calc'!D$11:D$27))</f>
        <v>3.82714376665636</v>
      </c>
      <c r="B21" s="0" t="n">
        <v>13.8</v>
      </c>
    </row>
    <row r="22" customFormat="false" ht="12.8" hidden="false" customHeight="false" outlineLevel="0" collapsed="false">
      <c r="A22" s="0" t="n">
        <f aca="false">(B22-INTERCEPT('Data Graph Calc'!F$11:F$27,'Data Graph Calc'!D$11:D$27))/(SLOPE('Data Graph Calc'!F$11:F$27,'Data Graph Calc'!D$11:D$27))</f>
        <v>-0.508926668991431</v>
      </c>
      <c r="B22" s="0" t="n">
        <v>13.6</v>
      </c>
    </row>
    <row r="23" customFormat="false" ht="12.8" hidden="false" customHeight="false" outlineLevel="0" collapsed="false">
      <c r="A23" s="0" t="n">
        <f aca="false">(B23-INTERCEPT('Data Graph Calc'!F$11:F$27,'Data Graph Calc'!D$11:D$27))/(SLOPE('Data Graph Calc'!F$11:F$27,'Data Graph Calc'!D$11:D$27))</f>
        <v>-4.84499710463926</v>
      </c>
      <c r="B23" s="0" t="n">
        <v>13.4</v>
      </c>
    </row>
    <row r="24" customFormat="false" ht="12.8" hidden="false" customHeight="false" outlineLevel="0" collapsed="false">
      <c r="A24" s="0" t="n">
        <f aca="false">(B24-INTERCEPT('Data Graph Calc'!F$11:F$27,'Data Graph Calc'!D$11:D$27))/(SLOPE('Data Graph Calc'!F$11:F$27,'Data Graph Calc'!D$11:D$27))</f>
        <v>-9.18106754028709</v>
      </c>
      <c r="B24" s="0" t="n">
        <v>13.2</v>
      </c>
    </row>
    <row r="25" customFormat="false" ht="12.8" hidden="false" customHeight="false" outlineLevel="0" collapsed="false">
      <c r="A25" s="0" t="n">
        <f aca="false">(B25-INTERCEPT('Data Graph Calc'!F$11:F$27,'Data Graph Calc'!D$11:D$27))/(SLOPE('Data Graph Calc'!F$11:F$27,'Data Graph Calc'!D$11:D$27))</f>
        <v>-13.5171379759349</v>
      </c>
      <c r="B25" s="0" t="n">
        <v>13</v>
      </c>
    </row>
    <row r="26" customFormat="false" ht="12.8" hidden="false" customHeight="false" outlineLevel="0" collapsed="false">
      <c r="A26" s="0" t="n">
        <f aca="false">(B26-INTERCEPT('Data Graph Calc'!F$11:F$27,'Data Graph Calc'!D$11:D$27))/(SLOPE('Data Graph Calc'!F$11:F$27,'Data Graph Calc'!D$11:D$27))</f>
        <v>-17.8532084115827</v>
      </c>
      <c r="B26" s="0" t="n">
        <v>12.8</v>
      </c>
    </row>
    <row r="27" customFormat="false" ht="12.8" hidden="false" customHeight="false" outlineLevel="0" collapsed="false">
      <c r="A27" s="0" t="n">
        <f aca="false">(B27-INTERCEPT('Data Graph Calc'!F$11:F$27,'Data Graph Calc'!D$11:D$27))/(SLOPE('Data Graph Calc'!F$11:F$27,'Data Graph Calc'!D$11:D$27))</f>
        <v>-22.1892788472305</v>
      </c>
      <c r="B27" s="0" t="n">
        <v>12.6</v>
      </c>
    </row>
    <row r="28" customFormat="false" ht="12.8" hidden="false" customHeight="false" outlineLevel="0" collapsed="false">
      <c r="A28" s="0" t="n">
        <f aca="false">(B28-INTERCEPT('Data Graph Calc'!F$11:F$27,'Data Graph Calc'!D$11:D$27))/(SLOPE('Data Graph Calc'!F$11:F$27,'Data Graph Calc'!D$11:D$27))</f>
        <v>-26.5253492828783</v>
      </c>
      <c r="B28" s="0" t="n">
        <v>12.4</v>
      </c>
    </row>
    <row r="29" customFormat="false" ht="12.8" hidden="false" customHeight="false" outlineLevel="0" collapsed="false">
      <c r="A29" s="0" t="n">
        <f aca="false">(B29-INTERCEPT('Data Graph Calc'!F$11:F$27,'Data Graph Calc'!D$11:D$27))/(SLOPE('Data Graph Calc'!F$11:F$27,'Data Graph Calc'!D$11:D$27))</f>
        <v>-30.8614197185261</v>
      </c>
      <c r="B29" s="0" t="n">
        <v>12.2</v>
      </c>
    </row>
    <row r="30" customFormat="false" ht="12.8" hidden="false" customHeight="false" outlineLevel="0" collapsed="false">
      <c r="A30" s="0" t="n">
        <f aca="false">(B30-INTERCEPT('Data Graph Calc'!F$11:F$27,'Data Graph Calc'!D$11:D$27))/(SLOPE('Data Graph Calc'!F$11:F$27,'Data Graph Calc'!D$11:D$27))</f>
        <v>-35.1974901541739</v>
      </c>
      <c r="B30" s="0" t="n">
        <v>12</v>
      </c>
    </row>
    <row r="31" customFormat="false" ht="12.8" hidden="false" customHeight="false" outlineLevel="0" collapsed="false">
      <c r="A31" s="0" t="n">
        <f aca="false">(B31-INTERCEPT('Data Graph Calc'!F$11:F$27,'Data Graph Calc'!D$11:D$27))/(SLOPE('Data Graph Calc'!F$11:F$27,'Data Graph Calc'!D$11:D$27))</f>
        <v>-39.5335605898217</v>
      </c>
      <c r="B31" s="0" t="n">
        <v>11.8</v>
      </c>
    </row>
    <row r="32" customFormat="false" ht="12.8" hidden="false" customHeight="false" outlineLevel="0" collapsed="false">
      <c r="A32" s="0" t="n">
        <f aca="false">(B32-INTERCEPT('Data Graph Calc'!F$11:F$27,'Data Graph Calc'!D$11:D$27))/(SLOPE('Data Graph Calc'!F$11:F$27,'Data Graph Calc'!D$11:D$27))</f>
        <v>-43.8696310254695</v>
      </c>
      <c r="B32" s="0" t="n">
        <v>11.6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LibreOffice/25.2.5.2$Linux_AARCH64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2017-02-12T16:33:56Z</dcterms:created>
  <dc:creator>James Cheney</dc:creator>
  <dc:description/>
  <dc:language>en-US</dc:language>
  <cp:lastModifiedBy/>
  <dcterms:modified xsi:type="dcterms:W3CDTF">2025-10-08T16:33:08Z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