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8_{7FA0CD8E-342C-4483-BFA7-2EAEFF257569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Instructivo" sheetId="2" r:id="rId1"/>
    <sheet name="Casos de Uso" sheetId="1" r:id="rId2"/>
  </sheets>
  <definedNames>
    <definedName name="_xlnm.Print_Area" localSheetId="1">'Casos de Uso'!$A$1:$BB$20</definedName>
    <definedName name="_xlnm.Print_Area" localSheetId="0">Instructivo!$A$1:$D$15</definedName>
    <definedName name="_xlnm.Print_Titles" localSheetId="1">'Casos de Uso'!$B:$F,'Casos de Uso'!$1:$5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2" l="1"/>
  <c r="B5" i="2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6" i="1"/>
  <c r="BA16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AZ15" i="1"/>
  <c r="O15" i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2" i="1"/>
  <c r="BA12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AZ11" i="1"/>
  <c r="O11" i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8" i="1"/>
  <c r="BA8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7" i="1"/>
  <c r="O7" i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</calcChain>
</file>

<file path=xl/sharedStrings.xml><?xml version="1.0" encoding="utf-8"?>
<sst xmlns="http://schemas.openxmlformats.org/spreadsheetml/2006/main" count="140" uniqueCount="62">
  <si>
    <t>Lista de tareas de la iteración : Instructivo</t>
  </si>
  <si>
    <t>Proyecto: MiFEI</t>
  </si>
  <si>
    <t>Columna</t>
  </si>
  <si>
    <t>Instrucciones</t>
  </si>
  <si>
    <t>Código que hace referencia al elemento de la Lista de Casos de Uso al cual la tarea de la iteración hace referencia.</t>
  </si>
  <si>
    <t>Descripción del Elemento a entregar, puede ser un caso de uso o cualquier otro elemento, por ejemplo, Modelo de datos, diagrama de clases, documento, manual de usuario</t>
  </si>
  <si>
    <t>Tarea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</si>
  <si>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</si>
  <si>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Responsable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</si>
  <si>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</si>
  <si>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Estatus</t>
  </si>
  <si>
    <t>Estado actual de la tarea. Los tipos de estatus son decididos por el equipo . Por ejemplo, una clasificación de estatus podría ser: Por iniciar, en proceso y hecho (completado).</t>
  </si>
  <si>
    <t>Horas estimadas totales</t>
  </si>
  <si>
    <t>Horas que han sido estimadas por el equipo  que serán necesarias para ejecutar la tarea. La asignación de estimados se realiza durante la reunión de planificación de la iteración.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</si>
  <si>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</si>
  <si>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</si>
  <si>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Cons.</t>
  </si>
  <si>
    <t>Horas consumidas en la tarea en el día especificado.</t>
  </si>
  <si>
    <t>Rest.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</si>
  <si>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</si>
  <si>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Total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</si>
  <si>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</si>
  <si>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</si>
  <si>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</si>
  <si>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</si>
  <si>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</si>
  <si>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</si>
  <si>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</si>
  <si>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</si>
  <si>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</si>
  <si>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</si>
  <si>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</si>
  <si>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</si>
  <si>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</si>
  <si>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</si>
  <si>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</si>
  <si>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</si>
  <si>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</si>
  <si>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Identificador (ID) de CU</t>
  </si>
  <si>
    <t>Elemento</t>
  </si>
  <si>
    <t>CU-01</t>
  </si>
  <si>
    <t>Descripción de caso de uso</t>
  </si>
  <si>
    <t>Elaborar documentación de la descripción</t>
  </si>
  <si>
    <t>Eduardo Rodriguez Solis</t>
  </si>
  <si>
    <t>Hecho</t>
  </si>
  <si>
    <t>30 min.</t>
  </si>
  <si>
    <t>Sketch</t>
  </si>
  <si>
    <t>Diseñar pantalla</t>
  </si>
  <si>
    <t>Omar Aldair Martinez Hernández</t>
  </si>
  <si>
    <t xml:space="preserve"> 30 min.</t>
  </si>
  <si>
    <t>Diseño de la interfaz de Login</t>
  </si>
  <si>
    <t>Programar pantalla</t>
  </si>
  <si>
    <t>Christian Filete López 
Omar Aldair Martinez Hernández</t>
  </si>
  <si>
    <t>Por iniciar</t>
  </si>
  <si>
    <t>72 hrs</t>
  </si>
  <si>
    <t>Conexión a la base de datos</t>
  </si>
  <si>
    <t>Vincular campos a la base de datos</t>
  </si>
  <si>
    <t>48 hrs.</t>
  </si>
  <si>
    <t>CU-03</t>
  </si>
  <si>
    <t xml:space="preserve">Diseño de la interfaz </t>
  </si>
  <si>
    <t>Christian Filete López
Omar Aldair Martinez Hernández</t>
  </si>
  <si>
    <t>CU-05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</si>
</sst>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  <fill>
      <patternFill patternType="solid">
        <fgColor rgb="FFD7E4BD"/>
        <bgColor rgb="FFB9CDE5"/>
      </patternFill>
    </fill>
    <fill>
      <patternFill patternType="solid">
        <fgColor rgb="FFB9CDE5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1" xfId="0" applyFont="1" applyFill="1" applyBorder="1"/>
    <xf numFmtId="0" fontId="0" fillId="2" borderId="4" xfId="0" applyFill="1" applyBorder="1"/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/>
    <xf numFmtId="0" fontId="0" fillId="2" borderId="5" xfId="0" applyFill="1" applyBorder="1" applyAlignment="1">
      <alignment horizontal="right" vertical="top" wrapText="1"/>
    </xf>
    <xf numFmtId="0" fontId="0" fillId="4" borderId="5" xfId="0" applyFill="1" applyBorder="1" applyAlignment="1">
      <alignment horizontal="right" vertical="top" wrapText="1"/>
    </xf>
    <xf numFmtId="0" fontId="0" fillId="5" borderId="5" xfId="0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0" xfId="0" applyFont="1" applyFill="1"/>
    <xf numFmtId="0" fontId="0" fillId="6" borderId="1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4"/>
  <sheetViews>
    <sheetView view="pageBreakPreview" zoomScaleNormal="100" workbookViewId="0">
      <selection activeCell="C6" sqref="C6"/>
    </sheetView>
  </sheetViews>
  <sheetFormatPr defaultColWidth="10.85546875" defaultRowHeight="14.1"/>
  <cols>
    <col min="1" max="1" width="1.5703125" style="2" customWidth="1"/>
    <col min="2" max="2" width="27.7109375" style="2" customWidth="1"/>
    <col min="3" max="3" width="86" style="2" customWidth="1"/>
    <col min="4" max="4" width="2.85546875" style="2" customWidth="1"/>
    <col min="5" max="1024" width="10.85546875" style="2"/>
  </cols>
  <sheetData>
    <row r="1" spans="2:3" ht="27.95">
      <c r="B1" s="3" t="s">
        <v>0</v>
      </c>
    </row>
    <row r="2" spans="2:3" ht="20.100000000000001">
      <c r="B2" s="4" t="s">
        <v>1</v>
      </c>
    </row>
    <row r="4" spans="2:3">
      <c r="B4" s="13" t="s">
        <v>2</v>
      </c>
      <c r="C4" s="13" t="s">
        <v>3</v>
      </c>
    </row>
    <row r="5" spans="2:3" ht="27.95">
      <c r="B5" s="9" t="str">
        <f>'Casos de Uso'!B5</f>
        <v>Identificador (ID) de CU</v>
      </c>
      <c r="C5" s="9" t="s">
        <v>4</v>
      </c>
    </row>
    <row r="6" spans="2:3" ht="46.5" customHeight="1">
      <c r="B6" s="9" t="str">
        <f>'Casos de Uso'!C5</f>
        <v>Elemento</v>
      </c>
      <c r="C6" s="9" t="s">
        <v>5</v>
      </c>
    </row>
    <row r="7" spans="2:3" ht="42">
      <c r="B7" s="9" t="s">
        <v>6</v>
      </c>
      <c r="C7" s="9" t="s">
        <v>7</v>
      </c>
    </row>
    <row r="8" spans="2:3" ht="78.75" customHeight="1">
      <c r="B8" s="9" t="s">
        <v>8</v>
      </c>
      <c r="C8" s="9" t="s">
        <v>9</v>
      </c>
    </row>
    <row r="9" spans="2:3" ht="27.95">
      <c r="B9" s="9" t="s">
        <v>10</v>
      </c>
      <c r="C9" s="9" t="s">
        <v>11</v>
      </c>
    </row>
    <row r="10" spans="2:3" ht="27.95">
      <c r="B10" s="9" t="s">
        <v>12</v>
      </c>
      <c r="C10" s="9" t="s">
        <v>13</v>
      </c>
    </row>
    <row r="11" spans="2:3" ht="27.95">
      <c r="B11" s="9" t="s">
        <v>14</v>
      </c>
      <c r="C11" s="9" t="s">
        <v>15</v>
      </c>
    </row>
    <row r="12" spans="2:3">
      <c r="B12" s="9" t="s">
        <v>16</v>
      </c>
      <c r="C12" s="9" t="s">
        <v>17</v>
      </c>
    </row>
    <row r="13" spans="2:3" ht="42">
      <c r="B13" s="9" t="s">
        <v>18</v>
      </c>
      <c r="C13" s="9" t="s">
        <v>19</v>
      </c>
    </row>
    <row r="14" spans="2:3" ht="27.95">
      <c r="B14" s="9" t="s">
        <v>20</v>
      </c>
      <c r="C14" s="9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view="pageBreakPreview" zoomScaleNormal="100" workbookViewId="0">
      <pane xSplit="6" ySplit="5" topLeftCell="G6" activePane="bottomRight" state="frozen"/>
      <selection pane="bottomRight" activeCell="G6" sqref="G6"/>
      <selection pane="bottomLeft" activeCell="A6" sqref="A6"/>
      <selection pane="topRight" activeCell="G1" sqref="G1"/>
    </sheetView>
  </sheetViews>
  <sheetFormatPr defaultColWidth="10.85546875" defaultRowHeight="14.1"/>
  <cols>
    <col min="1" max="1" width="1.5703125" style="2" customWidth="1"/>
    <col min="2" max="2" width="16.42578125" style="2" customWidth="1"/>
    <col min="3" max="3" width="26" style="2" customWidth="1"/>
    <col min="4" max="4" width="16.28515625" style="2" customWidth="1"/>
    <col min="5" max="5" width="21.5703125" style="2" customWidth="1"/>
    <col min="6" max="6" width="11.85546875" style="2" customWidth="1"/>
    <col min="7" max="7" width="15.42578125" style="2" customWidth="1"/>
    <col min="8" max="8" width="5.85546875" style="2" customWidth="1"/>
    <col min="9" max="9" width="5.42578125" style="2" customWidth="1"/>
    <col min="10" max="10" width="2.7109375" style="2" customWidth="1"/>
    <col min="11" max="11" width="5.85546875" style="2" customWidth="1"/>
    <col min="12" max="12" width="5.42578125" style="2" customWidth="1"/>
    <col min="13" max="13" width="2.7109375" style="2" customWidth="1"/>
    <col min="14" max="14" width="5.85546875" style="2" customWidth="1"/>
    <col min="15" max="15" width="5.42578125" style="2" customWidth="1"/>
    <col min="16" max="16" width="2.7109375" style="2" customWidth="1"/>
    <col min="17" max="17" width="5.85546875" style="2" customWidth="1"/>
    <col min="18" max="18" width="5.42578125" style="2" customWidth="1"/>
    <col min="19" max="19" width="2.7109375" style="2" customWidth="1"/>
    <col min="20" max="20" width="5.85546875" style="2" customWidth="1"/>
    <col min="21" max="21" width="5.42578125" style="2" customWidth="1"/>
    <col min="22" max="22" width="2.7109375" style="2" customWidth="1"/>
    <col min="23" max="23" width="5.85546875" style="2" customWidth="1"/>
    <col min="24" max="24" width="5.42578125" style="2" customWidth="1"/>
    <col min="25" max="25" width="2.7109375" style="2" customWidth="1"/>
    <col min="26" max="26" width="5.85546875" style="2" customWidth="1"/>
    <col min="27" max="27" width="5.42578125" style="2" customWidth="1"/>
    <col min="28" max="28" width="2.7109375" style="2" customWidth="1"/>
    <col min="29" max="29" width="5.85546875" style="2" customWidth="1"/>
    <col min="30" max="30" width="5.42578125" style="2" customWidth="1"/>
    <col min="31" max="31" width="2.7109375" style="2" customWidth="1"/>
    <col min="32" max="32" width="5.85546875" style="2" customWidth="1"/>
    <col min="33" max="33" width="5.42578125" style="2" customWidth="1"/>
    <col min="34" max="34" width="2.7109375" style="2" customWidth="1"/>
    <col min="35" max="35" width="5.85546875" style="2" customWidth="1"/>
    <col min="36" max="36" width="5.42578125" style="2" customWidth="1"/>
    <col min="37" max="37" width="2.7109375" style="2" customWidth="1"/>
    <col min="38" max="38" width="5.85546875" style="2" customWidth="1"/>
    <col min="39" max="39" width="5.42578125" style="2" customWidth="1"/>
    <col min="40" max="40" width="2.7109375" style="2" customWidth="1"/>
    <col min="41" max="41" width="5.85546875" style="2" customWidth="1"/>
    <col min="42" max="42" width="5.42578125" style="2" customWidth="1"/>
    <col min="43" max="43" width="2.7109375" style="2" customWidth="1"/>
    <col min="44" max="44" width="5.85546875" style="2" customWidth="1"/>
    <col min="45" max="45" width="5.42578125" style="2" customWidth="1"/>
    <col min="46" max="46" width="2.7109375" style="2" customWidth="1"/>
    <col min="47" max="47" width="5.85546875" style="2" customWidth="1"/>
    <col min="48" max="48" width="5.42578125" style="2" customWidth="1"/>
    <col min="49" max="49" width="2.7109375" style="2" customWidth="1"/>
    <col min="50" max="50" width="5.85546875" style="2" customWidth="1"/>
    <col min="51" max="51" width="5.42578125" style="2" customWidth="1"/>
    <col min="52" max="52" width="5.85546875" style="2" customWidth="1"/>
    <col min="53" max="53" width="5.42578125" style="2" customWidth="1"/>
    <col min="54" max="1024" width="10.85546875" style="2"/>
  </cols>
  <sheetData>
    <row r="1" spans="2:53" ht="27.95">
      <c r="B1" s="3" t="s">
        <v>22</v>
      </c>
    </row>
    <row r="2" spans="2:53" ht="28.5">
      <c r="B2" s="3"/>
      <c r="F2" s="34"/>
    </row>
    <row r="3" spans="2:53" ht="20.100000000000001">
      <c r="B3" s="4" t="s">
        <v>1</v>
      </c>
    </row>
    <row r="4" spans="2:53" ht="14.1" customHeight="1">
      <c r="H4" s="1" t="s">
        <v>23</v>
      </c>
      <c r="I4" s="1"/>
      <c r="J4" s="6"/>
      <c r="K4" s="1" t="s">
        <v>24</v>
      </c>
      <c r="L4" s="1"/>
      <c r="M4" s="6"/>
      <c r="N4" s="1" t="s">
        <v>25</v>
      </c>
      <c r="O4" s="1"/>
      <c r="P4" s="6"/>
      <c r="Q4" s="1" t="s">
        <v>26</v>
      </c>
      <c r="R4" s="1"/>
      <c r="S4" s="6"/>
      <c r="T4" s="1" t="s">
        <v>27</v>
      </c>
      <c r="U4" s="1"/>
      <c r="V4" s="6"/>
      <c r="W4" s="1" t="s">
        <v>28</v>
      </c>
      <c r="X4" s="1"/>
      <c r="Y4" s="6"/>
      <c r="Z4" s="1" t="s">
        <v>29</v>
      </c>
      <c r="AA4" s="1"/>
      <c r="AB4" s="6"/>
      <c r="AC4" s="1" t="s">
        <v>30</v>
      </c>
      <c r="AD4" s="1"/>
      <c r="AE4" s="6"/>
      <c r="AF4" s="1" t="s">
        <v>31</v>
      </c>
      <c r="AG4" s="1"/>
      <c r="AH4" s="6"/>
      <c r="AI4" s="1" t="s">
        <v>32</v>
      </c>
      <c r="AJ4" s="1"/>
      <c r="AK4" s="6"/>
      <c r="AL4" s="1" t="s">
        <v>33</v>
      </c>
      <c r="AM4" s="1"/>
      <c r="AN4" s="6"/>
      <c r="AO4" s="1" t="s">
        <v>34</v>
      </c>
      <c r="AP4" s="1"/>
      <c r="AQ4" s="6"/>
      <c r="AR4" s="1" t="s">
        <v>35</v>
      </c>
      <c r="AS4" s="1"/>
      <c r="AT4" s="6"/>
      <c r="AU4" s="1" t="s">
        <v>36</v>
      </c>
      <c r="AV4" s="1"/>
      <c r="AW4" s="6"/>
      <c r="AX4" s="1" t="s">
        <v>37</v>
      </c>
      <c r="AY4" s="1"/>
      <c r="AZ4" s="1" t="s">
        <v>20</v>
      </c>
      <c r="BA4" s="1"/>
    </row>
    <row r="5" spans="2:53" ht="27.95">
      <c r="B5" s="5" t="s">
        <v>38</v>
      </c>
      <c r="C5" s="5" t="s">
        <v>39</v>
      </c>
      <c r="D5" s="5" t="s">
        <v>6</v>
      </c>
      <c r="E5" s="5" t="s">
        <v>8</v>
      </c>
      <c r="F5" s="5" t="s">
        <v>10</v>
      </c>
      <c r="G5" s="5" t="s">
        <v>12</v>
      </c>
      <c r="H5" s="7" t="s">
        <v>16</v>
      </c>
      <c r="I5" s="7" t="s">
        <v>18</v>
      </c>
      <c r="J5" s="7"/>
      <c r="K5" s="7" t="s">
        <v>16</v>
      </c>
      <c r="L5" s="7" t="s">
        <v>18</v>
      </c>
      <c r="M5" s="7"/>
      <c r="N5" s="7" t="s">
        <v>16</v>
      </c>
      <c r="O5" s="7" t="s">
        <v>18</v>
      </c>
      <c r="P5" s="7"/>
      <c r="Q5" s="7" t="s">
        <v>16</v>
      </c>
      <c r="R5" s="7" t="s">
        <v>18</v>
      </c>
      <c r="S5" s="7"/>
      <c r="T5" s="7" t="s">
        <v>16</v>
      </c>
      <c r="U5" s="7" t="s">
        <v>18</v>
      </c>
      <c r="V5" s="7"/>
      <c r="W5" s="7" t="s">
        <v>16</v>
      </c>
      <c r="X5" s="7" t="s">
        <v>18</v>
      </c>
      <c r="Y5" s="7"/>
      <c r="Z5" s="7" t="s">
        <v>16</v>
      </c>
      <c r="AA5" s="7" t="s">
        <v>18</v>
      </c>
      <c r="AB5" s="7"/>
      <c r="AC5" s="7" t="s">
        <v>16</v>
      </c>
      <c r="AD5" s="7" t="s">
        <v>18</v>
      </c>
      <c r="AE5" s="7"/>
      <c r="AF5" s="7" t="s">
        <v>16</v>
      </c>
      <c r="AG5" s="7" t="s">
        <v>18</v>
      </c>
      <c r="AH5" s="7"/>
      <c r="AI5" s="7" t="s">
        <v>16</v>
      </c>
      <c r="AJ5" s="7" t="s">
        <v>18</v>
      </c>
      <c r="AK5" s="7"/>
      <c r="AL5" s="7" t="s">
        <v>16</v>
      </c>
      <c r="AM5" s="7" t="s">
        <v>18</v>
      </c>
      <c r="AN5" s="7"/>
      <c r="AO5" s="7" t="s">
        <v>16</v>
      </c>
      <c r="AP5" s="7" t="s">
        <v>18</v>
      </c>
      <c r="AQ5" s="7"/>
      <c r="AR5" s="7" t="s">
        <v>16</v>
      </c>
      <c r="AS5" s="7" t="s">
        <v>18</v>
      </c>
      <c r="AT5" s="7"/>
      <c r="AU5" s="7" t="s">
        <v>16</v>
      </c>
      <c r="AV5" s="7" t="s">
        <v>18</v>
      </c>
      <c r="AW5" s="7"/>
      <c r="AX5" s="7" t="s">
        <v>16</v>
      </c>
      <c r="AY5" s="7" t="s">
        <v>18</v>
      </c>
      <c r="AZ5" s="7" t="s">
        <v>16</v>
      </c>
      <c r="BA5" s="7" t="s">
        <v>18</v>
      </c>
    </row>
    <row r="6" spans="2:53" s="21" customFormat="1" ht="45.75">
      <c r="B6" s="22" t="s">
        <v>40</v>
      </c>
      <c r="C6" s="20" t="s">
        <v>41</v>
      </c>
      <c r="D6" s="22" t="s">
        <v>42</v>
      </c>
      <c r="E6" s="22" t="s">
        <v>43</v>
      </c>
      <c r="F6" s="22" t="s">
        <v>44</v>
      </c>
      <c r="G6" s="22" t="s">
        <v>45</v>
      </c>
      <c r="H6" s="23">
        <v>20</v>
      </c>
      <c r="I6" s="23">
        <v>10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32">
        <v>10</v>
      </c>
      <c r="BA6" s="33">
        <v>20</v>
      </c>
    </row>
    <row r="7" spans="2:53" ht="30.75">
      <c r="B7" s="8"/>
      <c r="C7" s="24" t="s">
        <v>46</v>
      </c>
      <c r="D7" s="24" t="s">
        <v>47</v>
      </c>
      <c r="E7" s="24" t="s">
        <v>48</v>
      </c>
      <c r="F7" s="24" t="s">
        <v>44</v>
      </c>
      <c r="G7" s="24" t="s">
        <v>49</v>
      </c>
      <c r="H7" s="24">
        <v>15</v>
      </c>
      <c r="I7" s="24">
        <v>15</v>
      </c>
      <c r="J7" s="11"/>
      <c r="K7" s="10"/>
      <c r="L7" s="10"/>
      <c r="M7" s="11"/>
      <c r="N7" s="10"/>
      <c r="O7" s="10">
        <f>L7-N7</f>
        <v>0</v>
      </c>
      <c r="P7" s="11"/>
      <c r="Q7" s="10"/>
      <c r="R7" s="10">
        <f>O7-Q7</f>
        <v>0</v>
      </c>
      <c r="S7" s="11"/>
      <c r="T7" s="10"/>
      <c r="U7" s="10">
        <f>R7-T7</f>
        <v>0</v>
      </c>
      <c r="V7" s="11"/>
      <c r="W7" s="10"/>
      <c r="X7" s="10">
        <f>U7-W7</f>
        <v>0</v>
      </c>
      <c r="Y7" s="11"/>
      <c r="Z7" s="10"/>
      <c r="AA7" s="10">
        <f>X7-Z7</f>
        <v>0</v>
      </c>
      <c r="AB7" s="11"/>
      <c r="AC7" s="10"/>
      <c r="AD7" s="10">
        <f>AA7-AC7</f>
        <v>0</v>
      </c>
      <c r="AE7" s="11"/>
      <c r="AF7" s="10"/>
      <c r="AG7" s="10">
        <f>AD7-AF7</f>
        <v>0</v>
      </c>
      <c r="AH7" s="11"/>
      <c r="AI7" s="10"/>
      <c r="AJ7" s="10">
        <f>AG7-AI7</f>
        <v>0</v>
      </c>
      <c r="AK7" s="11"/>
      <c r="AL7" s="10"/>
      <c r="AM7" s="10">
        <f>AJ7-AL7</f>
        <v>0</v>
      </c>
      <c r="AN7" s="11"/>
      <c r="AO7" s="10"/>
      <c r="AP7" s="10">
        <f>AM7-AO7</f>
        <v>0</v>
      </c>
      <c r="AQ7" s="11"/>
      <c r="AR7" s="10"/>
      <c r="AS7" s="10">
        <f>AP7-AR7</f>
        <v>0</v>
      </c>
      <c r="AT7" s="11"/>
      <c r="AU7" s="10"/>
      <c r="AV7" s="10">
        <f>AS7-AU7</f>
        <v>0</v>
      </c>
      <c r="AW7" s="11"/>
      <c r="AX7" s="10"/>
      <c r="AY7" s="10">
        <f>AV7-AX7</f>
        <v>0</v>
      </c>
      <c r="AZ7" s="12">
        <f>H7+K7+N7+Q7+T7+W7+Z7+AC7+AF7+AI7+AL7+AO7+AR7+AU7+AX7</f>
        <v>15</v>
      </c>
      <c r="BA7" s="12">
        <v>15</v>
      </c>
    </row>
    <row r="8" spans="2:53" ht="66" customHeight="1">
      <c r="B8" s="9"/>
      <c r="C8" s="24" t="s">
        <v>50</v>
      </c>
      <c r="D8" s="24" t="s">
        <v>51</v>
      </c>
      <c r="E8" s="24" t="s">
        <v>52</v>
      </c>
      <c r="F8" s="24" t="s">
        <v>53</v>
      </c>
      <c r="G8" s="24" t="s">
        <v>54</v>
      </c>
      <c r="H8" s="10"/>
      <c r="I8" s="10" t="e">
        <f>G8-H8</f>
        <v>#VALUE!</v>
      </c>
      <c r="J8" s="11"/>
      <c r="K8" s="10"/>
      <c r="L8" s="10" t="e">
        <f>I8-K8</f>
        <v>#VALUE!</v>
      </c>
      <c r="M8" s="11"/>
      <c r="N8" s="10"/>
      <c r="O8" s="10" t="e">
        <f>L8-N8</f>
        <v>#VALUE!</v>
      </c>
      <c r="P8" s="11"/>
      <c r="Q8" s="10"/>
      <c r="R8" s="10" t="e">
        <f>O8-Q8</f>
        <v>#VALUE!</v>
      </c>
      <c r="S8" s="11"/>
      <c r="T8" s="10"/>
      <c r="U8" s="10" t="e">
        <f>R8-T8</f>
        <v>#VALUE!</v>
      </c>
      <c r="V8" s="11"/>
      <c r="W8" s="10"/>
      <c r="X8" s="10" t="e">
        <f>U8-W8</f>
        <v>#VALUE!</v>
      </c>
      <c r="Y8" s="11"/>
      <c r="Z8" s="10"/>
      <c r="AA8" s="10" t="e">
        <f>X8-Z8</f>
        <v>#VALUE!</v>
      </c>
      <c r="AB8" s="11"/>
      <c r="AC8" s="10"/>
      <c r="AD8" s="10" t="e">
        <f>AA8-AC8</f>
        <v>#VALUE!</v>
      </c>
      <c r="AE8" s="11"/>
      <c r="AF8" s="10"/>
      <c r="AG8" s="10" t="e">
        <f>AD8-AF8</f>
        <v>#VALUE!</v>
      </c>
      <c r="AH8" s="11"/>
      <c r="AI8" s="10"/>
      <c r="AJ8" s="10" t="e">
        <f>AG8-AI8</f>
        <v>#VALUE!</v>
      </c>
      <c r="AK8" s="11"/>
      <c r="AL8" s="10"/>
      <c r="AM8" s="10" t="e">
        <f>AJ8-AL8</f>
        <v>#VALUE!</v>
      </c>
      <c r="AN8" s="11"/>
      <c r="AO8" s="10"/>
      <c r="AP8" s="10" t="e">
        <f>AM8-AO8</f>
        <v>#VALUE!</v>
      </c>
      <c r="AQ8" s="11"/>
      <c r="AR8" s="10"/>
      <c r="AS8" s="10" t="e">
        <f>AP8-AR8</f>
        <v>#VALUE!</v>
      </c>
      <c r="AT8" s="11"/>
      <c r="AU8" s="10"/>
      <c r="AV8" s="10" t="e">
        <f>AS8-AU8</f>
        <v>#VALUE!</v>
      </c>
      <c r="AW8" s="11"/>
      <c r="AX8" s="10"/>
      <c r="AY8" s="10" t="e">
        <f>AV8-AX8</f>
        <v>#VALUE!</v>
      </c>
      <c r="AZ8" s="12">
        <f>H8+K8+N8+Q8+T8+W8+Z8+AC8+AF8+AI8+AL8+AO8+AR8+AU8+AX8</f>
        <v>0</v>
      </c>
      <c r="BA8" s="12" t="e">
        <f>G8-AZ8</f>
        <v>#VALUE!</v>
      </c>
    </row>
    <row r="9" spans="2:53" ht="30.75">
      <c r="B9" s="9"/>
      <c r="C9" s="24" t="s">
        <v>55</v>
      </c>
      <c r="D9" s="30" t="s">
        <v>56</v>
      </c>
      <c r="E9" s="24" t="s">
        <v>43</v>
      </c>
      <c r="F9" s="24" t="s">
        <v>53</v>
      </c>
      <c r="G9" s="24" t="s">
        <v>57</v>
      </c>
      <c r="H9" s="10"/>
      <c r="I9" s="10" t="e">
        <f>G9-H9</f>
        <v>#VALUE!</v>
      </c>
      <c r="J9" s="11"/>
      <c r="K9" s="10"/>
      <c r="L9" s="10" t="e">
        <f>I9-K9</f>
        <v>#VALUE!</v>
      </c>
      <c r="M9" s="11"/>
      <c r="N9" s="10"/>
      <c r="O9" s="10" t="e">
        <f>L9-N9</f>
        <v>#VALUE!</v>
      </c>
      <c r="P9" s="11"/>
      <c r="Q9" s="10"/>
      <c r="R9" s="10" t="e">
        <f>O9-Q9</f>
        <v>#VALUE!</v>
      </c>
      <c r="S9" s="11"/>
      <c r="T9" s="10"/>
      <c r="U9" s="10" t="e">
        <f>R9-T9</f>
        <v>#VALUE!</v>
      </c>
      <c r="V9" s="11"/>
      <c r="W9" s="10"/>
      <c r="X9" s="10" t="e">
        <f>U9-W9</f>
        <v>#VALUE!</v>
      </c>
      <c r="Y9" s="11"/>
      <c r="Z9" s="10"/>
      <c r="AA9" s="10" t="e">
        <f>X9-Z9</f>
        <v>#VALUE!</v>
      </c>
      <c r="AB9" s="11"/>
      <c r="AC9" s="10"/>
      <c r="AD9" s="10" t="e">
        <f>AA9-AC9</f>
        <v>#VALUE!</v>
      </c>
      <c r="AE9" s="11"/>
      <c r="AF9" s="10"/>
      <c r="AG9" s="10" t="e">
        <f>AD9-AF9</f>
        <v>#VALUE!</v>
      </c>
      <c r="AH9" s="11"/>
      <c r="AI9" s="10"/>
      <c r="AJ9" s="10" t="e">
        <f>AG9-AI9</f>
        <v>#VALUE!</v>
      </c>
      <c r="AK9" s="11"/>
      <c r="AL9" s="10"/>
      <c r="AM9" s="10" t="e">
        <f>AJ9-AL9</f>
        <v>#VALUE!</v>
      </c>
      <c r="AN9" s="11"/>
      <c r="AO9" s="10"/>
      <c r="AP9" s="10" t="e">
        <f>AM9-AO9</f>
        <v>#VALUE!</v>
      </c>
      <c r="AQ9" s="11"/>
      <c r="AR9" s="10"/>
      <c r="AS9" s="10" t="e">
        <f>AP9-AR9</f>
        <v>#VALUE!</v>
      </c>
      <c r="AT9" s="11"/>
      <c r="AU9" s="10"/>
      <c r="AV9" s="10" t="e">
        <f>AS9-AU9</f>
        <v>#VALUE!</v>
      </c>
      <c r="AW9" s="11"/>
      <c r="AX9" s="10"/>
      <c r="AY9" s="10" t="e">
        <f>AV9-AX9</f>
        <v>#VALUE!</v>
      </c>
      <c r="AZ9" s="12">
        <f>H9+K9+N9+Q9+T9+W9+Z9+AC9+AF9+AI9+AL9+AO9+AR9+AU9+AX9</f>
        <v>0</v>
      </c>
      <c r="BA9" s="12" t="e">
        <f>G9-AZ9</f>
        <v>#VALUE!</v>
      </c>
    </row>
    <row r="10" spans="2:53" ht="45.75">
      <c r="B10" s="24" t="s">
        <v>58</v>
      </c>
      <c r="C10" s="27" t="s">
        <v>41</v>
      </c>
      <c r="D10" s="29" t="s">
        <v>42</v>
      </c>
      <c r="E10" s="26" t="s">
        <v>43</v>
      </c>
      <c r="F10" s="24" t="s">
        <v>44</v>
      </c>
      <c r="G10" s="24" t="s">
        <v>45</v>
      </c>
      <c r="H10" s="24">
        <v>20</v>
      </c>
      <c r="I10" s="24">
        <v>10</v>
      </c>
      <c r="J10" s="11"/>
      <c r="K10" s="10"/>
      <c r="L10" s="10"/>
      <c r="M10" s="11"/>
      <c r="N10" s="10"/>
      <c r="O10" s="10"/>
      <c r="P10" s="11"/>
      <c r="Q10" s="10"/>
      <c r="R10" s="10"/>
      <c r="S10" s="11"/>
      <c r="T10" s="10"/>
      <c r="U10" s="10"/>
      <c r="V10" s="11"/>
      <c r="W10" s="10"/>
      <c r="X10" s="10"/>
      <c r="Y10" s="11"/>
      <c r="Z10" s="10"/>
      <c r="AA10" s="10"/>
      <c r="AB10" s="11"/>
      <c r="AC10" s="10"/>
      <c r="AD10" s="10"/>
      <c r="AE10" s="11"/>
      <c r="AF10" s="10"/>
      <c r="AG10" s="10"/>
      <c r="AH10" s="11"/>
      <c r="AI10" s="10"/>
      <c r="AJ10" s="10"/>
      <c r="AK10" s="11"/>
      <c r="AL10" s="10"/>
      <c r="AM10" s="10"/>
      <c r="AN10" s="11"/>
      <c r="AO10" s="10"/>
      <c r="AP10" s="10"/>
      <c r="AQ10" s="11"/>
      <c r="AR10" s="10"/>
      <c r="AS10" s="10"/>
      <c r="AT10" s="11"/>
      <c r="AU10" s="10"/>
      <c r="AV10" s="10"/>
      <c r="AW10" s="11"/>
      <c r="AX10" s="10"/>
      <c r="AY10" s="10"/>
      <c r="AZ10" s="12">
        <v>20</v>
      </c>
      <c r="BA10" s="12">
        <v>10</v>
      </c>
    </row>
    <row r="11" spans="2:53" ht="30.75">
      <c r="B11" s="8"/>
      <c r="C11" s="24" t="s">
        <v>46</v>
      </c>
      <c r="D11" s="28" t="s">
        <v>47</v>
      </c>
      <c r="E11" s="24" t="s">
        <v>48</v>
      </c>
      <c r="F11" s="24" t="s">
        <v>44</v>
      </c>
      <c r="G11" s="24" t="s">
        <v>45</v>
      </c>
      <c r="H11" s="24">
        <v>15</v>
      </c>
      <c r="I11" s="24">
        <v>15</v>
      </c>
      <c r="J11" s="11"/>
      <c r="K11" s="10"/>
      <c r="L11" s="10"/>
      <c r="M11" s="11"/>
      <c r="N11" s="10"/>
      <c r="O11" s="10">
        <f>L11-N11</f>
        <v>0</v>
      </c>
      <c r="P11" s="11"/>
      <c r="Q11" s="10"/>
      <c r="R11" s="10">
        <f>O11-Q11</f>
        <v>0</v>
      </c>
      <c r="S11" s="11"/>
      <c r="T11" s="10"/>
      <c r="U11" s="10">
        <f>R11-T11</f>
        <v>0</v>
      </c>
      <c r="V11" s="11"/>
      <c r="W11" s="10"/>
      <c r="X11" s="10">
        <f>U11-W11</f>
        <v>0</v>
      </c>
      <c r="Y11" s="11"/>
      <c r="Z11" s="10"/>
      <c r="AA11" s="10">
        <f>X11-Z11</f>
        <v>0</v>
      </c>
      <c r="AB11" s="11"/>
      <c r="AC11" s="10"/>
      <c r="AD11" s="10">
        <f>AA11-AC11</f>
        <v>0</v>
      </c>
      <c r="AE11" s="11"/>
      <c r="AF11" s="10"/>
      <c r="AG11" s="10">
        <f>AD11-AF11</f>
        <v>0</v>
      </c>
      <c r="AH11" s="11"/>
      <c r="AI11" s="10"/>
      <c r="AJ11" s="10">
        <f>AG11-AI11</f>
        <v>0</v>
      </c>
      <c r="AK11" s="11"/>
      <c r="AL11" s="10"/>
      <c r="AM11" s="10">
        <f>AJ11-AL11</f>
        <v>0</v>
      </c>
      <c r="AN11" s="11"/>
      <c r="AO11" s="10"/>
      <c r="AP11" s="10">
        <f>AM11-AO11</f>
        <v>0</v>
      </c>
      <c r="AQ11" s="11"/>
      <c r="AR11" s="10"/>
      <c r="AS11" s="10">
        <f>AP11-AR11</f>
        <v>0</v>
      </c>
      <c r="AT11" s="11"/>
      <c r="AU11" s="10"/>
      <c r="AV11" s="10">
        <f>AS11-AU11</f>
        <v>0</v>
      </c>
      <c r="AW11" s="11"/>
      <c r="AX11" s="10"/>
      <c r="AY11" s="10">
        <f>AV11-AX11</f>
        <v>0</v>
      </c>
      <c r="AZ11" s="12">
        <f>H11+K11+N11+Q11+T11+W11+Z11+AC11+AF11+AI11+AL11+AO11+AR11+AU11+AX11</f>
        <v>15</v>
      </c>
      <c r="BA11" s="12">
        <v>15</v>
      </c>
    </row>
    <row r="12" spans="2:53" ht="66.75" customHeight="1">
      <c r="B12" s="9"/>
      <c r="C12" s="24" t="s">
        <v>59</v>
      </c>
      <c r="D12" s="24" t="s">
        <v>51</v>
      </c>
      <c r="E12" s="24" t="s">
        <v>60</v>
      </c>
      <c r="F12" s="24" t="s">
        <v>53</v>
      </c>
      <c r="G12" s="24" t="s">
        <v>54</v>
      </c>
      <c r="H12" s="10"/>
      <c r="I12" s="10" t="e">
        <f>G12-H12</f>
        <v>#VALUE!</v>
      </c>
      <c r="J12" s="11"/>
      <c r="K12" s="10"/>
      <c r="L12" s="10" t="e">
        <f>I12-K12</f>
        <v>#VALUE!</v>
      </c>
      <c r="M12" s="11"/>
      <c r="N12" s="10"/>
      <c r="O12" s="10" t="e">
        <f>L12-N12</f>
        <v>#VALUE!</v>
      </c>
      <c r="P12" s="11"/>
      <c r="Q12" s="10"/>
      <c r="R12" s="10" t="e">
        <f>O12-Q12</f>
        <v>#VALUE!</v>
      </c>
      <c r="S12" s="11"/>
      <c r="T12" s="10"/>
      <c r="U12" s="10" t="e">
        <f>R12-T12</f>
        <v>#VALUE!</v>
      </c>
      <c r="V12" s="11"/>
      <c r="W12" s="10"/>
      <c r="X12" s="10" t="e">
        <f>U12-W12</f>
        <v>#VALUE!</v>
      </c>
      <c r="Y12" s="11"/>
      <c r="Z12" s="10"/>
      <c r="AA12" s="10" t="e">
        <f>X12-Z12</f>
        <v>#VALUE!</v>
      </c>
      <c r="AB12" s="11"/>
      <c r="AC12" s="10"/>
      <c r="AD12" s="10" t="e">
        <f>AA12-AC12</f>
        <v>#VALUE!</v>
      </c>
      <c r="AE12" s="11"/>
      <c r="AF12" s="10"/>
      <c r="AG12" s="10" t="e">
        <f>AD12-AF12</f>
        <v>#VALUE!</v>
      </c>
      <c r="AH12" s="11"/>
      <c r="AI12" s="10"/>
      <c r="AJ12" s="10" t="e">
        <f>AG12-AI12</f>
        <v>#VALUE!</v>
      </c>
      <c r="AK12" s="11"/>
      <c r="AL12" s="10"/>
      <c r="AM12" s="10" t="e">
        <f>AJ12-AL12</f>
        <v>#VALUE!</v>
      </c>
      <c r="AN12" s="11"/>
      <c r="AO12" s="10"/>
      <c r="AP12" s="10" t="e">
        <f>AM12-AO12</f>
        <v>#VALUE!</v>
      </c>
      <c r="AQ12" s="11"/>
      <c r="AR12" s="10"/>
      <c r="AS12" s="10" t="e">
        <f>AP12-AR12</f>
        <v>#VALUE!</v>
      </c>
      <c r="AT12" s="11"/>
      <c r="AU12" s="10"/>
      <c r="AV12" s="10" t="e">
        <f>AS12-AU12</f>
        <v>#VALUE!</v>
      </c>
      <c r="AW12" s="11"/>
      <c r="AX12" s="10"/>
      <c r="AY12" s="10" t="e">
        <f>AV12-AX12</f>
        <v>#VALUE!</v>
      </c>
      <c r="AZ12" s="12">
        <f>H12+K12+N12+Q12+T12+W12+Z12+AC12+AF12+AI12+AL12+AO12+AR12+AU12+AX12</f>
        <v>0</v>
      </c>
      <c r="BA12" s="12" t="e">
        <f>G12-AZ12</f>
        <v>#VALUE!</v>
      </c>
    </row>
    <row r="13" spans="2:53" ht="30.75">
      <c r="B13" s="9"/>
      <c r="C13" s="24" t="s">
        <v>55</v>
      </c>
      <c r="D13" s="24" t="s">
        <v>56</v>
      </c>
      <c r="E13" s="30" t="s">
        <v>43</v>
      </c>
      <c r="F13" s="24" t="s">
        <v>53</v>
      </c>
      <c r="G13" s="24" t="s">
        <v>57</v>
      </c>
      <c r="H13" s="10"/>
      <c r="I13" s="10" t="e">
        <f>G13-H13</f>
        <v>#VALUE!</v>
      </c>
      <c r="J13" s="11"/>
      <c r="K13" s="10"/>
      <c r="L13" s="10" t="e">
        <f>I13-K13</f>
        <v>#VALUE!</v>
      </c>
      <c r="M13" s="11"/>
      <c r="N13" s="10"/>
      <c r="O13" s="10" t="e">
        <f>L13-N13</f>
        <v>#VALUE!</v>
      </c>
      <c r="P13" s="11"/>
      <c r="Q13" s="10"/>
      <c r="R13" s="10" t="e">
        <f>O13-Q13</f>
        <v>#VALUE!</v>
      </c>
      <c r="S13" s="11"/>
      <c r="T13" s="10"/>
      <c r="U13" s="10" t="e">
        <f>R13-T13</f>
        <v>#VALUE!</v>
      </c>
      <c r="V13" s="11"/>
      <c r="W13" s="10"/>
      <c r="X13" s="10" t="e">
        <f>U13-W13</f>
        <v>#VALUE!</v>
      </c>
      <c r="Y13" s="11"/>
      <c r="Z13" s="10"/>
      <c r="AA13" s="10" t="e">
        <f>X13-Z13</f>
        <v>#VALUE!</v>
      </c>
      <c r="AB13" s="11"/>
      <c r="AC13" s="10"/>
      <c r="AD13" s="10" t="e">
        <f>AA13-AC13</f>
        <v>#VALUE!</v>
      </c>
      <c r="AE13" s="11"/>
      <c r="AF13" s="10"/>
      <c r="AG13" s="10" t="e">
        <f>AD13-AF13</f>
        <v>#VALUE!</v>
      </c>
      <c r="AH13" s="11"/>
      <c r="AI13" s="10"/>
      <c r="AJ13" s="10" t="e">
        <f>AG13-AI13</f>
        <v>#VALUE!</v>
      </c>
      <c r="AK13" s="11"/>
      <c r="AL13" s="10"/>
      <c r="AM13" s="10" t="e">
        <f>AJ13-AL13</f>
        <v>#VALUE!</v>
      </c>
      <c r="AN13" s="11"/>
      <c r="AO13" s="10"/>
      <c r="AP13" s="10" t="e">
        <f>AM13-AO13</f>
        <v>#VALUE!</v>
      </c>
      <c r="AQ13" s="11"/>
      <c r="AR13" s="10"/>
      <c r="AS13" s="10" t="e">
        <f>AP13-AR13</f>
        <v>#VALUE!</v>
      </c>
      <c r="AT13" s="11"/>
      <c r="AU13" s="10"/>
      <c r="AV13" s="10" t="e">
        <f>AS13-AU13</f>
        <v>#VALUE!</v>
      </c>
      <c r="AW13" s="11"/>
      <c r="AX13" s="10"/>
      <c r="AY13" s="10" t="e">
        <f>AV13-AX13</f>
        <v>#VALUE!</v>
      </c>
      <c r="AZ13" s="12">
        <f>H13+K13+N13+Q13+T13+W13+Z13+AC13+AF13+AI13+AL13+AO13+AR13+AU13+AX13</f>
        <v>0</v>
      </c>
      <c r="BA13" s="12" t="e">
        <f>G13-AZ13</f>
        <v>#VALUE!</v>
      </c>
    </row>
    <row r="14" spans="2:53" ht="45.75">
      <c r="B14" s="24" t="s">
        <v>61</v>
      </c>
      <c r="C14" s="24" t="s">
        <v>41</v>
      </c>
      <c r="D14" s="27" t="s">
        <v>42</v>
      </c>
      <c r="E14" s="25" t="s">
        <v>43</v>
      </c>
      <c r="F14" s="26" t="s">
        <v>44</v>
      </c>
      <c r="G14" s="24">
        <v>30</v>
      </c>
      <c r="H14" s="24">
        <v>20</v>
      </c>
      <c r="I14" s="24">
        <v>10</v>
      </c>
      <c r="J14" s="11"/>
      <c r="K14" s="10"/>
      <c r="L14" s="10"/>
      <c r="M14" s="11"/>
      <c r="N14" s="10"/>
      <c r="O14" s="10"/>
      <c r="P14" s="11"/>
      <c r="Q14" s="10"/>
      <c r="R14" s="10"/>
      <c r="S14" s="11"/>
      <c r="T14" s="10"/>
      <c r="U14" s="10"/>
      <c r="V14" s="11"/>
      <c r="W14" s="10"/>
      <c r="X14" s="10"/>
      <c r="Y14" s="11"/>
      <c r="Z14" s="10"/>
      <c r="AA14" s="10"/>
      <c r="AB14" s="11"/>
      <c r="AC14" s="10"/>
      <c r="AD14" s="10"/>
      <c r="AE14" s="11"/>
      <c r="AF14" s="10"/>
      <c r="AG14" s="10"/>
      <c r="AH14" s="11"/>
      <c r="AI14" s="10"/>
      <c r="AJ14" s="10"/>
      <c r="AK14" s="11"/>
      <c r="AL14" s="10"/>
      <c r="AM14" s="10"/>
      <c r="AN14" s="11"/>
      <c r="AO14" s="10"/>
      <c r="AP14" s="10"/>
      <c r="AQ14" s="11"/>
      <c r="AR14" s="10"/>
      <c r="AS14" s="10"/>
      <c r="AT14" s="11"/>
      <c r="AU14" s="10"/>
      <c r="AV14" s="10"/>
      <c r="AW14" s="11"/>
      <c r="AX14" s="10"/>
      <c r="AY14" s="10"/>
      <c r="AZ14" s="12">
        <v>20</v>
      </c>
      <c r="BA14" s="12">
        <v>10</v>
      </c>
    </row>
    <row r="15" spans="2:53" ht="30.75">
      <c r="B15" s="8"/>
      <c r="C15" s="24" t="s">
        <v>46</v>
      </c>
      <c r="D15" s="24" t="s">
        <v>47</v>
      </c>
      <c r="E15" s="31" t="s">
        <v>48</v>
      </c>
      <c r="F15" s="24" t="s">
        <v>44</v>
      </c>
      <c r="G15" s="8" t="s">
        <v>45</v>
      </c>
      <c r="H15" s="24">
        <v>15</v>
      </c>
      <c r="I15" s="24">
        <v>15</v>
      </c>
      <c r="J15" s="11"/>
      <c r="K15" s="10"/>
      <c r="L15" s="10"/>
      <c r="M15" s="11"/>
      <c r="N15" s="10"/>
      <c r="O15" s="10">
        <f>L15-N15</f>
        <v>0</v>
      </c>
      <c r="P15" s="11"/>
      <c r="Q15" s="10"/>
      <c r="R15" s="10">
        <f>O15-Q15</f>
        <v>0</v>
      </c>
      <c r="S15" s="11"/>
      <c r="T15" s="10"/>
      <c r="U15" s="10">
        <f>R15-T15</f>
        <v>0</v>
      </c>
      <c r="V15" s="11"/>
      <c r="W15" s="10"/>
      <c r="X15" s="10">
        <f>U15-W15</f>
        <v>0</v>
      </c>
      <c r="Y15" s="11"/>
      <c r="Z15" s="10"/>
      <c r="AA15" s="10">
        <f>X15-Z15</f>
        <v>0</v>
      </c>
      <c r="AB15" s="11"/>
      <c r="AC15" s="10"/>
      <c r="AD15" s="10">
        <f>AA15-AC15</f>
        <v>0</v>
      </c>
      <c r="AE15" s="11"/>
      <c r="AF15" s="10"/>
      <c r="AG15" s="10">
        <f>AD15-AF15</f>
        <v>0</v>
      </c>
      <c r="AH15" s="11"/>
      <c r="AI15" s="10"/>
      <c r="AJ15" s="10">
        <f>AG15-AI15</f>
        <v>0</v>
      </c>
      <c r="AK15" s="11"/>
      <c r="AL15" s="10"/>
      <c r="AM15" s="10">
        <f>AJ15-AL15</f>
        <v>0</v>
      </c>
      <c r="AN15" s="11"/>
      <c r="AO15" s="10"/>
      <c r="AP15" s="10">
        <f>AM15-AO15</f>
        <v>0</v>
      </c>
      <c r="AQ15" s="11"/>
      <c r="AR15" s="10"/>
      <c r="AS15" s="10">
        <f>AP15-AR15</f>
        <v>0</v>
      </c>
      <c r="AT15" s="11"/>
      <c r="AU15" s="10"/>
      <c r="AV15" s="10">
        <f>AS15-AU15</f>
        <v>0</v>
      </c>
      <c r="AW15" s="11"/>
      <c r="AX15" s="10"/>
      <c r="AY15" s="10">
        <f>AV15-AX15</f>
        <v>0</v>
      </c>
      <c r="AZ15" s="12">
        <f>H15+K15+N15+Q15+T15+W15+Z15+AC15+AF15+AI15+AL15+AO15+AR15+AU15+AX15</f>
        <v>15</v>
      </c>
      <c r="BA15" s="12">
        <v>15</v>
      </c>
    </row>
    <row r="16" spans="2:53" ht="60.75" customHeight="1">
      <c r="B16" s="9"/>
      <c r="C16" s="24" t="s">
        <v>59</v>
      </c>
      <c r="D16" s="24" t="s">
        <v>51</v>
      </c>
      <c r="E16" s="24" t="s">
        <v>60</v>
      </c>
      <c r="F16" s="24" t="s">
        <v>53</v>
      </c>
      <c r="G16" s="24" t="s">
        <v>54</v>
      </c>
      <c r="H16" s="10"/>
      <c r="I16" s="10" t="e">
        <f>G16-H16</f>
        <v>#VALUE!</v>
      </c>
      <c r="J16" s="11"/>
      <c r="K16" s="10"/>
      <c r="L16" s="10" t="e">
        <f>I16-K16</f>
        <v>#VALUE!</v>
      </c>
      <c r="M16" s="11"/>
      <c r="N16" s="10"/>
      <c r="O16" s="10" t="e">
        <f>L16-N16</f>
        <v>#VALUE!</v>
      </c>
      <c r="P16" s="11"/>
      <c r="Q16" s="10"/>
      <c r="R16" s="10" t="e">
        <f>O16-Q16</f>
        <v>#VALUE!</v>
      </c>
      <c r="S16" s="11"/>
      <c r="T16" s="10"/>
      <c r="U16" s="10" t="e">
        <f>R16-T16</f>
        <v>#VALUE!</v>
      </c>
      <c r="V16" s="11"/>
      <c r="W16" s="10"/>
      <c r="X16" s="10" t="e">
        <f>U16-W16</f>
        <v>#VALUE!</v>
      </c>
      <c r="Y16" s="11"/>
      <c r="Z16" s="10"/>
      <c r="AA16" s="10" t="e">
        <f>X16-Z16</f>
        <v>#VALUE!</v>
      </c>
      <c r="AB16" s="11"/>
      <c r="AC16" s="10"/>
      <c r="AD16" s="10" t="e">
        <f>AA16-AC16</f>
        <v>#VALUE!</v>
      </c>
      <c r="AE16" s="11"/>
      <c r="AF16" s="10"/>
      <c r="AG16" s="10" t="e">
        <f>AD16-AF16</f>
        <v>#VALUE!</v>
      </c>
      <c r="AH16" s="11"/>
      <c r="AI16" s="10"/>
      <c r="AJ16" s="10" t="e">
        <f>AG16-AI16</f>
        <v>#VALUE!</v>
      </c>
      <c r="AK16" s="11"/>
      <c r="AL16" s="10"/>
      <c r="AM16" s="10" t="e">
        <f>AJ16-AL16</f>
        <v>#VALUE!</v>
      </c>
      <c r="AN16" s="11"/>
      <c r="AO16" s="10"/>
      <c r="AP16" s="10" t="e">
        <f>AM16-AO16</f>
        <v>#VALUE!</v>
      </c>
      <c r="AQ16" s="11"/>
      <c r="AR16" s="10"/>
      <c r="AS16" s="10" t="e">
        <f>AP16-AR16</f>
        <v>#VALUE!</v>
      </c>
      <c r="AT16" s="11"/>
      <c r="AU16" s="10"/>
      <c r="AV16" s="10" t="e">
        <f>AS16-AU16</f>
        <v>#VALUE!</v>
      </c>
      <c r="AW16" s="11"/>
      <c r="AX16" s="10"/>
      <c r="AY16" s="10" t="e">
        <f>AV16-AX16</f>
        <v>#VALUE!</v>
      </c>
      <c r="AZ16" s="12">
        <f>H16+K16+N16+Q16+T16+W16+Z16+AC16+AF16+AI16+AL16+AO16+AR16+AU16+AX16</f>
        <v>0</v>
      </c>
      <c r="BA16" s="12" t="e">
        <f>G16-AZ16</f>
        <v>#VALUE!</v>
      </c>
    </row>
    <row r="17" spans="2:53" ht="30.75">
      <c r="B17" s="9"/>
      <c r="C17" s="24" t="s">
        <v>55</v>
      </c>
      <c r="D17" s="24" t="s">
        <v>56</v>
      </c>
      <c r="E17" s="24" t="s">
        <v>43</v>
      </c>
      <c r="F17" s="24" t="s">
        <v>53</v>
      </c>
      <c r="G17" s="24" t="s">
        <v>57</v>
      </c>
      <c r="H17" s="10"/>
      <c r="I17" s="10" t="e">
        <f>G17-H17</f>
        <v>#VALUE!</v>
      </c>
      <c r="J17" s="11"/>
      <c r="K17" s="10"/>
      <c r="L17" s="10" t="e">
        <f>I17-K17</f>
        <v>#VALUE!</v>
      </c>
      <c r="M17" s="11"/>
      <c r="N17" s="10"/>
      <c r="O17" s="10" t="e">
        <f>L17-N17</f>
        <v>#VALUE!</v>
      </c>
      <c r="P17" s="11"/>
      <c r="Q17" s="10"/>
      <c r="R17" s="10" t="e">
        <f>O17-Q17</f>
        <v>#VALUE!</v>
      </c>
      <c r="S17" s="11"/>
      <c r="T17" s="10"/>
      <c r="U17" s="10" t="e">
        <f>R17-T17</f>
        <v>#VALUE!</v>
      </c>
      <c r="V17" s="11"/>
      <c r="W17" s="10"/>
      <c r="X17" s="10" t="e">
        <f>U17-W17</f>
        <v>#VALUE!</v>
      </c>
      <c r="Y17" s="11"/>
      <c r="Z17" s="10"/>
      <c r="AA17" s="10" t="e">
        <f>X17-Z17</f>
        <v>#VALUE!</v>
      </c>
      <c r="AB17" s="11"/>
      <c r="AC17" s="10"/>
      <c r="AD17" s="10" t="e">
        <f>AA17-AC17</f>
        <v>#VALUE!</v>
      </c>
      <c r="AE17" s="11"/>
      <c r="AF17" s="10"/>
      <c r="AG17" s="10" t="e">
        <f>AD17-AF17</f>
        <v>#VALUE!</v>
      </c>
      <c r="AH17" s="11"/>
      <c r="AI17" s="10"/>
      <c r="AJ17" s="10" t="e">
        <f>AG17-AI17</f>
        <v>#VALUE!</v>
      </c>
      <c r="AK17" s="11"/>
      <c r="AL17" s="10"/>
      <c r="AM17" s="10" t="e">
        <f>AJ17-AL17</f>
        <v>#VALUE!</v>
      </c>
      <c r="AN17" s="11"/>
      <c r="AO17" s="10"/>
      <c r="AP17" s="10" t="e">
        <f>AM17-AO17</f>
        <v>#VALUE!</v>
      </c>
      <c r="AQ17" s="11"/>
      <c r="AR17" s="10"/>
      <c r="AS17" s="10" t="e">
        <f>AP17-AR17</f>
        <v>#VALUE!</v>
      </c>
      <c r="AT17" s="11"/>
      <c r="AU17" s="10"/>
      <c r="AV17" s="10" t="e">
        <f>AS17-AU17</f>
        <v>#VALUE!</v>
      </c>
      <c r="AW17" s="11"/>
      <c r="AX17" s="10"/>
      <c r="AY17" s="10" t="e">
        <f>AV17-AX17</f>
        <v>#VALUE!</v>
      </c>
      <c r="AZ17" s="12">
        <f>H17+K17+N17+Q17+T17+W17+Z17+AC17+AF17+AI17+AL17+AO17+AR17+AU17+AX17</f>
        <v>0</v>
      </c>
      <c r="BA17" s="12" t="e">
        <f>G17-AZ17</f>
        <v>#VALUE!</v>
      </c>
    </row>
    <row r="18" spans="2:53" ht="15">
      <c r="B18" s="15"/>
      <c r="C18" s="15"/>
      <c r="D18" s="15"/>
      <c r="E18" s="15"/>
      <c r="F18" s="15"/>
      <c r="G18" s="15"/>
      <c r="H18" s="17"/>
      <c r="I18" s="17">
        <f>G18-H18</f>
        <v>0</v>
      </c>
      <c r="J18" s="18"/>
      <c r="K18" s="17"/>
      <c r="L18" s="17">
        <f>I18-K18</f>
        <v>0</v>
      </c>
      <c r="M18" s="18"/>
      <c r="N18" s="17"/>
      <c r="O18" s="17">
        <f>L18-N18</f>
        <v>0</v>
      </c>
      <c r="P18" s="18"/>
      <c r="Q18" s="17"/>
      <c r="R18" s="17">
        <f>O18-Q18</f>
        <v>0</v>
      </c>
      <c r="S18" s="18"/>
      <c r="T18" s="17"/>
      <c r="U18" s="17">
        <f>R18-T18</f>
        <v>0</v>
      </c>
      <c r="V18" s="18"/>
      <c r="W18" s="17"/>
      <c r="X18" s="17">
        <f>U18-W18</f>
        <v>0</v>
      </c>
      <c r="Y18" s="18"/>
      <c r="Z18" s="17"/>
      <c r="AA18" s="17">
        <f>X18-Z18</f>
        <v>0</v>
      </c>
      <c r="AB18" s="18"/>
      <c r="AC18" s="17"/>
      <c r="AD18" s="17">
        <f>AA18-AC18</f>
        <v>0</v>
      </c>
      <c r="AE18" s="18"/>
      <c r="AF18" s="17"/>
      <c r="AG18" s="17">
        <f>AD18-AF18</f>
        <v>0</v>
      </c>
      <c r="AH18" s="18"/>
      <c r="AI18" s="17"/>
      <c r="AJ18" s="17">
        <f>AG18-AI18</f>
        <v>0</v>
      </c>
      <c r="AK18" s="18"/>
      <c r="AL18" s="17"/>
      <c r="AM18" s="17">
        <f>AJ18-AL18</f>
        <v>0</v>
      </c>
      <c r="AN18" s="18"/>
      <c r="AO18" s="17"/>
      <c r="AP18" s="17">
        <f>AM18-AO18</f>
        <v>0</v>
      </c>
      <c r="AQ18" s="18"/>
      <c r="AR18" s="17"/>
      <c r="AS18" s="17">
        <f>AP18-AR18</f>
        <v>0</v>
      </c>
      <c r="AT18" s="18"/>
      <c r="AU18" s="17"/>
      <c r="AV18" s="17">
        <f>AS18-AU18</f>
        <v>0</v>
      </c>
      <c r="AW18" s="18"/>
      <c r="AX18" s="17"/>
      <c r="AY18" s="17">
        <f>AV18-AX18</f>
        <v>0</v>
      </c>
      <c r="AZ18" s="19" t="e">
        <f>H18+K18+N18+Q18+T18+W18+Z18+AC18+AF18+AI18+AL18+AO18+AR18+AU18+AX18+#REF!+#REF!+#REF!+#REF!+#REF!</f>
        <v>#REF!</v>
      </c>
      <c r="BA18" s="19" t="e">
        <f>G18-AZ18</f>
        <v>#REF!</v>
      </c>
    </row>
    <row r="19" spans="2:53" ht="15">
      <c r="B19" s="14"/>
      <c r="C19" s="14"/>
      <c r="D19" s="14"/>
      <c r="E19" s="14"/>
      <c r="F19" s="14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</sheetData>
  <mergeCells count="16">
    <mergeCell ref="AZ4:BA4"/>
    <mergeCell ref="AL4:AM4"/>
    <mergeCell ref="AO4:AP4"/>
    <mergeCell ref="AR4:AS4"/>
    <mergeCell ref="AU4:AV4"/>
    <mergeCell ref="AX4:AY4"/>
    <mergeCell ref="W4:X4"/>
    <mergeCell ref="Z4:AA4"/>
    <mergeCell ref="AC4:AD4"/>
    <mergeCell ref="AF4:AG4"/>
    <mergeCell ref="AI4:AJ4"/>
    <mergeCell ref="H4:I4"/>
    <mergeCell ref="K4:L4"/>
    <mergeCell ref="N4:O4"/>
    <mergeCell ref="Q4:R4"/>
    <mergeCell ref="T4:U4"/>
  </mergeCells>
  <pageMargins left="0.62986111111111098" right="0.62986111111111098" top="0.74791666666666701" bottom="0.74791666666666701" header="0.51180555555555496" footer="0.51180555555555496"/>
  <pageSetup firstPageNumber="0" orientation="portrait" horizontalDpi="300" verticalDpi="300"/>
  <colBreaks count="3" manualBreakCount="3">
    <brk id="21" max="1048575" man="1"/>
    <brk id="36" max="1048575" man="1"/>
    <brk id="5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>1</cp:revision>
  <dcterms:created xsi:type="dcterms:W3CDTF">2012-09-02T03:53:17Z</dcterms:created>
  <dcterms:modified xsi:type="dcterms:W3CDTF">2022-08-28T18:36:03Z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