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solver_cvg">0.0001</definedName>
    <definedName localSheetId="0" name="solver_drv">1</definedName>
    <definedName localSheetId="0" name="solver_eng">2</definedName>
    <definedName localSheetId="0" name="solver_est">1</definedName>
    <definedName localSheetId="0" name="solver_itr">2147483647</definedName>
    <definedName localSheetId="0" name="solver_mip">2147483647</definedName>
    <definedName localSheetId="0" name="solver_mni">30</definedName>
    <definedName localSheetId="0" name="solver_mrt">0.075</definedName>
    <definedName localSheetId="0" name="solver_msl">2</definedName>
    <definedName localSheetId="0" name="solver_neg">2</definedName>
    <definedName localSheetId="0" name="solver_nod">2147483647</definedName>
    <definedName localSheetId="0" name="solver_num">3</definedName>
    <definedName localSheetId="0" name="solver_nwt">1</definedName>
    <definedName localSheetId="0" name="solver_pre">0.000001</definedName>
    <definedName localSheetId="0" name="solver_rbv">1</definedName>
    <definedName localSheetId="0" name="solver_rel1">3</definedName>
    <definedName localSheetId="0" name="solver_rel2">2</definedName>
    <definedName localSheetId="0" name="solver_rel3">1</definedName>
    <definedName localSheetId="0" name="solver_rhs1">0</definedName>
    <definedName localSheetId="0" name="solver_rhs2">1</definedName>
    <definedName localSheetId="0" name="solver_rhs3">0</definedName>
    <definedName localSheetId="0" name="solver_rlx">2</definedName>
    <definedName localSheetId="0" name="solver_rsd">0</definedName>
    <definedName localSheetId="0" name="solver_scl">1</definedName>
    <definedName localSheetId="0" name="solver_sho">2</definedName>
    <definedName localSheetId="0" name="solver_ssz">100</definedName>
    <definedName localSheetId="0" name="solver_tim">2147483647</definedName>
    <definedName localSheetId="0" name="solver_tol">0.01</definedName>
    <definedName localSheetId="0" name="solver_typ">1</definedName>
    <definedName localSheetId="0" name="solver_val">0</definedName>
    <definedName localSheetId="0" name="solver_ver">3</definedName>
    <definedName localSheetId="0" name="solver_lhs1">Sheet1!$B$29:$L$29</definedName>
    <definedName localSheetId="0" name="solver_adj">Sheet1!$B$29:$L$29</definedName>
    <definedName localSheetId="0" name="solver_lhs2">Sheet1!$M$3</definedName>
    <definedName localSheetId="0" name="solver_opt">Sheet1!$N$3</definedName>
    <definedName localSheetId="0" name="solver_lhs3">Sheet1!$P$2:$P$28</definedName>
  </definedNames>
  <calcPr/>
  <extLst>
    <ext uri="GoogleSheetsCustomDataVersion2">
      <go:sheetsCustomData xmlns:go="http://customooxmlschemas.google.com/" r:id="rId5" roundtripDataChecksum="e83Yb1etGS3cO/ozPAHu/sE2M/o+evm6GPHqLjSdhU4="/>
    </ext>
  </extLst>
</workbook>
</file>

<file path=xl/sharedStrings.xml><?xml version="1.0" encoding="utf-8"?>
<sst xmlns="http://schemas.openxmlformats.org/spreadsheetml/2006/main" count="44" uniqueCount="44">
  <si>
    <t>statnNm</t>
  </si>
  <si>
    <t>km</t>
  </si>
  <si>
    <t>express</t>
  </si>
  <si>
    <t>time</t>
  </si>
  <si>
    <t>transfer</t>
  </si>
  <si>
    <t>sameTrans</t>
  </si>
  <si>
    <t>diffTrans</t>
  </si>
  <si>
    <t>transport</t>
  </si>
  <si>
    <t>store</t>
  </si>
  <si>
    <t>public_med_facility</t>
  </si>
  <si>
    <t>multi_facility</t>
  </si>
  <si>
    <t>people</t>
  </si>
  <si>
    <t>wegithed_input</t>
  </si>
  <si>
    <t>weighted_output</t>
  </si>
  <si>
    <t>efficiency</t>
  </si>
  <si>
    <t>working</t>
  </si>
  <si>
    <t>중동 역</t>
  </si>
  <si>
    <t>신길 역</t>
  </si>
  <si>
    <t>소사 역</t>
  </si>
  <si>
    <t>신도림 역</t>
  </si>
  <si>
    <t>구일 역</t>
  </si>
  <si>
    <t>백운 역</t>
  </si>
  <si>
    <t>온수 역</t>
  </si>
  <si>
    <t>도원 역</t>
  </si>
  <si>
    <t>구로 역</t>
  </si>
  <si>
    <t>노량진 역</t>
  </si>
  <si>
    <t>동인천 역</t>
  </si>
  <si>
    <t>대방 역</t>
  </si>
  <si>
    <t>부개 역</t>
  </si>
  <si>
    <t>개봉 역</t>
  </si>
  <si>
    <t>영등포 역</t>
  </si>
  <si>
    <t>간석 역</t>
  </si>
  <si>
    <t>용산 역</t>
  </si>
  <si>
    <t>송내 역</t>
  </si>
  <si>
    <t>도화 역</t>
  </si>
  <si>
    <t>부천 역</t>
  </si>
  <si>
    <t>부평 역</t>
  </si>
  <si>
    <t>오류동 역</t>
  </si>
  <si>
    <t>역곡 역</t>
  </si>
  <si>
    <t>동암 역</t>
  </si>
  <si>
    <t>주안 역</t>
  </si>
  <si>
    <t>제물포 역</t>
  </si>
  <si>
    <t>인천 역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</si>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</sst>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Malgun Gothic"/>
    </font>
    <font>
      <color theme="1"/>
      <name val="Calibri"/>
      <scheme val="minor"/>
    </font>
    <font>
      <sz val="11.0"/>
      <color rgb="FFFF0000"/>
      <name val="Malgun Gothi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3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2" t="s">
        <v>15</v>
      </c>
    </row>
    <row r="2" ht="16.5" customHeight="1">
      <c r="A2" s="1" t="s">
        <v>16</v>
      </c>
      <c r="B2" s="1">
        <v>1.7</v>
      </c>
      <c r="C2" s="1">
        <v>0.0</v>
      </c>
      <c r="D2" s="1">
        <v>2.5</v>
      </c>
      <c r="E2" s="1">
        <v>0.0</v>
      </c>
      <c r="F2" s="1">
        <v>0.0</v>
      </c>
      <c r="G2" s="1">
        <v>0.0</v>
      </c>
      <c r="H2" s="1">
        <v>0.0</v>
      </c>
      <c r="I2" s="1">
        <v>42.0</v>
      </c>
      <c r="J2" s="1">
        <v>0.0</v>
      </c>
      <c r="K2" s="1">
        <v>0.0</v>
      </c>
      <c r="L2" s="4">
        <v>16310.0</v>
      </c>
      <c r="M2" s="2">
        <f t="shared" ref="M2:M28" si="1">SUMPRODUCT(B2:K2,B$29:K$29)</f>
        <v>0.06760171284</v>
      </c>
      <c r="N2" s="2">
        <f t="shared" ref="N2:N28" si="2">L2*L$29</f>
        <v>0.06760171284</v>
      </c>
      <c r="O2" s="3">
        <v>1.0000000000000016</v>
      </c>
      <c r="P2" s="2">
        <f t="shared" ref="P2:P28" si="3">N2-M2</f>
        <v>0</v>
      </c>
    </row>
    <row r="3" ht="16.5" customHeight="1">
      <c r="A3" s="1" t="s">
        <v>17</v>
      </c>
      <c r="B3" s="1">
        <v>0.8</v>
      </c>
      <c r="C3" s="1">
        <v>0.0</v>
      </c>
      <c r="D3" s="1">
        <v>1.5</v>
      </c>
      <c r="E3" s="1">
        <v>1.0</v>
      </c>
      <c r="F3" s="1">
        <v>0.0</v>
      </c>
      <c r="G3" s="1">
        <v>1.0</v>
      </c>
      <c r="H3" s="1">
        <v>1.0</v>
      </c>
      <c r="I3" s="1">
        <v>3.0</v>
      </c>
      <c r="J3" s="1">
        <v>0.0</v>
      </c>
      <c r="K3" s="1">
        <v>1.0</v>
      </c>
      <c r="L3" s="4">
        <v>63478.0</v>
      </c>
      <c r="M3" s="2">
        <f t="shared" si="1"/>
        <v>0.2631037111</v>
      </c>
      <c r="N3" s="2">
        <f t="shared" si="2"/>
        <v>0.2631037111</v>
      </c>
      <c r="O3" s="3">
        <v>0.9999999999999993</v>
      </c>
      <c r="P3" s="2">
        <f t="shared" si="3"/>
        <v>0</v>
      </c>
    </row>
    <row r="4" ht="16.5" customHeight="1">
      <c r="A4" s="1" t="s">
        <v>18</v>
      </c>
      <c r="B4" s="1">
        <v>1.5</v>
      </c>
      <c r="C4" s="1">
        <v>0.0</v>
      </c>
      <c r="D4" s="1">
        <v>2.5</v>
      </c>
      <c r="E4" s="1">
        <v>1.0</v>
      </c>
      <c r="F4" s="1">
        <v>1.0</v>
      </c>
      <c r="G4" s="1">
        <v>0.0</v>
      </c>
      <c r="H4" s="1">
        <v>3.0</v>
      </c>
      <c r="I4" s="1">
        <v>18.0</v>
      </c>
      <c r="J4" s="1">
        <v>0.0</v>
      </c>
      <c r="K4" s="1">
        <v>0.0</v>
      </c>
      <c r="L4" s="4">
        <v>15870.0</v>
      </c>
      <c r="M4" s="2">
        <f t="shared" si="1"/>
        <v>0.06577800017</v>
      </c>
      <c r="N4" s="2">
        <f t="shared" si="2"/>
        <v>0.06577800017</v>
      </c>
      <c r="O4" s="3">
        <v>0.9999999999999993</v>
      </c>
      <c r="P4" s="2">
        <f t="shared" si="3"/>
        <v>0</v>
      </c>
    </row>
    <row r="5" ht="16.5" customHeight="1">
      <c r="A5" s="1" t="s">
        <v>19</v>
      </c>
      <c r="B5" s="1">
        <v>1.5</v>
      </c>
      <c r="C5" s="1">
        <v>1.0</v>
      </c>
      <c r="D5" s="1">
        <v>2.5</v>
      </c>
      <c r="E5" s="1">
        <v>1.0</v>
      </c>
      <c r="F5" s="1">
        <v>0.0</v>
      </c>
      <c r="G5" s="1">
        <v>1.0</v>
      </c>
      <c r="H5" s="1">
        <v>0.0</v>
      </c>
      <c r="I5" s="1">
        <v>14.0</v>
      </c>
      <c r="J5" s="1">
        <v>5.0</v>
      </c>
      <c r="K5" s="1">
        <v>0.0</v>
      </c>
      <c r="L5" s="4">
        <v>289717.0</v>
      </c>
      <c r="M5" s="2">
        <f t="shared" si="1"/>
        <v>1.200819463</v>
      </c>
      <c r="N5" s="2">
        <f t="shared" si="2"/>
        <v>1.200819463</v>
      </c>
      <c r="O5" s="3">
        <v>0.9999999999999987</v>
      </c>
      <c r="P5" s="2">
        <f t="shared" si="3"/>
        <v>0</v>
      </c>
    </row>
    <row r="6" ht="16.5" customHeight="1">
      <c r="A6" s="1" t="s">
        <v>20</v>
      </c>
      <c r="B6" s="1">
        <v>1.4</v>
      </c>
      <c r="C6" s="1">
        <v>0.0</v>
      </c>
      <c r="D6" s="1">
        <v>3.0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4">
        <v>13408.0</v>
      </c>
      <c r="M6" s="2">
        <f t="shared" si="1"/>
        <v>0.05557349882</v>
      </c>
      <c r="N6" s="2">
        <f t="shared" si="2"/>
        <v>0.05557349882</v>
      </c>
      <c r="O6" s="3">
        <v>0.9999999999999979</v>
      </c>
      <c r="P6" s="2">
        <f t="shared" si="3"/>
        <v>0</v>
      </c>
    </row>
    <row r="7" ht="16.5" customHeight="1">
      <c r="A7" s="1" t="s">
        <v>21</v>
      </c>
      <c r="B7" s="1">
        <v>1.7</v>
      </c>
      <c r="C7" s="1">
        <v>0.0</v>
      </c>
      <c r="D7" s="1">
        <v>2.5</v>
      </c>
      <c r="E7" s="1">
        <v>0.0</v>
      </c>
      <c r="F7" s="1">
        <v>0.0</v>
      </c>
      <c r="G7" s="1">
        <v>0.0</v>
      </c>
      <c r="H7" s="1">
        <v>0.0</v>
      </c>
      <c r="I7" s="1">
        <v>23.0</v>
      </c>
      <c r="J7" s="1">
        <v>0.0</v>
      </c>
      <c r="K7" s="1">
        <v>0.0</v>
      </c>
      <c r="L7" s="4">
        <v>12453.0</v>
      </c>
      <c r="M7" s="2">
        <f t="shared" si="1"/>
        <v>0.05797031254</v>
      </c>
      <c r="N7" s="2">
        <f t="shared" si="2"/>
        <v>0.05161521336</v>
      </c>
      <c r="O7" s="3">
        <v>0.8903732118233871</v>
      </c>
      <c r="P7" s="2">
        <f t="shared" si="3"/>
        <v>-0.006355099173</v>
      </c>
    </row>
    <row r="8" ht="16.5" customHeight="1">
      <c r="A8" s="1" t="s">
        <v>22</v>
      </c>
      <c r="B8" s="1">
        <v>1.9</v>
      </c>
      <c r="C8" s="1">
        <v>0.0</v>
      </c>
      <c r="D8" s="1">
        <v>3.0</v>
      </c>
      <c r="E8" s="1">
        <v>1.0</v>
      </c>
      <c r="F8" s="1">
        <v>0.0</v>
      </c>
      <c r="G8" s="1">
        <v>1.0</v>
      </c>
      <c r="H8" s="1">
        <v>0.0</v>
      </c>
      <c r="I8" s="1">
        <v>0.0</v>
      </c>
      <c r="J8" s="1">
        <v>1.0</v>
      </c>
      <c r="K8" s="1">
        <v>0.0</v>
      </c>
      <c r="L8" s="4">
        <v>42373.0</v>
      </c>
      <c r="M8" s="2">
        <f t="shared" si="1"/>
        <v>0.2850557773</v>
      </c>
      <c r="N8" s="2">
        <f t="shared" si="2"/>
        <v>0.1756276749</v>
      </c>
      <c r="O8" s="3">
        <v>0.6161168757187351</v>
      </c>
      <c r="P8" s="2">
        <f t="shared" si="3"/>
        <v>-0.1094281024</v>
      </c>
    </row>
    <row r="9" ht="16.5" customHeight="1">
      <c r="A9" s="1" t="s">
        <v>23</v>
      </c>
      <c r="B9" s="1">
        <v>1.4</v>
      </c>
      <c r="C9" s="1">
        <v>0.0</v>
      </c>
      <c r="D9" s="1">
        <v>2.0</v>
      </c>
      <c r="E9" s="1">
        <v>0.0</v>
      </c>
      <c r="F9" s="1">
        <v>0.0</v>
      </c>
      <c r="G9" s="1">
        <v>0.0</v>
      </c>
      <c r="H9" s="1">
        <v>1.0</v>
      </c>
      <c r="I9" s="1">
        <v>7.0</v>
      </c>
      <c r="J9" s="1">
        <v>0.0</v>
      </c>
      <c r="K9" s="1">
        <v>0.0</v>
      </c>
      <c r="L9" s="4">
        <v>5767.0</v>
      </c>
      <c r="M9" s="2">
        <f t="shared" si="1"/>
        <v>0.04059740985</v>
      </c>
      <c r="N9" s="2">
        <f t="shared" si="2"/>
        <v>0.02390307038</v>
      </c>
      <c r="O9" s="3">
        <v>0.5887831384070871</v>
      </c>
      <c r="P9" s="2">
        <f t="shared" si="3"/>
        <v>-0.01669433947</v>
      </c>
    </row>
    <row r="10" ht="16.5" customHeight="1">
      <c r="A10" s="1" t="s">
        <v>24</v>
      </c>
      <c r="B10" s="1">
        <v>1.1</v>
      </c>
      <c r="C10" s="1">
        <v>1.0</v>
      </c>
      <c r="D10" s="1">
        <v>2.0</v>
      </c>
      <c r="E10" s="1">
        <v>1.0</v>
      </c>
      <c r="F10" s="1">
        <v>1.0</v>
      </c>
      <c r="G10" s="1">
        <v>0.0</v>
      </c>
      <c r="H10" s="1">
        <v>0.0</v>
      </c>
      <c r="I10" s="1">
        <v>24.0</v>
      </c>
      <c r="J10" s="1">
        <v>1.0</v>
      </c>
      <c r="K10" s="1">
        <v>0.0</v>
      </c>
      <c r="L10" s="4">
        <v>33164.0</v>
      </c>
      <c r="M10" s="2">
        <f t="shared" si="1"/>
        <v>0.2890395237</v>
      </c>
      <c r="N10" s="2">
        <f t="shared" si="2"/>
        <v>0.1374581977</v>
      </c>
      <c r="O10" s="3">
        <v>0.47556886319682307</v>
      </c>
      <c r="P10" s="2">
        <f t="shared" si="3"/>
        <v>-0.151581326</v>
      </c>
    </row>
    <row r="11" ht="16.5" customHeight="1">
      <c r="A11" s="1" t="s">
        <v>25</v>
      </c>
      <c r="B11" s="1">
        <v>2.6</v>
      </c>
      <c r="C11" s="1">
        <v>1.0</v>
      </c>
      <c r="D11" s="1">
        <v>3.5</v>
      </c>
      <c r="E11" s="1">
        <v>1.0</v>
      </c>
      <c r="F11" s="1">
        <v>0.0</v>
      </c>
      <c r="G11" s="1">
        <v>1.0</v>
      </c>
      <c r="H11" s="1">
        <v>2.0</v>
      </c>
      <c r="I11" s="1">
        <v>34.0</v>
      </c>
      <c r="J11" s="1">
        <v>4.0</v>
      </c>
      <c r="K11" s="1">
        <v>0.0</v>
      </c>
      <c r="L11" s="4">
        <v>106658.0</v>
      </c>
      <c r="M11" s="2">
        <f t="shared" si="1"/>
        <v>1</v>
      </c>
      <c r="N11" s="2">
        <f t="shared" si="2"/>
        <v>0.4420762408</v>
      </c>
      <c r="O11" s="3">
        <v>0.44207624082133645</v>
      </c>
      <c r="P11" s="2">
        <f t="shared" si="3"/>
        <v>-0.5579237592</v>
      </c>
    </row>
    <row r="12" ht="16.5" customHeight="1">
      <c r="A12" s="1" t="s">
        <v>26</v>
      </c>
      <c r="B12" s="1">
        <v>1.2</v>
      </c>
      <c r="C12" s="1">
        <v>1.0</v>
      </c>
      <c r="D12" s="1">
        <v>2.0</v>
      </c>
      <c r="E12" s="1">
        <v>0.0</v>
      </c>
      <c r="F12" s="1">
        <v>0.0</v>
      </c>
      <c r="G12" s="1">
        <v>0.0</v>
      </c>
      <c r="H12" s="1">
        <v>1.0</v>
      </c>
      <c r="I12" s="1">
        <v>43.0</v>
      </c>
      <c r="J12" s="1">
        <v>1.0</v>
      </c>
      <c r="K12" s="1">
        <v>0.0</v>
      </c>
      <c r="L12" s="4">
        <v>25222.0</v>
      </c>
      <c r="M12" s="2">
        <f t="shared" si="1"/>
        <v>0.2883286573</v>
      </c>
      <c r="N12" s="2">
        <f t="shared" si="2"/>
        <v>0.104540184</v>
      </c>
      <c r="O12" s="3">
        <v>0.3625729921311154</v>
      </c>
      <c r="P12" s="2">
        <f t="shared" si="3"/>
        <v>-0.1837884733</v>
      </c>
    </row>
    <row r="13" ht="16.5" customHeight="1">
      <c r="A13" s="1" t="s">
        <v>27</v>
      </c>
      <c r="B13" s="1">
        <v>1.5</v>
      </c>
      <c r="C13" s="1">
        <v>0.0</v>
      </c>
      <c r="D13" s="1">
        <v>2.5</v>
      </c>
      <c r="E13" s="1">
        <v>1.0</v>
      </c>
      <c r="F13" s="1">
        <v>0.0</v>
      </c>
      <c r="G13" s="1">
        <v>1.0</v>
      </c>
      <c r="H13" s="1">
        <v>0.0</v>
      </c>
      <c r="I13" s="1">
        <v>24.0</v>
      </c>
      <c r="J13" s="1">
        <v>1.0</v>
      </c>
      <c r="K13" s="1">
        <v>0.0</v>
      </c>
      <c r="L13" s="4">
        <v>21483.0</v>
      </c>
      <c r="M13" s="2">
        <f t="shared" si="1"/>
        <v>0.2879595068</v>
      </c>
      <c r="N13" s="2">
        <f t="shared" si="2"/>
        <v>0.08904277111</v>
      </c>
      <c r="O13" s="3">
        <v>0.30921976527674866</v>
      </c>
      <c r="P13" s="2">
        <f t="shared" si="3"/>
        <v>-0.1989167357</v>
      </c>
    </row>
    <row r="14" ht="16.5" customHeight="1">
      <c r="A14" s="1" t="s">
        <v>28</v>
      </c>
      <c r="B14" s="1">
        <v>1.2</v>
      </c>
      <c r="C14" s="1">
        <v>0.0</v>
      </c>
      <c r="D14" s="1">
        <v>2.0</v>
      </c>
      <c r="E14" s="1">
        <v>0.0</v>
      </c>
      <c r="F14" s="1">
        <v>0.0</v>
      </c>
      <c r="G14" s="1">
        <v>0.0</v>
      </c>
      <c r="H14" s="1">
        <v>0.0</v>
      </c>
      <c r="I14" s="1">
        <v>22.0</v>
      </c>
      <c r="J14" s="1">
        <v>1.0</v>
      </c>
      <c r="K14" s="1">
        <v>0.0</v>
      </c>
      <c r="L14" s="4">
        <v>15088.0</v>
      </c>
      <c r="M14" s="2">
        <f t="shared" si="1"/>
        <v>0.2776834254</v>
      </c>
      <c r="N14" s="2">
        <f t="shared" si="2"/>
        <v>0.06253676538</v>
      </c>
      <c r="O14" s="3">
        <v>0.22520885169841293</v>
      </c>
      <c r="P14" s="2">
        <f t="shared" si="3"/>
        <v>-0.2151466601</v>
      </c>
    </row>
    <row r="15" ht="16.5" customHeight="1">
      <c r="A15" s="1" t="s">
        <v>29</v>
      </c>
      <c r="B15" s="1">
        <v>1.0</v>
      </c>
      <c r="C15" s="1">
        <v>0.0</v>
      </c>
      <c r="D15" s="1">
        <v>2.0</v>
      </c>
      <c r="E15" s="1">
        <v>0.0</v>
      </c>
      <c r="F15" s="1">
        <v>0.0</v>
      </c>
      <c r="G15" s="1">
        <v>0.0</v>
      </c>
      <c r="H15" s="1">
        <v>0.0</v>
      </c>
      <c r="I15" s="1">
        <v>10.0</v>
      </c>
      <c r="J15" s="1">
        <v>4.0</v>
      </c>
      <c r="K15" s="1">
        <v>0.0</v>
      </c>
      <c r="L15" s="4">
        <v>38294.0</v>
      </c>
      <c r="M15" s="2">
        <f t="shared" si="1"/>
        <v>0.9600472713</v>
      </c>
      <c r="N15" s="2">
        <f t="shared" si="2"/>
        <v>0.1587210295</v>
      </c>
      <c r="O15" s="3">
        <v>0.16532626493072702</v>
      </c>
      <c r="P15" s="2">
        <f t="shared" si="3"/>
        <v>-0.8013262417</v>
      </c>
    </row>
    <row r="16" ht="16.5" customHeight="1">
      <c r="A16" s="1" t="s">
        <v>30</v>
      </c>
      <c r="B16" s="1">
        <v>1.0</v>
      </c>
      <c r="C16" s="1">
        <v>1.0</v>
      </c>
      <c r="D16" s="1">
        <v>2.5</v>
      </c>
      <c r="E16" s="1">
        <v>1.0</v>
      </c>
      <c r="F16" s="1">
        <v>1.0</v>
      </c>
      <c r="G16" s="1">
        <v>0.0</v>
      </c>
      <c r="H16" s="1">
        <v>0.0</v>
      </c>
      <c r="I16" s="1">
        <v>60.0</v>
      </c>
      <c r="J16" s="1">
        <v>3.0</v>
      </c>
      <c r="K16" s="1">
        <v>5.0</v>
      </c>
      <c r="L16" s="4">
        <v>77045.0</v>
      </c>
      <c r="M16" s="2">
        <f t="shared" si="1"/>
        <v>1.944496371</v>
      </c>
      <c r="N16" s="2">
        <f t="shared" si="2"/>
        <v>0.3193362333</v>
      </c>
      <c r="O16" s="3">
        <v>0.16422567721846074</v>
      </c>
      <c r="P16" s="2">
        <f t="shared" si="3"/>
        <v>-1.625160137</v>
      </c>
    </row>
    <row r="17" ht="16.5" customHeight="1">
      <c r="A17" s="1" t="s">
        <v>31</v>
      </c>
      <c r="B17" s="1">
        <v>1.2</v>
      </c>
      <c r="C17" s="1">
        <v>0.0</v>
      </c>
      <c r="D17" s="1">
        <v>2.5</v>
      </c>
      <c r="E17" s="1">
        <v>0.0</v>
      </c>
      <c r="F17" s="1">
        <v>0.0</v>
      </c>
      <c r="G17" s="1">
        <v>0.0</v>
      </c>
      <c r="H17" s="1">
        <v>3.0</v>
      </c>
      <c r="I17" s="1">
        <v>26.0</v>
      </c>
      <c r="J17" s="1">
        <v>1.0</v>
      </c>
      <c r="K17" s="1">
        <v>0.0</v>
      </c>
      <c r="L17" s="4">
        <v>10355.0</v>
      </c>
      <c r="M17" s="2">
        <f t="shared" si="1"/>
        <v>0.2889733385</v>
      </c>
      <c r="N17" s="2">
        <f t="shared" si="2"/>
        <v>0.04291941977</v>
      </c>
      <c r="O17" s="3">
        <v>0.14852380499426462</v>
      </c>
      <c r="P17" s="2">
        <f t="shared" si="3"/>
        <v>-0.2460539187</v>
      </c>
    </row>
    <row r="18" ht="16.5" customHeight="1">
      <c r="A18" s="1" t="s">
        <v>32</v>
      </c>
      <c r="B18" s="1">
        <v>0.0</v>
      </c>
      <c r="C18" s="1">
        <v>1.0</v>
      </c>
      <c r="D18" s="1">
        <v>0.0</v>
      </c>
      <c r="E18" s="1">
        <v>1.0</v>
      </c>
      <c r="F18" s="1">
        <v>1.0</v>
      </c>
      <c r="G18" s="1">
        <v>0.0</v>
      </c>
      <c r="H18" s="1">
        <v>0.0</v>
      </c>
      <c r="I18" s="1">
        <v>60.0</v>
      </c>
      <c r="J18" s="1">
        <v>3.0</v>
      </c>
      <c r="K18" s="1">
        <v>6.0</v>
      </c>
      <c r="L18" s="4">
        <v>72352.0</v>
      </c>
      <c r="M18" s="2">
        <f t="shared" si="1"/>
        <v>2.131981336</v>
      </c>
      <c r="N18" s="2">
        <f t="shared" si="2"/>
        <v>0.2998846798</v>
      </c>
      <c r="O18" s="3">
        <v>0.14066008680607914</v>
      </c>
      <c r="P18" s="2">
        <f t="shared" si="3"/>
        <v>-1.832096656</v>
      </c>
    </row>
    <row r="19" ht="16.5" customHeight="1">
      <c r="A19" s="1" t="s">
        <v>33</v>
      </c>
      <c r="B19" s="1">
        <v>1.0</v>
      </c>
      <c r="C19" s="1">
        <v>1.0</v>
      </c>
      <c r="D19" s="1">
        <v>2.0</v>
      </c>
      <c r="E19" s="1">
        <v>0.0</v>
      </c>
      <c r="F19" s="1">
        <v>0.0</v>
      </c>
      <c r="G19" s="1">
        <v>0.0</v>
      </c>
      <c r="H19" s="1">
        <v>1.0</v>
      </c>
      <c r="I19" s="1">
        <v>46.0</v>
      </c>
      <c r="J19" s="1">
        <v>6.0</v>
      </c>
      <c r="K19" s="1">
        <v>0.0</v>
      </c>
      <c r="L19" s="4">
        <v>47872.0</v>
      </c>
      <c r="M19" s="2">
        <f t="shared" si="1"/>
        <v>1.437260797</v>
      </c>
      <c r="N19" s="2">
        <f t="shared" si="2"/>
        <v>0.1984199385</v>
      </c>
      <c r="O19" s="3">
        <v>0.13805423405391223</v>
      </c>
      <c r="P19" s="2">
        <f t="shared" si="3"/>
        <v>-1.238840859</v>
      </c>
    </row>
    <row r="20" ht="16.5" customHeight="1">
      <c r="A20" s="1" t="s">
        <v>34</v>
      </c>
      <c r="B20" s="1">
        <v>1.0</v>
      </c>
      <c r="C20" s="1">
        <v>0.0</v>
      </c>
      <c r="D20" s="1">
        <v>2.0</v>
      </c>
      <c r="E20" s="1">
        <v>0.0</v>
      </c>
      <c r="F20" s="1">
        <v>0.0</v>
      </c>
      <c r="G20" s="1">
        <v>0.0</v>
      </c>
      <c r="H20" s="1">
        <v>0.0</v>
      </c>
      <c r="I20" s="1">
        <v>9.0</v>
      </c>
      <c r="J20" s="1">
        <v>1.0</v>
      </c>
      <c r="K20" s="1">
        <v>0.0</v>
      </c>
      <c r="L20" s="4">
        <v>7303.0</v>
      </c>
      <c r="M20" s="2">
        <f t="shared" si="1"/>
        <v>0.27109352</v>
      </c>
      <c r="N20" s="2">
        <f t="shared" si="2"/>
        <v>0.03026948552</v>
      </c>
      <c r="O20" s="3">
        <v>0.11165698658424145</v>
      </c>
      <c r="P20" s="2">
        <f t="shared" si="3"/>
        <v>-0.2408240344</v>
      </c>
    </row>
    <row r="21" ht="16.5" customHeight="1">
      <c r="A21" s="1" t="s">
        <v>35</v>
      </c>
      <c r="B21" s="1">
        <v>1.1</v>
      </c>
      <c r="C21" s="1">
        <v>1.0</v>
      </c>
      <c r="D21" s="1">
        <v>2.0</v>
      </c>
      <c r="E21" s="1">
        <v>0.0</v>
      </c>
      <c r="F21" s="1">
        <v>0.0</v>
      </c>
      <c r="G21" s="1">
        <v>0.0</v>
      </c>
      <c r="H21" s="1">
        <v>0.0</v>
      </c>
      <c r="I21" s="1">
        <v>54.0</v>
      </c>
      <c r="J21" s="1">
        <v>3.0</v>
      </c>
      <c r="K21" s="1">
        <v>8.0</v>
      </c>
      <c r="L21" s="4">
        <v>60526.0</v>
      </c>
      <c r="M21" s="2">
        <f t="shared" si="1"/>
        <v>2.623239002</v>
      </c>
      <c r="N21" s="2">
        <f t="shared" si="2"/>
        <v>0.250868257</v>
      </c>
      <c r="O21" s="3">
        <v>0.09563301581261392</v>
      </c>
      <c r="P21" s="2">
        <f t="shared" si="3"/>
        <v>-2.372370745</v>
      </c>
    </row>
    <row r="22" ht="16.5" customHeight="1">
      <c r="A22" s="1" t="s">
        <v>36</v>
      </c>
      <c r="B22" s="1">
        <v>1.5</v>
      </c>
      <c r="C22" s="1">
        <v>1.0</v>
      </c>
      <c r="D22" s="1">
        <v>2.5</v>
      </c>
      <c r="E22" s="1">
        <v>1.0</v>
      </c>
      <c r="F22" s="1">
        <v>0.0</v>
      </c>
      <c r="G22" s="1">
        <v>1.0</v>
      </c>
      <c r="H22" s="1">
        <v>4.0</v>
      </c>
      <c r="I22" s="1">
        <v>60.0</v>
      </c>
      <c r="J22" s="1">
        <v>6.0</v>
      </c>
      <c r="K22" s="1">
        <v>5.0</v>
      </c>
      <c r="L22" s="4">
        <v>57388.0</v>
      </c>
      <c r="M22" s="2">
        <f t="shared" si="1"/>
        <v>2.62260094</v>
      </c>
      <c r="N22" s="2">
        <f t="shared" si="2"/>
        <v>0.2378618698</v>
      </c>
      <c r="O22" s="3">
        <v>0.09069693608586875</v>
      </c>
      <c r="P22" s="2">
        <f t="shared" si="3"/>
        <v>-2.38473907</v>
      </c>
    </row>
    <row r="23" ht="16.5" customHeight="1">
      <c r="A23" s="1" t="s">
        <v>37</v>
      </c>
      <c r="B23" s="1">
        <v>1.3</v>
      </c>
      <c r="C23" s="1">
        <v>0.0</v>
      </c>
      <c r="D23" s="1">
        <v>2.5</v>
      </c>
      <c r="E23" s="1">
        <v>0.0</v>
      </c>
      <c r="F23" s="1">
        <v>0.0</v>
      </c>
      <c r="G23" s="1">
        <v>0.0</v>
      </c>
      <c r="H23" s="1">
        <v>0.0</v>
      </c>
      <c r="I23" s="1">
        <v>3.0</v>
      </c>
      <c r="J23" s="1">
        <v>4.0</v>
      </c>
      <c r="K23" s="1">
        <v>0.0</v>
      </c>
      <c r="L23" s="4">
        <v>20734.0</v>
      </c>
      <c r="M23" s="2">
        <f t="shared" si="1"/>
        <v>0.9657611104</v>
      </c>
      <c r="N23" s="2">
        <f t="shared" si="2"/>
        <v>0.08593831477</v>
      </c>
      <c r="O23" s="3">
        <v>0.08898506457354426</v>
      </c>
      <c r="P23" s="2">
        <f t="shared" si="3"/>
        <v>-0.8798227957</v>
      </c>
    </row>
    <row r="24" ht="16.5" customHeight="1">
      <c r="A24" s="1" t="s">
        <v>38</v>
      </c>
      <c r="B24" s="1">
        <v>1.3</v>
      </c>
      <c r="C24" s="1">
        <v>1.0</v>
      </c>
      <c r="D24" s="1">
        <v>2.0</v>
      </c>
      <c r="E24" s="1">
        <v>0.0</v>
      </c>
      <c r="F24" s="1">
        <v>0.0</v>
      </c>
      <c r="G24" s="1">
        <v>0.0</v>
      </c>
      <c r="H24" s="1">
        <v>2.0</v>
      </c>
      <c r="I24" s="1">
        <v>53.0</v>
      </c>
      <c r="J24" s="1">
        <v>9.0</v>
      </c>
      <c r="K24" s="1">
        <v>2.0</v>
      </c>
      <c r="L24" s="4">
        <v>49578.0</v>
      </c>
      <c r="M24" s="2">
        <f t="shared" si="1"/>
        <v>2.596848472</v>
      </c>
      <c r="N24" s="2">
        <f t="shared" si="2"/>
        <v>0.2054909699</v>
      </c>
      <c r="O24" s="3">
        <v>0.07913090506601914</v>
      </c>
      <c r="P24" s="2">
        <f t="shared" si="3"/>
        <v>-2.391357502</v>
      </c>
    </row>
    <row r="25" ht="16.5" customHeight="1">
      <c r="A25" s="1" t="s">
        <v>39</v>
      </c>
      <c r="B25" s="1">
        <v>1.5</v>
      </c>
      <c r="C25" s="1">
        <v>0.0</v>
      </c>
      <c r="D25" s="1">
        <v>2.5</v>
      </c>
      <c r="E25" s="1">
        <v>0.0</v>
      </c>
      <c r="F25" s="1">
        <v>0.0</v>
      </c>
      <c r="G25" s="1">
        <v>0.0</v>
      </c>
      <c r="H25" s="1">
        <v>4.0</v>
      </c>
      <c r="I25" s="1">
        <v>52.0</v>
      </c>
      <c r="J25" s="1">
        <v>6.0</v>
      </c>
      <c r="K25" s="1">
        <v>1.0</v>
      </c>
      <c r="L25" s="4">
        <v>28313.0</v>
      </c>
      <c r="M25" s="2">
        <f t="shared" si="1"/>
        <v>1.683360756</v>
      </c>
      <c r="N25" s="2">
        <f t="shared" si="2"/>
        <v>0.1173517655</v>
      </c>
      <c r="O25" s="3">
        <v>0.06971278443339674</v>
      </c>
      <c r="P25" s="2">
        <f t="shared" si="3"/>
        <v>-1.566008991</v>
      </c>
    </row>
    <row r="26" ht="16.5" customHeight="1">
      <c r="A26" s="1" t="s">
        <v>40</v>
      </c>
      <c r="B26" s="1">
        <v>1.2</v>
      </c>
      <c r="C26" s="1">
        <v>1.0</v>
      </c>
      <c r="D26" s="1">
        <v>2.0</v>
      </c>
      <c r="E26" s="1">
        <v>1.0</v>
      </c>
      <c r="F26" s="1">
        <v>0.0</v>
      </c>
      <c r="G26" s="1">
        <v>1.0</v>
      </c>
      <c r="H26" s="1">
        <v>0.0</v>
      </c>
      <c r="I26" s="1">
        <v>54.0</v>
      </c>
      <c r="J26" s="1">
        <v>8.0</v>
      </c>
      <c r="K26" s="1">
        <v>2.0</v>
      </c>
      <c r="L26" s="4">
        <v>33676.0</v>
      </c>
      <c r="M26" s="2">
        <f t="shared" si="1"/>
        <v>2.367873109</v>
      </c>
      <c r="N26" s="2">
        <f t="shared" si="2"/>
        <v>0.1395803361</v>
      </c>
      <c r="O26" s="3">
        <v>0.058947557426792925</v>
      </c>
      <c r="P26" s="2">
        <f t="shared" si="3"/>
        <v>-2.228292773</v>
      </c>
    </row>
    <row r="27" ht="16.5" customHeight="1">
      <c r="A27" s="1" t="s">
        <v>41</v>
      </c>
      <c r="B27" s="1">
        <v>1.0</v>
      </c>
      <c r="C27" s="1">
        <v>0.0</v>
      </c>
      <c r="D27" s="1">
        <v>2.0</v>
      </c>
      <c r="E27" s="1">
        <v>0.0</v>
      </c>
      <c r="F27" s="1">
        <v>0.0</v>
      </c>
      <c r="G27" s="1">
        <v>0.0</v>
      </c>
      <c r="H27" s="1">
        <v>2.0</v>
      </c>
      <c r="I27" s="1">
        <v>55.0</v>
      </c>
      <c r="J27" s="1">
        <v>3.0</v>
      </c>
      <c r="K27" s="1">
        <v>4.0</v>
      </c>
      <c r="L27" s="4">
        <v>18765.0</v>
      </c>
      <c r="M27" s="2">
        <f t="shared" si="1"/>
        <v>1.688561061</v>
      </c>
      <c r="N27" s="2">
        <f t="shared" si="2"/>
        <v>0.07777720058</v>
      </c>
      <c r="O27" s="3">
        <v>0.04606123069739115</v>
      </c>
      <c r="P27" s="2">
        <f t="shared" si="3"/>
        <v>-1.61078386</v>
      </c>
    </row>
    <row r="28" ht="16.5" customHeight="1">
      <c r="A28" s="1" t="s">
        <v>42</v>
      </c>
      <c r="B28" s="1">
        <v>1.9</v>
      </c>
      <c r="C28" s="1">
        <v>0.0</v>
      </c>
      <c r="D28" s="1">
        <v>4.0</v>
      </c>
      <c r="E28" s="1">
        <v>1.0</v>
      </c>
      <c r="F28" s="1">
        <v>1.0</v>
      </c>
      <c r="G28" s="1">
        <v>0.0</v>
      </c>
      <c r="H28" s="1">
        <v>0.0</v>
      </c>
      <c r="I28" s="1">
        <v>44.0</v>
      </c>
      <c r="J28" s="1">
        <v>3.0</v>
      </c>
      <c r="K28" s="1">
        <v>6.0</v>
      </c>
      <c r="L28" s="4">
        <v>6991.0</v>
      </c>
      <c r="M28" s="2">
        <f t="shared" si="1"/>
        <v>2.197968681</v>
      </c>
      <c r="N28" s="2">
        <f t="shared" si="2"/>
        <v>0.02897630745</v>
      </c>
      <c r="O28" s="3">
        <v>0.013183221258107926</v>
      </c>
      <c r="P28" s="2">
        <f t="shared" si="3"/>
        <v>-2.168992374</v>
      </c>
    </row>
    <row r="29" ht="16.5" customHeight="1">
      <c r="A29" s="1" t="s">
        <v>43</v>
      </c>
      <c r="B29" s="1">
        <v>0.0</v>
      </c>
      <c r="C29" s="1">
        <v>0.0</v>
      </c>
      <c r="D29" s="1">
        <v>0.01852449960600703</v>
      </c>
      <c r="E29" s="1">
        <v>0.0</v>
      </c>
      <c r="F29" s="1">
        <v>0.010342266656950745</v>
      </c>
      <c r="G29" s="1">
        <v>0.0</v>
      </c>
      <c r="H29" s="1">
        <v>0.0</v>
      </c>
      <c r="I29" s="1">
        <v>5.069158052913772E-4</v>
      </c>
      <c r="J29" s="1">
        <v>0.22948227849976718</v>
      </c>
      <c r="K29" s="1">
        <v>0.2337962142409221</v>
      </c>
      <c r="L29" s="1">
        <v>4.14480152282376E-6</v>
      </c>
    </row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2024-01-28T03:39:38Z</dcterms:created>
  <dc:creator>조정환</dc:creator>
</cp:coreProperties>
</file>