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"/>
    </mc:Choice>
  </mc:AlternateContent>
  <xr:revisionPtr revIDLastSave="0" documentId="13_ncr:1_{79E2E279-AC37-4A43-82DD-DDCD807ABF3A}" xr6:coauthVersionLast="47" xr6:coauthVersionMax="47" xr10:uidLastSave="{00000000-0000-0000-0000-000000000000}"/>
  <bookViews>
    <workbookView xWindow="57480" yWindow="-120" windowWidth="24240" windowHeight="13290" activeTab="3" xr2:uid="{00000000-000D-0000-FFFF-FFFF00000000}"/>
  </bookViews>
  <sheets>
    <sheet name="Result sheet" sheetId="1" r:id="rId1"/>
    <sheet name="OD" sheetId="2" r:id="rId2"/>
    <sheet name="FL" sheetId="3" r:id="rId3"/>
    <sheet name="FLOD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4" i="3" l="1"/>
  <c r="BO4" i="3" s="1"/>
  <c r="BE5" i="3"/>
  <c r="BE6" i="3"/>
  <c r="BE7" i="3"/>
  <c r="BE8" i="3"/>
  <c r="BE9" i="3"/>
  <c r="BE10" i="3"/>
  <c r="BE11" i="3"/>
  <c r="BE12" i="3"/>
  <c r="BO12" i="3" s="1"/>
  <c r="BE13" i="3"/>
  <c r="BE14" i="3"/>
  <c r="BE15" i="3"/>
  <c r="BE16" i="3"/>
  <c r="BE17" i="3"/>
  <c r="BE18" i="3"/>
  <c r="BE19" i="3"/>
  <c r="BE20" i="3"/>
  <c r="BO20" i="3" s="1"/>
  <c r="BE21" i="3"/>
  <c r="BE22" i="3"/>
  <c r="BE23" i="3"/>
  <c r="BE24" i="3"/>
  <c r="BE25" i="3"/>
  <c r="BE26" i="3"/>
  <c r="BE27" i="3"/>
  <c r="BE28" i="3"/>
  <c r="BO28" i="3" s="1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O44" i="3" s="1"/>
  <c r="BE45" i="3"/>
  <c r="BE46" i="3"/>
  <c r="BE47" i="3"/>
  <c r="BE48" i="3"/>
  <c r="BE49" i="3"/>
  <c r="BE50" i="3"/>
  <c r="BE51" i="3"/>
  <c r="BE52" i="3"/>
  <c r="BO52" i="3" s="1"/>
  <c r="BE53" i="3"/>
  <c r="BE54" i="3"/>
  <c r="BE55" i="3"/>
  <c r="BE56" i="3"/>
  <c r="BE57" i="3"/>
  <c r="BE58" i="3"/>
  <c r="BE59" i="3"/>
  <c r="BE60" i="3"/>
  <c r="BO60" i="3" s="1"/>
  <c r="BE61" i="3"/>
  <c r="BE62" i="3"/>
  <c r="BE63" i="3"/>
  <c r="BE64" i="3"/>
  <c r="BE65" i="3"/>
  <c r="BE66" i="3"/>
  <c r="BE67" i="3"/>
  <c r="BE68" i="3"/>
  <c r="BO68" i="3" s="1"/>
  <c r="BE3" i="3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Z3" i="4"/>
  <c r="BO5" i="3"/>
  <c r="BO6" i="3"/>
  <c r="BO7" i="3"/>
  <c r="BO8" i="3"/>
  <c r="BO9" i="3"/>
  <c r="BO11" i="3"/>
  <c r="BO13" i="3"/>
  <c r="BO14" i="3"/>
  <c r="BO15" i="3"/>
  <c r="BO16" i="3"/>
  <c r="BO17" i="3"/>
  <c r="BO19" i="3"/>
  <c r="BO21" i="3"/>
  <c r="BO22" i="3"/>
  <c r="BO23" i="3"/>
  <c r="BO24" i="3"/>
  <c r="BO25" i="3"/>
  <c r="BO27" i="3"/>
  <c r="BO29" i="3"/>
  <c r="BO30" i="3"/>
  <c r="BO31" i="3"/>
  <c r="BO32" i="3"/>
  <c r="BO33" i="3"/>
  <c r="BO35" i="3"/>
  <c r="BO36" i="3"/>
  <c r="BO37" i="3"/>
  <c r="BO38" i="3"/>
  <c r="BO39" i="3"/>
  <c r="BO40" i="3"/>
  <c r="BO41" i="3"/>
  <c r="BN43" i="3"/>
  <c r="BO43" i="3"/>
  <c r="BN44" i="3"/>
  <c r="BN45" i="3"/>
  <c r="BO45" i="3"/>
  <c r="BN46" i="3"/>
  <c r="BO46" i="3"/>
  <c r="BO47" i="3"/>
  <c r="BN48" i="3"/>
  <c r="BO48" i="3"/>
  <c r="BN49" i="3"/>
  <c r="BO49" i="3"/>
  <c r="BO51" i="3"/>
  <c r="BO53" i="3"/>
  <c r="BO54" i="3"/>
  <c r="BO55" i="3"/>
  <c r="BO56" i="3"/>
  <c r="BO57" i="3"/>
  <c r="BO59" i="3"/>
  <c r="BO61" i="3"/>
  <c r="BO62" i="3"/>
  <c r="BO63" i="3"/>
  <c r="BO64" i="3"/>
  <c r="BO65" i="3"/>
  <c r="BO67" i="3"/>
  <c r="BO3" i="3"/>
  <c r="BD4" i="3"/>
  <c r="BN4" i="3" s="1"/>
  <c r="BD5" i="3"/>
  <c r="BN5" i="3" s="1"/>
  <c r="BD6" i="3"/>
  <c r="BN6" i="3" s="1"/>
  <c r="BD7" i="3"/>
  <c r="BN7" i="3" s="1"/>
  <c r="BD8" i="3"/>
  <c r="BN8" i="3" s="1"/>
  <c r="BD9" i="3"/>
  <c r="BN9" i="3" s="1"/>
  <c r="BD10" i="3"/>
  <c r="BD11" i="3"/>
  <c r="BN11" i="3" s="1"/>
  <c r="BD12" i="3"/>
  <c r="BN12" i="3" s="1"/>
  <c r="BD13" i="3"/>
  <c r="BN13" i="3" s="1"/>
  <c r="BD14" i="3"/>
  <c r="BN14" i="3" s="1"/>
  <c r="BD15" i="3"/>
  <c r="BN15" i="3" s="1"/>
  <c r="BD16" i="3"/>
  <c r="BN16" i="3" s="1"/>
  <c r="BD17" i="3"/>
  <c r="BN17" i="3" s="1"/>
  <c r="BD18" i="3"/>
  <c r="BD19" i="3"/>
  <c r="BN19" i="3" s="1"/>
  <c r="BD20" i="3"/>
  <c r="BN20" i="3" s="1"/>
  <c r="BD21" i="3"/>
  <c r="BN21" i="3" s="1"/>
  <c r="BD22" i="3"/>
  <c r="BN22" i="3" s="1"/>
  <c r="BD23" i="3"/>
  <c r="BN23" i="3" s="1"/>
  <c r="BD24" i="3"/>
  <c r="BN24" i="3" s="1"/>
  <c r="BD25" i="3"/>
  <c r="BN25" i="3" s="1"/>
  <c r="BD26" i="3"/>
  <c r="BD27" i="3"/>
  <c r="BN27" i="3" s="1"/>
  <c r="BD28" i="3"/>
  <c r="BN28" i="3" s="1"/>
  <c r="BD29" i="3"/>
  <c r="BN29" i="3" s="1"/>
  <c r="BD30" i="3"/>
  <c r="BN30" i="3" s="1"/>
  <c r="BD31" i="3"/>
  <c r="BN31" i="3" s="1"/>
  <c r="BD32" i="3"/>
  <c r="BN32" i="3" s="1"/>
  <c r="BD33" i="3"/>
  <c r="BN33" i="3" s="1"/>
  <c r="BD34" i="3"/>
  <c r="BD35" i="3"/>
  <c r="BN35" i="3" s="1"/>
  <c r="BD36" i="3"/>
  <c r="BN36" i="3" s="1"/>
  <c r="BD37" i="3"/>
  <c r="BN37" i="3" s="1"/>
  <c r="BD38" i="3"/>
  <c r="BN38" i="3" s="1"/>
  <c r="BD39" i="3"/>
  <c r="BN39" i="3" s="1"/>
  <c r="BD40" i="3"/>
  <c r="BN40" i="3" s="1"/>
  <c r="BD41" i="3"/>
  <c r="BN41" i="3" s="1"/>
  <c r="BD42" i="3"/>
  <c r="BD43" i="3"/>
  <c r="BD44" i="3"/>
  <c r="BD45" i="3"/>
  <c r="BD46" i="3"/>
  <c r="BD47" i="3"/>
  <c r="BN47" i="3" s="1"/>
  <c r="BD48" i="3"/>
  <c r="BD49" i="3"/>
  <c r="BD50" i="3"/>
  <c r="BD51" i="3"/>
  <c r="BN51" i="3" s="1"/>
  <c r="BD52" i="3"/>
  <c r="BN52" i="3" s="1"/>
  <c r="BD53" i="3"/>
  <c r="BN53" i="3" s="1"/>
  <c r="BD54" i="3"/>
  <c r="BN54" i="3" s="1"/>
  <c r="BD55" i="3"/>
  <c r="BN55" i="3" s="1"/>
  <c r="BD56" i="3"/>
  <c r="BN56" i="3" s="1"/>
  <c r="BD57" i="3"/>
  <c r="BN57" i="3" s="1"/>
  <c r="BD58" i="3"/>
  <c r="BD59" i="3"/>
  <c r="BN59" i="3" s="1"/>
  <c r="BD60" i="3"/>
  <c r="BN60" i="3" s="1"/>
  <c r="BD61" i="3"/>
  <c r="BN61" i="3" s="1"/>
  <c r="BD62" i="3"/>
  <c r="BN62" i="3" s="1"/>
  <c r="BD63" i="3"/>
  <c r="BN63" i="3" s="1"/>
  <c r="BD64" i="3"/>
  <c r="BN64" i="3" s="1"/>
  <c r="BD65" i="3"/>
  <c r="BN65" i="3" s="1"/>
  <c r="BD66" i="3"/>
  <c r="BD67" i="3"/>
  <c r="BN67" i="3" s="1"/>
  <c r="BD68" i="3"/>
  <c r="BN68" i="3" s="1"/>
  <c r="BD3" i="3"/>
  <c r="BN3" i="3" s="1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3" i="2"/>
  <c r="BK34" i="3" l="1"/>
  <c r="BK18" i="3"/>
  <c r="BK10" i="3"/>
  <c r="BJ34" i="3"/>
  <c r="BJ18" i="3"/>
  <c r="BJ10" i="3"/>
  <c r="BH66" i="3"/>
  <c r="BO66" i="3"/>
  <c r="BO58" i="3"/>
  <c r="BO50" i="3"/>
  <c r="BO42" i="3"/>
  <c r="BO34" i="3"/>
  <c r="BO26" i="3"/>
  <c r="BO18" i="3"/>
  <c r="BO10" i="3"/>
  <c r="BH58" i="3"/>
  <c r="BN66" i="3"/>
  <c r="BN58" i="3"/>
  <c r="BN50" i="3"/>
  <c r="BN42" i="3"/>
  <c r="BN34" i="3"/>
  <c r="BN26" i="3"/>
  <c r="BN18" i="3"/>
  <c r="BN10" i="3"/>
  <c r="BM34" i="3"/>
  <c r="BM18" i="3"/>
  <c r="BM10" i="3"/>
  <c r="BL34" i="3"/>
  <c r="BL18" i="3"/>
  <c r="BL10" i="3"/>
  <c r="X68" i="4"/>
  <c r="W68" i="4"/>
  <c r="V68" i="4"/>
  <c r="U68" i="4"/>
  <c r="T68" i="4"/>
  <c r="X67" i="4"/>
  <c r="W67" i="4"/>
  <c r="V67" i="4"/>
  <c r="U67" i="4"/>
  <c r="T67" i="4"/>
  <c r="X66" i="4"/>
  <c r="W66" i="4"/>
  <c r="V66" i="4"/>
  <c r="U66" i="4"/>
  <c r="T66" i="4"/>
  <c r="X65" i="4"/>
  <c r="W65" i="4"/>
  <c r="V65" i="4"/>
  <c r="U65" i="4"/>
  <c r="T65" i="4"/>
  <c r="X64" i="4"/>
  <c r="W64" i="4"/>
  <c r="V64" i="4"/>
  <c r="U64" i="4"/>
  <c r="T64" i="4"/>
  <c r="X63" i="4"/>
  <c r="W63" i="4"/>
  <c r="V63" i="4"/>
  <c r="U63" i="4"/>
  <c r="T63" i="4"/>
  <c r="X62" i="4"/>
  <c r="W62" i="4"/>
  <c r="V62" i="4"/>
  <c r="U62" i="4"/>
  <c r="T62" i="4"/>
  <c r="X61" i="4"/>
  <c r="W61" i="4"/>
  <c r="V61" i="4"/>
  <c r="U61" i="4"/>
  <c r="T61" i="4"/>
  <c r="X60" i="4"/>
  <c r="W60" i="4"/>
  <c r="V60" i="4"/>
  <c r="U60" i="4"/>
  <c r="T60" i="4"/>
  <c r="X59" i="4"/>
  <c r="W59" i="4"/>
  <c r="V59" i="4"/>
  <c r="U59" i="4"/>
  <c r="T59" i="4"/>
  <c r="X58" i="4"/>
  <c r="W58" i="4"/>
  <c r="V58" i="4"/>
  <c r="U58" i="4"/>
  <c r="T58" i="4"/>
  <c r="X57" i="4"/>
  <c r="W57" i="4"/>
  <c r="V57" i="4"/>
  <c r="U57" i="4"/>
  <c r="T57" i="4"/>
  <c r="X56" i="4"/>
  <c r="W56" i="4"/>
  <c r="V56" i="4"/>
  <c r="U56" i="4"/>
  <c r="T56" i="4"/>
  <c r="X55" i="4"/>
  <c r="W55" i="4"/>
  <c r="V55" i="4"/>
  <c r="U55" i="4"/>
  <c r="T55" i="4"/>
  <c r="X54" i="4"/>
  <c r="W54" i="4"/>
  <c r="V54" i="4"/>
  <c r="U54" i="4"/>
  <c r="T54" i="4"/>
  <c r="X53" i="4"/>
  <c r="W53" i="4"/>
  <c r="V53" i="4"/>
  <c r="U53" i="4"/>
  <c r="T53" i="4"/>
  <c r="X52" i="4"/>
  <c r="W52" i="4"/>
  <c r="V52" i="4"/>
  <c r="U52" i="4"/>
  <c r="T52" i="4"/>
  <c r="X51" i="4"/>
  <c r="W51" i="4"/>
  <c r="V51" i="4"/>
  <c r="U51" i="4"/>
  <c r="T51" i="4"/>
  <c r="X50" i="4"/>
  <c r="W50" i="4"/>
  <c r="V50" i="4"/>
  <c r="U50" i="4"/>
  <c r="T50" i="4"/>
  <c r="X49" i="4"/>
  <c r="W49" i="4"/>
  <c r="V49" i="4"/>
  <c r="U49" i="4"/>
  <c r="T49" i="4"/>
  <c r="X48" i="4"/>
  <c r="W48" i="4"/>
  <c r="V48" i="4"/>
  <c r="U48" i="4"/>
  <c r="T48" i="4"/>
  <c r="X47" i="4"/>
  <c r="W47" i="4"/>
  <c r="V47" i="4"/>
  <c r="U47" i="4"/>
  <c r="T47" i="4"/>
  <c r="X46" i="4"/>
  <c r="W46" i="4"/>
  <c r="V46" i="4"/>
  <c r="U46" i="4"/>
  <c r="T46" i="4"/>
  <c r="X45" i="4"/>
  <c r="W45" i="4"/>
  <c r="V45" i="4"/>
  <c r="U45" i="4"/>
  <c r="T45" i="4"/>
  <c r="X44" i="4"/>
  <c r="W44" i="4"/>
  <c r="V44" i="4"/>
  <c r="U44" i="4"/>
  <c r="T44" i="4"/>
  <c r="X43" i="4"/>
  <c r="W43" i="4"/>
  <c r="V43" i="4"/>
  <c r="U43" i="4"/>
  <c r="T43" i="4"/>
  <c r="X42" i="4"/>
  <c r="W42" i="4"/>
  <c r="V42" i="4"/>
  <c r="U42" i="4"/>
  <c r="T42" i="4"/>
  <c r="X41" i="4"/>
  <c r="W41" i="4"/>
  <c r="V41" i="4"/>
  <c r="U41" i="4"/>
  <c r="T41" i="4"/>
  <c r="X40" i="4"/>
  <c r="W40" i="4"/>
  <c r="V40" i="4"/>
  <c r="U40" i="4"/>
  <c r="T40" i="4"/>
  <c r="X39" i="4"/>
  <c r="W39" i="4"/>
  <c r="V39" i="4"/>
  <c r="U39" i="4"/>
  <c r="T39" i="4"/>
  <c r="X38" i="4"/>
  <c r="W38" i="4"/>
  <c r="V38" i="4"/>
  <c r="U38" i="4"/>
  <c r="T38" i="4"/>
  <c r="X37" i="4"/>
  <c r="W37" i="4"/>
  <c r="V37" i="4"/>
  <c r="U37" i="4"/>
  <c r="T37" i="4"/>
  <c r="X36" i="4"/>
  <c r="W36" i="4"/>
  <c r="V36" i="4"/>
  <c r="U36" i="4"/>
  <c r="T36" i="4"/>
  <c r="X35" i="4"/>
  <c r="W35" i="4"/>
  <c r="V35" i="4"/>
  <c r="U35" i="4"/>
  <c r="T35" i="4"/>
  <c r="X34" i="4"/>
  <c r="W34" i="4"/>
  <c r="V34" i="4"/>
  <c r="U34" i="4"/>
  <c r="T34" i="4"/>
  <c r="X33" i="4"/>
  <c r="W33" i="4"/>
  <c r="V33" i="4"/>
  <c r="U33" i="4"/>
  <c r="T33" i="4"/>
  <c r="X32" i="4"/>
  <c r="W32" i="4"/>
  <c r="V32" i="4"/>
  <c r="U32" i="4"/>
  <c r="T32" i="4"/>
  <c r="X31" i="4"/>
  <c r="W31" i="4"/>
  <c r="V31" i="4"/>
  <c r="U31" i="4"/>
  <c r="T31" i="4"/>
  <c r="X30" i="4"/>
  <c r="W30" i="4"/>
  <c r="V30" i="4"/>
  <c r="U30" i="4"/>
  <c r="T30" i="4"/>
  <c r="X29" i="4"/>
  <c r="W29" i="4"/>
  <c r="V29" i="4"/>
  <c r="U29" i="4"/>
  <c r="T29" i="4"/>
  <c r="X28" i="4"/>
  <c r="W28" i="4"/>
  <c r="V28" i="4"/>
  <c r="U28" i="4"/>
  <c r="T28" i="4"/>
  <c r="X27" i="4"/>
  <c r="W27" i="4"/>
  <c r="V27" i="4"/>
  <c r="U27" i="4"/>
  <c r="T27" i="4"/>
  <c r="X26" i="4"/>
  <c r="W26" i="4"/>
  <c r="V26" i="4"/>
  <c r="U26" i="4"/>
  <c r="T26" i="4"/>
  <c r="X25" i="4"/>
  <c r="W25" i="4"/>
  <c r="V25" i="4"/>
  <c r="U25" i="4"/>
  <c r="T25" i="4"/>
  <c r="X24" i="4"/>
  <c r="W24" i="4"/>
  <c r="V24" i="4"/>
  <c r="U24" i="4"/>
  <c r="T24" i="4"/>
  <c r="X23" i="4"/>
  <c r="W23" i="4"/>
  <c r="V23" i="4"/>
  <c r="U23" i="4"/>
  <c r="T23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9" i="4"/>
  <c r="W19" i="4"/>
  <c r="V19" i="4"/>
  <c r="U19" i="4"/>
  <c r="T19" i="4"/>
  <c r="X18" i="4"/>
  <c r="W18" i="4"/>
  <c r="V18" i="4"/>
  <c r="U18" i="4"/>
  <c r="T18" i="4"/>
  <c r="X17" i="4"/>
  <c r="W17" i="4"/>
  <c r="V17" i="4"/>
  <c r="U17" i="4"/>
  <c r="T17" i="4"/>
  <c r="X16" i="4"/>
  <c r="W16" i="4"/>
  <c r="V16" i="4"/>
  <c r="U16" i="4"/>
  <c r="T16" i="4"/>
  <c r="X15" i="4"/>
  <c r="W15" i="4"/>
  <c r="V15" i="4"/>
  <c r="U15" i="4"/>
  <c r="T15" i="4"/>
  <c r="X14" i="4"/>
  <c r="W14" i="4"/>
  <c r="V14" i="4"/>
  <c r="U14" i="4"/>
  <c r="T14" i="4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X10" i="4"/>
  <c r="W10" i="4"/>
  <c r="V10" i="4"/>
  <c r="U10" i="4"/>
  <c r="T10" i="4"/>
  <c r="X9" i="4"/>
  <c r="W9" i="4"/>
  <c r="V9" i="4"/>
  <c r="U9" i="4"/>
  <c r="T9" i="4"/>
  <c r="X8" i="4"/>
  <c r="W8" i="4"/>
  <c r="V8" i="4"/>
  <c r="U8" i="4"/>
  <c r="T8" i="4"/>
  <c r="X7" i="4"/>
  <c r="W7" i="4"/>
  <c r="V7" i="4"/>
  <c r="U7" i="4"/>
  <c r="T7" i="4"/>
  <c r="X6" i="4"/>
  <c r="W6" i="4"/>
  <c r="V6" i="4"/>
  <c r="U6" i="4"/>
  <c r="T6" i="4"/>
  <c r="X5" i="4"/>
  <c r="W5" i="4"/>
  <c r="V5" i="4"/>
  <c r="U5" i="4"/>
  <c r="T5" i="4"/>
  <c r="X4" i="4"/>
  <c r="W4" i="4"/>
  <c r="V4" i="4"/>
  <c r="U4" i="4"/>
  <c r="T4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Y3" i="4"/>
  <c r="X3" i="4"/>
  <c r="W3" i="4"/>
  <c r="V3" i="4"/>
  <c r="U3" i="4"/>
  <c r="T3" i="4"/>
  <c r="BE68" i="2"/>
  <c r="BC68" i="2"/>
  <c r="BB68" i="2"/>
  <c r="BA68" i="2"/>
  <c r="AZ68" i="2"/>
  <c r="AY68" i="2"/>
  <c r="AX68" i="2"/>
  <c r="BE67" i="2"/>
  <c r="BC67" i="2"/>
  <c r="BB67" i="2"/>
  <c r="BA67" i="2"/>
  <c r="AZ67" i="2"/>
  <c r="AY67" i="2"/>
  <c r="AX67" i="2"/>
  <c r="BE66" i="2"/>
  <c r="BC66" i="2"/>
  <c r="BB66" i="2"/>
  <c r="BA66" i="2"/>
  <c r="AZ66" i="2"/>
  <c r="AY66" i="2"/>
  <c r="AX66" i="2"/>
  <c r="BE65" i="2"/>
  <c r="BC65" i="2"/>
  <c r="BB65" i="2"/>
  <c r="BA65" i="2"/>
  <c r="AZ65" i="2"/>
  <c r="AY65" i="2"/>
  <c r="AX65" i="2"/>
  <c r="BE64" i="2"/>
  <c r="BC64" i="2"/>
  <c r="BB64" i="2"/>
  <c r="BA64" i="2"/>
  <c r="AZ64" i="2"/>
  <c r="AY64" i="2"/>
  <c r="AX64" i="2"/>
  <c r="BE63" i="2"/>
  <c r="BC63" i="2"/>
  <c r="BB63" i="2"/>
  <c r="BA63" i="2"/>
  <c r="AZ63" i="2"/>
  <c r="AY63" i="2"/>
  <c r="AX63" i="2"/>
  <c r="BE62" i="2"/>
  <c r="BC62" i="2"/>
  <c r="BB62" i="2"/>
  <c r="BA62" i="2"/>
  <c r="AZ62" i="2"/>
  <c r="AY62" i="2"/>
  <c r="AX62" i="2"/>
  <c r="BE61" i="2"/>
  <c r="BC61" i="2"/>
  <c r="BB61" i="2"/>
  <c r="BA61" i="2"/>
  <c r="AZ61" i="2"/>
  <c r="AY61" i="2"/>
  <c r="AX61" i="2"/>
  <c r="BE60" i="2"/>
  <c r="BC60" i="2"/>
  <c r="BB60" i="2"/>
  <c r="BA60" i="2"/>
  <c r="AZ60" i="2"/>
  <c r="AY60" i="2"/>
  <c r="AX60" i="2"/>
  <c r="BE59" i="2"/>
  <c r="BC59" i="2"/>
  <c r="BB59" i="2"/>
  <c r="BA59" i="2"/>
  <c r="AZ59" i="2"/>
  <c r="AY59" i="2"/>
  <c r="AX59" i="2"/>
  <c r="BE58" i="2"/>
  <c r="BC58" i="2"/>
  <c r="BB58" i="2"/>
  <c r="BA58" i="2"/>
  <c r="AZ58" i="2"/>
  <c r="AY58" i="2"/>
  <c r="AX58" i="2"/>
  <c r="BE57" i="2"/>
  <c r="BC57" i="2"/>
  <c r="BB57" i="2"/>
  <c r="BA57" i="2"/>
  <c r="AZ57" i="2"/>
  <c r="AY57" i="2"/>
  <c r="AX57" i="2"/>
  <c r="BE56" i="2"/>
  <c r="BC56" i="2"/>
  <c r="BB56" i="2"/>
  <c r="BA56" i="2"/>
  <c r="AZ56" i="2"/>
  <c r="AY56" i="2"/>
  <c r="AX56" i="2"/>
  <c r="BE55" i="2"/>
  <c r="BC55" i="2"/>
  <c r="BB55" i="2"/>
  <c r="BA55" i="2"/>
  <c r="AZ55" i="2"/>
  <c r="AY55" i="2"/>
  <c r="AX55" i="2"/>
  <c r="BE54" i="2"/>
  <c r="BC54" i="2"/>
  <c r="BB54" i="2"/>
  <c r="BA54" i="2"/>
  <c r="AZ54" i="2"/>
  <c r="AY54" i="2"/>
  <c r="AX54" i="2"/>
  <c r="BE53" i="2"/>
  <c r="BC53" i="2"/>
  <c r="BB53" i="2"/>
  <c r="BA53" i="2"/>
  <c r="AZ53" i="2"/>
  <c r="AY53" i="2"/>
  <c r="AX53" i="2"/>
  <c r="BE52" i="2"/>
  <c r="BC52" i="2"/>
  <c r="BB52" i="2"/>
  <c r="BA52" i="2"/>
  <c r="AZ52" i="2"/>
  <c r="AY52" i="2"/>
  <c r="AX52" i="2"/>
  <c r="BE51" i="2"/>
  <c r="BC51" i="2"/>
  <c r="BB51" i="2"/>
  <c r="BA51" i="2"/>
  <c r="AZ51" i="2"/>
  <c r="AY51" i="2"/>
  <c r="AX51" i="2"/>
  <c r="BE50" i="2"/>
  <c r="BC50" i="2"/>
  <c r="BB50" i="2"/>
  <c r="BA50" i="2"/>
  <c r="AZ50" i="2"/>
  <c r="AY50" i="2"/>
  <c r="AX50" i="2"/>
  <c r="BE49" i="2"/>
  <c r="BC49" i="2"/>
  <c r="BB49" i="2"/>
  <c r="BA49" i="2"/>
  <c r="AZ49" i="2"/>
  <c r="AY49" i="2"/>
  <c r="AX49" i="2"/>
  <c r="BE48" i="2"/>
  <c r="BC48" i="2"/>
  <c r="BB48" i="2"/>
  <c r="BA48" i="2"/>
  <c r="AZ48" i="2"/>
  <c r="AY48" i="2"/>
  <c r="AX48" i="2"/>
  <c r="BE47" i="2"/>
  <c r="BC47" i="2"/>
  <c r="BB47" i="2"/>
  <c r="BA47" i="2"/>
  <c r="AZ47" i="2"/>
  <c r="AY47" i="2"/>
  <c r="AX47" i="2"/>
  <c r="BE46" i="2"/>
  <c r="BC46" i="2"/>
  <c r="BB46" i="2"/>
  <c r="BA46" i="2"/>
  <c r="AZ46" i="2"/>
  <c r="AY46" i="2"/>
  <c r="AX46" i="2"/>
  <c r="BE45" i="2"/>
  <c r="BC45" i="2"/>
  <c r="BB45" i="2"/>
  <c r="BA45" i="2"/>
  <c r="AZ45" i="2"/>
  <c r="AY45" i="2"/>
  <c r="AX45" i="2"/>
  <c r="BE44" i="2"/>
  <c r="BC44" i="2"/>
  <c r="BB44" i="2"/>
  <c r="BA44" i="2"/>
  <c r="AZ44" i="2"/>
  <c r="AY44" i="2"/>
  <c r="AX44" i="2"/>
  <c r="BE43" i="2"/>
  <c r="BC43" i="2"/>
  <c r="BB43" i="2"/>
  <c r="BA43" i="2"/>
  <c r="AZ43" i="2"/>
  <c r="AY43" i="2"/>
  <c r="AX43" i="2"/>
  <c r="BE42" i="2"/>
  <c r="BC42" i="2"/>
  <c r="BB42" i="2"/>
  <c r="BA42" i="2"/>
  <c r="AZ42" i="2"/>
  <c r="AY42" i="2"/>
  <c r="AX42" i="2"/>
  <c r="BE41" i="2"/>
  <c r="BC41" i="2"/>
  <c r="BB41" i="2"/>
  <c r="BA41" i="2"/>
  <c r="AZ41" i="2"/>
  <c r="AY41" i="2"/>
  <c r="AX41" i="2"/>
  <c r="BE40" i="2"/>
  <c r="BC40" i="2"/>
  <c r="BB40" i="2"/>
  <c r="BA40" i="2"/>
  <c r="AZ40" i="2"/>
  <c r="AY40" i="2"/>
  <c r="AX40" i="2"/>
  <c r="BE39" i="2"/>
  <c r="BC39" i="2"/>
  <c r="BB39" i="2"/>
  <c r="BA39" i="2"/>
  <c r="AZ39" i="2"/>
  <c r="AY39" i="2"/>
  <c r="AX39" i="2"/>
  <c r="BE38" i="2"/>
  <c r="BC38" i="2"/>
  <c r="BB38" i="2"/>
  <c r="BA38" i="2"/>
  <c r="AZ38" i="2"/>
  <c r="AY38" i="2"/>
  <c r="AX38" i="2"/>
  <c r="BE37" i="2"/>
  <c r="BC37" i="2"/>
  <c r="BB37" i="2"/>
  <c r="BA37" i="2"/>
  <c r="AZ37" i="2"/>
  <c r="AY37" i="2"/>
  <c r="AX37" i="2"/>
  <c r="BE36" i="2"/>
  <c r="BC36" i="2"/>
  <c r="BB36" i="2"/>
  <c r="BA36" i="2"/>
  <c r="AZ36" i="2"/>
  <c r="AY36" i="2"/>
  <c r="AX36" i="2"/>
  <c r="BE35" i="2"/>
  <c r="BC35" i="2"/>
  <c r="BB35" i="2"/>
  <c r="BA35" i="2"/>
  <c r="AZ35" i="2"/>
  <c r="AY35" i="2"/>
  <c r="AX35" i="2"/>
  <c r="BE34" i="2"/>
  <c r="BC34" i="2"/>
  <c r="BB34" i="2"/>
  <c r="BA34" i="2"/>
  <c r="AZ34" i="2"/>
  <c r="AY34" i="2"/>
  <c r="AX34" i="2"/>
  <c r="BE33" i="2"/>
  <c r="BC33" i="2"/>
  <c r="BB33" i="2"/>
  <c r="BA33" i="2"/>
  <c r="AZ33" i="2"/>
  <c r="AY33" i="2"/>
  <c r="AX33" i="2"/>
  <c r="BE32" i="2"/>
  <c r="BC32" i="2"/>
  <c r="BB32" i="2"/>
  <c r="BA32" i="2"/>
  <c r="AZ32" i="2"/>
  <c r="AY32" i="2"/>
  <c r="AX32" i="2"/>
  <c r="BE31" i="2"/>
  <c r="BC31" i="2"/>
  <c r="BB31" i="2"/>
  <c r="BA31" i="2"/>
  <c r="AZ31" i="2"/>
  <c r="AY31" i="2"/>
  <c r="AX31" i="2"/>
  <c r="BE30" i="2"/>
  <c r="BC30" i="2"/>
  <c r="BB30" i="2"/>
  <c r="BA30" i="2"/>
  <c r="AZ30" i="2"/>
  <c r="AY30" i="2"/>
  <c r="AX30" i="2"/>
  <c r="BE29" i="2"/>
  <c r="BC29" i="2"/>
  <c r="BB29" i="2"/>
  <c r="BA29" i="2"/>
  <c r="AZ29" i="2"/>
  <c r="AY29" i="2"/>
  <c r="AX29" i="2"/>
  <c r="BE28" i="2"/>
  <c r="BC28" i="2"/>
  <c r="BB28" i="2"/>
  <c r="BA28" i="2"/>
  <c r="AZ28" i="2"/>
  <c r="AY28" i="2"/>
  <c r="AX28" i="2"/>
  <c r="BE27" i="2"/>
  <c r="BC27" i="2"/>
  <c r="BB27" i="2"/>
  <c r="BA27" i="2"/>
  <c r="AZ27" i="2"/>
  <c r="AY27" i="2"/>
  <c r="AX27" i="2"/>
  <c r="BE26" i="2"/>
  <c r="BC26" i="2"/>
  <c r="BB26" i="2"/>
  <c r="BA26" i="2"/>
  <c r="AZ26" i="2"/>
  <c r="AY26" i="2"/>
  <c r="AX26" i="2"/>
  <c r="BE25" i="2"/>
  <c r="BC25" i="2"/>
  <c r="BB25" i="2"/>
  <c r="BA25" i="2"/>
  <c r="AZ25" i="2"/>
  <c r="AY25" i="2"/>
  <c r="AX25" i="2"/>
  <c r="BE24" i="2"/>
  <c r="BC24" i="2"/>
  <c r="BB24" i="2"/>
  <c r="BA24" i="2"/>
  <c r="AZ24" i="2"/>
  <c r="AY24" i="2"/>
  <c r="AX24" i="2"/>
  <c r="BE23" i="2"/>
  <c r="BC23" i="2"/>
  <c r="BB23" i="2"/>
  <c r="BA23" i="2"/>
  <c r="AZ23" i="2"/>
  <c r="AY23" i="2"/>
  <c r="AX23" i="2"/>
  <c r="BE22" i="2"/>
  <c r="BC22" i="2"/>
  <c r="BB22" i="2"/>
  <c r="BA22" i="2"/>
  <c r="AZ22" i="2"/>
  <c r="AY22" i="2"/>
  <c r="AX22" i="2"/>
  <c r="BE21" i="2"/>
  <c r="BC21" i="2"/>
  <c r="BB21" i="2"/>
  <c r="BA21" i="2"/>
  <c r="AZ21" i="2"/>
  <c r="AY21" i="2"/>
  <c r="AX21" i="2"/>
  <c r="BE20" i="2"/>
  <c r="BC20" i="2"/>
  <c r="BB20" i="2"/>
  <c r="BA20" i="2"/>
  <c r="AZ20" i="2"/>
  <c r="AY20" i="2"/>
  <c r="AX20" i="2"/>
  <c r="BE19" i="2"/>
  <c r="BC19" i="2"/>
  <c r="BB19" i="2"/>
  <c r="BA19" i="2"/>
  <c r="AZ19" i="2"/>
  <c r="AY19" i="2"/>
  <c r="AX19" i="2"/>
  <c r="BE18" i="2"/>
  <c r="BC18" i="2"/>
  <c r="BB18" i="2"/>
  <c r="BA18" i="2"/>
  <c r="AZ18" i="2"/>
  <c r="AY18" i="2"/>
  <c r="AX18" i="2"/>
  <c r="BE17" i="2"/>
  <c r="BC17" i="2"/>
  <c r="BB17" i="2"/>
  <c r="BA17" i="2"/>
  <c r="AZ17" i="2"/>
  <c r="AY17" i="2"/>
  <c r="AX17" i="2"/>
  <c r="BE16" i="2"/>
  <c r="BC16" i="2"/>
  <c r="BB16" i="2"/>
  <c r="BA16" i="2"/>
  <c r="AZ16" i="2"/>
  <c r="AY16" i="2"/>
  <c r="AX16" i="2"/>
  <c r="BE15" i="2"/>
  <c r="BC15" i="2"/>
  <c r="BB15" i="2"/>
  <c r="BA15" i="2"/>
  <c r="AZ15" i="2"/>
  <c r="AY15" i="2"/>
  <c r="AX15" i="2"/>
  <c r="BE14" i="2"/>
  <c r="BC14" i="2"/>
  <c r="BB14" i="2"/>
  <c r="BA14" i="2"/>
  <c r="AZ14" i="2"/>
  <c r="AY14" i="2"/>
  <c r="AX14" i="2"/>
  <c r="BE13" i="2"/>
  <c r="BC13" i="2"/>
  <c r="BB13" i="2"/>
  <c r="BA13" i="2"/>
  <c r="AZ13" i="2"/>
  <c r="AY13" i="2"/>
  <c r="AX13" i="2"/>
  <c r="BE12" i="2"/>
  <c r="BC12" i="2"/>
  <c r="BB12" i="2"/>
  <c r="BA12" i="2"/>
  <c r="AZ12" i="2"/>
  <c r="AY12" i="2"/>
  <c r="AX12" i="2"/>
  <c r="BE11" i="2"/>
  <c r="BC11" i="2"/>
  <c r="BB11" i="2"/>
  <c r="BA11" i="2"/>
  <c r="AZ11" i="2"/>
  <c r="AY11" i="2"/>
  <c r="AX11" i="2"/>
  <c r="BE10" i="2"/>
  <c r="BC10" i="2"/>
  <c r="BB10" i="2"/>
  <c r="BA10" i="2"/>
  <c r="AZ10" i="2"/>
  <c r="AY10" i="2"/>
  <c r="AX10" i="2"/>
  <c r="BE9" i="2"/>
  <c r="BC9" i="2"/>
  <c r="BB9" i="2"/>
  <c r="BA9" i="2"/>
  <c r="AZ9" i="2"/>
  <c r="AY9" i="2"/>
  <c r="AX9" i="2"/>
  <c r="BE8" i="2"/>
  <c r="BC8" i="2"/>
  <c r="BB8" i="2"/>
  <c r="BA8" i="2"/>
  <c r="AZ8" i="2"/>
  <c r="AY8" i="2"/>
  <c r="AX8" i="2"/>
  <c r="BE7" i="2"/>
  <c r="BC7" i="2"/>
  <c r="BB7" i="2"/>
  <c r="BA7" i="2"/>
  <c r="AZ7" i="2"/>
  <c r="AY7" i="2"/>
  <c r="AX7" i="2"/>
  <c r="BE6" i="2"/>
  <c r="BC6" i="2"/>
  <c r="BB6" i="2"/>
  <c r="BA6" i="2"/>
  <c r="AZ6" i="2"/>
  <c r="AY6" i="2"/>
  <c r="AX6" i="2"/>
  <c r="BE5" i="2"/>
  <c r="BC5" i="2"/>
  <c r="BB5" i="2"/>
  <c r="BA5" i="2"/>
  <c r="AZ5" i="2"/>
  <c r="AY5" i="2"/>
  <c r="AX5" i="2"/>
  <c r="BE4" i="2"/>
  <c r="BC4" i="2"/>
  <c r="BB4" i="2"/>
  <c r="BA4" i="2"/>
  <c r="AZ4" i="2"/>
  <c r="AY4" i="2"/>
  <c r="AX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BE3" i="2"/>
  <c r="BC3" i="2"/>
  <c r="BB3" i="2"/>
  <c r="BA3" i="2"/>
  <c r="AZ3" i="2"/>
  <c r="AY3" i="2"/>
  <c r="AX3" i="2"/>
  <c r="BC68" i="3"/>
  <c r="BM68" i="3" s="1"/>
  <c r="BB68" i="3"/>
  <c r="BL68" i="3" s="1"/>
  <c r="BA68" i="3"/>
  <c r="BK68" i="3" s="1"/>
  <c r="AZ68" i="3"/>
  <c r="BJ68" i="3" s="1"/>
  <c r="AY68" i="3"/>
  <c r="BI68" i="3" s="1"/>
  <c r="AX68" i="3"/>
  <c r="BH68" i="3" s="1"/>
  <c r="BC67" i="3"/>
  <c r="BM67" i="3" s="1"/>
  <c r="BB67" i="3"/>
  <c r="BL67" i="3" s="1"/>
  <c r="BA67" i="3"/>
  <c r="BK67" i="3" s="1"/>
  <c r="AZ67" i="3"/>
  <c r="BJ67" i="3" s="1"/>
  <c r="AY67" i="3"/>
  <c r="BI67" i="3" s="1"/>
  <c r="AX67" i="3"/>
  <c r="BH67" i="3" s="1"/>
  <c r="BC66" i="3"/>
  <c r="BM66" i="3" s="1"/>
  <c r="BB66" i="3"/>
  <c r="BL66" i="3" s="1"/>
  <c r="BA66" i="3"/>
  <c r="BK66" i="3" s="1"/>
  <c r="AZ66" i="3"/>
  <c r="BJ66" i="3" s="1"/>
  <c r="AY66" i="3"/>
  <c r="BI66" i="3" s="1"/>
  <c r="AX66" i="3"/>
  <c r="BC65" i="3"/>
  <c r="BM65" i="3" s="1"/>
  <c r="BB65" i="3"/>
  <c r="BL65" i="3" s="1"/>
  <c r="BA65" i="3"/>
  <c r="BK65" i="3" s="1"/>
  <c r="AZ65" i="3"/>
  <c r="BJ65" i="3" s="1"/>
  <c r="AY65" i="3"/>
  <c r="BI65" i="3" s="1"/>
  <c r="AX65" i="3"/>
  <c r="BH65" i="3" s="1"/>
  <c r="BC64" i="3"/>
  <c r="BM64" i="3" s="1"/>
  <c r="BB64" i="3"/>
  <c r="BL64" i="3" s="1"/>
  <c r="BA64" i="3"/>
  <c r="BK64" i="3" s="1"/>
  <c r="AZ64" i="3"/>
  <c r="BJ64" i="3" s="1"/>
  <c r="AY64" i="3"/>
  <c r="BI64" i="3" s="1"/>
  <c r="AX64" i="3"/>
  <c r="BH64" i="3" s="1"/>
  <c r="BC63" i="3"/>
  <c r="BM63" i="3" s="1"/>
  <c r="BB63" i="3"/>
  <c r="BL63" i="3" s="1"/>
  <c r="BA63" i="3"/>
  <c r="BK63" i="3" s="1"/>
  <c r="AZ63" i="3"/>
  <c r="BJ63" i="3" s="1"/>
  <c r="AY63" i="3"/>
  <c r="BI63" i="3" s="1"/>
  <c r="AX63" i="3"/>
  <c r="BH63" i="3" s="1"/>
  <c r="BC62" i="3"/>
  <c r="BM62" i="3" s="1"/>
  <c r="BB62" i="3"/>
  <c r="BL62" i="3" s="1"/>
  <c r="BA62" i="3"/>
  <c r="BK62" i="3" s="1"/>
  <c r="AZ62" i="3"/>
  <c r="BJ62" i="3" s="1"/>
  <c r="AY62" i="3"/>
  <c r="BI62" i="3" s="1"/>
  <c r="AX62" i="3"/>
  <c r="BH62" i="3" s="1"/>
  <c r="BC61" i="3"/>
  <c r="BM61" i="3" s="1"/>
  <c r="BB61" i="3"/>
  <c r="BL61" i="3" s="1"/>
  <c r="BA61" i="3"/>
  <c r="BK61" i="3" s="1"/>
  <c r="AZ61" i="3"/>
  <c r="BJ61" i="3" s="1"/>
  <c r="AY61" i="3"/>
  <c r="BI61" i="3" s="1"/>
  <c r="AX61" i="3"/>
  <c r="BH61" i="3" s="1"/>
  <c r="BC60" i="3"/>
  <c r="BM60" i="3" s="1"/>
  <c r="BB60" i="3"/>
  <c r="BL60" i="3" s="1"/>
  <c r="BA60" i="3"/>
  <c r="BK60" i="3" s="1"/>
  <c r="AZ60" i="3"/>
  <c r="BJ60" i="3" s="1"/>
  <c r="AY60" i="3"/>
  <c r="BI60" i="3" s="1"/>
  <c r="AX60" i="3"/>
  <c r="BH60" i="3" s="1"/>
  <c r="BC59" i="3"/>
  <c r="BM59" i="3" s="1"/>
  <c r="BB59" i="3"/>
  <c r="BL59" i="3" s="1"/>
  <c r="BA59" i="3"/>
  <c r="BK59" i="3" s="1"/>
  <c r="AZ59" i="3"/>
  <c r="BJ59" i="3" s="1"/>
  <c r="AY59" i="3"/>
  <c r="BI59" i="3" s="1"/>
  <c r="AX59" i="3"/>
  <c r="BH59" i="3" s="1"/>
  <c r="BC58" i="3"/>
  <c r="BM58" i="3" s="1"/>
  <c r="BB58" i="3"/>
  <c r="BL58" i="3" s="1"/>
  <c r="BA58" i="3"/>
  <c r="BK58" i="3" s="1"/>
  <c r="AZ58" i="3"/>
  <c r="BJ58" i="3" s="1"/>
  <c r="AY58" i="3"/>
  <c r="BI58" i="3" s="1"/>
  <c r="AX58" i="3"/>
  <c r="BC57" i="3"/>
  <c r="BM57" i="3" s="1"/>
  <c r="BB57" i="3"/>
  <c r="BL57" i="3" s="1"/>
  <c r="BA57" i="3"/>
  <c r="BK57" i="3" s="1"/>
  <c r="AZ57" i="3"/>
  <c r="BJ57" i="3" s="1"/>
  <c r="AY57" i="3"/>
  <c r="BI57" i="3" s="1"/>
  <c r="AX57" i="3"/>
  <c r="BH57" i="3" s="1"/>
  <c r="BC56" i="3"/>
  <c r="BM56" i="3" s="1"/>
  <c r="BB56" i="3"/>
  <c r="BL56" i="3" s="1"/>
  <c r="BA56" i="3"/>
  <c r="BK56" i="3" s="1"/>
  <c r="AZ56" i="3"/>
  <c r="BJ56" i="3" s="1"/>
  <c r="AY56" i="3"/>
  <c r="BI56" i="3" s="1"/>
  <c r="AX56" i="3"/>
  <c r="BH56" i="3" s="1"/>
  <c r="BC55" i="3"/>
  <c r="BM55" i="3" s="1"/>
  <c r="BB55" i="3"/>
  <c r="BL55" i="3" s="1"/>
  <c r="BA55" i="3"/>
  <c r="BK55" i="3" s="1"/>
  <c r="AZ55" i="3"/>
  <c r="BJ55" i="3" s="1"/>
  <c r="AY55" i="3"/>
  <c r="BI55" i="3" s="1"/>
  <c r="AX55" i="3"/>
  <c r="BH55" i="3" s="1"/>
  <c r="BC54" i="3"/>
  <c r="BM54" i="3" s="1"/>
  <c r="BB54" i="3"/>
  <c r="BL54" i="3" s="1"/>
  <c r="BA54" i="3"/>
  <c r="BK54" i="3" s="1"/>
  <c r="AZ54" i="3"/>
  <c r="BJ54" i="3" s="1"/>
  <c r="AY54" i="3"/>
  <c r="BI54" i="3" s="1"/>
  <c r="AX54" i="3"/>
  <c r="BH54" i="3" s="1"/>
  <c r="BC53" i="3"/>
  <c r="BM53" i="3" s="1"/>
  <c r="BB53" i="3"/>
  <c r="BL53" i="3" s="1"/>
  <c r="BA53" i="3"/>
  <c r="BK53" i="3" s="1"/>
  <c r="AZ53" i="3"/>
  <c r="BJ53" i="3" s="1"/>
  <c r="AY53" i="3"/>
  <c r="BI53" i="3" s="1"/>
  <c r="AX53" i="3"/>
  <c r="BH53" i="3" s="1"/>
  <c r="BC52" i="3"/>
  <c r="BM52" i="3" s="1"/>
  <c r="BB52" i="3"/>
  <c r="BL52" i="3" s="1"/>
  <c r="BA52" i="3"/>
  <c r="BK52" i="3" s="1"/>
  <c r="AZ52" i="3"/>
  <c r="BJ52" i="3" s="1"/>
  <c r="AY52" i="3"/>
  <c r="BI52" i="3" s="1"/>
  <c r="AX52" i="3"/>
  <c r="BH52" i="3" s="1"/>
  <c r="BC51" i="3"/>
  <c r="BM51" i="3" s="1"/>
  <c r="BB51" i="3"/>
  <c r="BL51" i="3" s="1"/>
  <c r="BA51" i="3"/>
  <c r="BK51" i="3" s="1"/>
  <c r="AZ51" i="3"/>
  <c r="BJ51" i="3" s="1"/>
  <c r="AY51" i="3"/>
  <c r="BI51" i="3" s="1"/>
  <c r="AX51" i="3"/>
  <c r="BH51" i="3" s="1"/>
  <c r="BC50" i="3"/>
  <c r="BM50" i="3" s="1"/>
  <c r="BB50" i="3"/>
  <c r="BL50" i="3" s="1"/>
  <c r="BA50" i="3"/>
  <c r="BK50" i="3" s="1"/>
  <c r="AZ50" i="3"/>
  <c r="BJ50" i="3" s="1"/>
  <c r="AY50" i="3"/>
  <c r="BI50" i="3" s="1"/>
  <c r="AX50" i="3"/>
  <c r="BH50" i="3" s="1"/>
  <c r="BC49" i="3"/>
  <c r="BM49" i="3" s="1"/>
  <c r="BB49" i="3"/>
  <c r="BL49" i="3" s="1"/>
  <c r="BA49" i="3"/>
  <c r="BK49" i="3" s="1"/>
  <c r="AZ49" i="3"/>
  <c r="BJ49" i="3" s="1"/>
  <c r="AY49" i="3"/>
  <c r="BI49" i="3" s="1"/>
  <c r="AX49" i="3"/>
  <c r="BH49" i="3" s="1"/>
  <c r="BC48" i="3"/>
  <c r="BM48" i="3" s="1"/>
  <c r="BB48" i="3"/>
  <c r="BL48" i="3" s="1"/>
  <c r="BA48" i="3"/>
  <c r="BK48" i="3" s="1"/>
  <c r="AZ48" i="3"/>
  <c r="BJ48" i="3" s="1"/>
  <c r="AY48" i="3"/>
  <c r="BI48" i="3" s="1"/>
  <c r="AX48" i="3"/>
  <c r="BH48" i="3" s="1"/>
  <c r="BC47" i="3"/>
  <c r="BM47" i="3" s="1"/>
  <c r="BB47" i="3"/>
  <c r="BL47" i="3" s="1"/>
  <c r="BA47" i="3"/>
  <c r="BK47" i="3" s="1"/>
  <c r="AZ47" i="3"/>
  <c r="BJ47" i="3" s="1"/>
  <c r="AY47" i="3"/>
  <c r="BI47" i="3" s="1"/>
  <c r="AX47" i="3"/>
  <c r="BH47" i="3" s="1"/>
  <c r="BC46" i="3"/>
  <c r="BM46" i="3" s="1"/>
  <c r="BB46" i="3"/>
  <c r="BL46" i="3" s="1"/>
  <c r="BA46" i="3"/>
  <c r="BK46" i="3" s="1"/>
  <c r="AZ46" i="3"/>
  <c r="BJ46" i="3" s="1"/>
  <c r="AY46" i="3"/>
  <c r="BI46" i="3" s="1"/>
  <c r="AX46" i="3"/>
  <c r="BH46" i="3" s="1"/>
  <c r="BC45" i="3"/>
  <c r="BM45" i="3" s="1"/>
  <c r="BB45" i="3"/>
  <c r="BL45" i="3" s="1"/>
  <c r="BA45" i="3"/>
  <c r="BK45" i="3" s="1"/>
  <c r="AZ45" i="3"/>
  <c r="BJ45" i="3" s="1"/>
  <c r="AY45" i="3"/>
  <c r="BI45" i="3" s="1"/>
  <c r="AX45" i="3"/>
  <c r="BH45" i="3" s="1"/>
  <c r="BC44" i="3"/>
  <c r="BM44" i="3" s="1"/>
  <c r="BB44" i="3"/>
  <c r="BL44" i="3" s="1"/>
  <c r="BA44" i="3"/>
  <c r="BK44" i="3" s="1"/>
  <c r="AZ44" i="3"/>
  <c r="BJ44" i="3" s="1"/>
  <c r="AY44" i="3"/>
  <c r="BI44" i="3" s="1"/>
  <c r="AX44" i="3"/>
  <c r="BH44" i="3" s="1"/>
  <c r="BC43" i="3"/>
  <c r="BM43" i="3" s="1"/>
  <c r="BB43" i="3"/>
  <c r="BL43" i="3" s="1"/>
  <c r="BA43" i="3"/>
  <c r="BK43" i="3" s="1"/>
  <c r="AZ43" i="3"/>
  <c r="BJ43" i="3" s="1"/>
  <c r="AY43" i="3"/>
  <c r="BI43" i="3" s="1"/>
  <c r="AX43" i="3"/>
  <c r="BH43" i="3" s="1"/>
  <c r="BC42" i="3"/>
  <c r="BM42" i="3" s="1"/>
  <c r="BB42" i="3"/>
  <c r="BL42" i="3" s="1"/>
  <c r="BA42" i="3"/>
  <c r="BK42" i="3" s="1"/>
  <c r="AZ42" i="3"/>
  <c r="BJ42" i="3" s="1"/>
  <c r="AY42" i="3"/>
  <c r="BI42" i="3" s="1"/>
  <c r="AX42" i="3"/>
  <c r="BH42" i="3" s="1"/>
  <c r="BC41" i="3"/>
  <c r="BM41" i="3" s="1"/>
  <c r="BB41" i="3"/>
  <c r="BL41" i="3" s="1"/>
  <c r="BA41" i="3"/>
  <c r="BK41" i="3" s="1"/>
  <c r="AZ41" i="3"/>
  <c r="BJ41" i="3" s="1"/>
  <c r="AY41" i="3"/>
  <c r="BI41" i="3" s="1"/>
  <c r="AX41" i="3"/>
  <c r="BH41" i="3" s="1"/>
  <c r="BC40" i="3"/>
  <c r="BM40" i="3" s="1"/>
  <c r="BB40" i="3"/>
  <c r="BL40" i="3" s="1"/>
  <c r="BA40" i="3"/>
  <c r="BK40" i="3" s="1"/>
  <c r="AZ40" i="3"/>
  <c r="BJ40" i="3" s="1"/>
  <c r="AY40" i="3"/>
  <c r="BI40" i="3" s="1"/>
  <c r="AX40" i="3"/>
  <c r="BH40" i="3" s="1"/>
  <c r="BC39" i="3"/>
  <c r="BM39" i="3" s="1"/>
  <c r="BB39" i="3"/>
  <c r="BL39" i="3" s="1"/>
  <c r="BA39" i="3"/>
  <c r="BK39" i="3" s="1"/>
  <c r="AZ39" i="3"/>
  <c r="BJ39" i="3" s="1"/>
  <c r="AY39" i="3"/>
  <c r="BI39" i="3" s="1"/>
  <c r="AX39" i="3"/>
  <c r="BH39" i="3" s="1"/>
  <c r="BC38" i="3"/>
  <c r="BM38" i="3" s="1"/>
  <c r="BB38" i="3"/>
  <c r="BL38" i="3" s="1"/>
  <c r="BA38" i="3"/>
  <c r="BK38" i="3" s="1"/>
  <c r="AZ38" i="3"/>
  <c r="BJ38" i="3" s="1"/>
  <c r="AY38" i="3"/>
  <c r="BI38" i="3" s="1"/>
  <c r="AX38" i="3"/>
  <c r="BH38" i="3" s="1"/>
  <c r="BC37" i="3"/>
  <c r="BM37" i="3" s="1"/>
  <c r="BB37" i="3"/>
  <c r="BL37" i="3" s="1"/>
  <c r="BA37" i="3"/>
  <c r="BK37" i="3" s="1"/>
  <c r="AZ37" i="3"/>
  <c r="BJ37" i="3" s="1"/>
  <c r="AY37" i="3"/>
  <c r="BI37" i="3" s="1"/>
  <c r="AX37" i="3"/>
  <c r="BH37" i="3" s="1"/>
  <c r="BC36" i="3"/>
  <c r="BM36" i="3" s="1"/>
  <c r="BB36" i="3"/>
  <c r="BL36" i="3" s="1"/>
  <c r="BA36" i="3"/>
  <c r="BK36" i="3" s="1"/>
  <c r="AZ36" i="3"/>
  <c r="BJ36" i="3" s="1"/>
  <c r="AY36" i="3"/>
  <c r="BI36" i="3" s="1"/>
  <c r="AX36" i="3"/>
  <c r="BH36" i="3" s="1"/>
  <c r="BC35" i="3"/>
  <c r="BM35" i="3" s="1"/>
  <c r="BB35" i="3"/>
  <c r="BL35" i="3" s="1"/>
  <c r="BA35" i="3"/>
  <c r="BK35" i="3" s="1"/>
  <c r="AZ35" i="3"/>
  <c r="BJ35" i="3" s="1"/>
  <c r="AY35" i="3"/>
  <c r="BI35" i="3" s="1"/>
  <c r="AX35" i="3"/>
  <c r="BH35" i="3" s="1"/>
  <c r="BC34" i="3"/>
  <c r="BB34" i="3"/>
  <c r="BA34" i="3"/>
  <c r="AZ34" i="3"/>
  <c r="AY34" i="3"/>
  <c r="BI34" i="3" s="1"/>
  <c r="AX34" i="3"/>
  <c r="BH34" i="3" s="1"/>
  <c r="BC33" i="3"/>
  <c r="BM33" i="3" s="1"/>
  <c r="BB33" i="3"/>
  <c r="BL33" i="3" s="1"/>
  <c r="BA33" i="3"/>
  <c r="BK33" i="3" s="1"/>
  <c r="AZ33" i="3"/>
  <c r="BJ33" i="3" s="1"/>
  <c r="AY33" i="3"/>
  <c r="BI33" i="3" s="1"/>
  <c r="AX33" i="3"/>
  <c r="BH33" i="3" s="1"/>
  <c r="BC32" i="3"/>
  <c r="BM32" i="3" s="1"/>
  <c r="BB32" i="3"/>
  <c r="BL32" i="3" s="1"/>
  <c r="BA32" i="3"/>
  <c r="BK32" i="3" s="1"/>
  <c r="AZ32" i="3"/>
  <c r="BJ32" i="3" s="1"/>
  <c r="AY32" i="3"/>
  <c r="BI32" i="3" s="1"/>
  <c r="AX32" i="3"/>
  <c r="BH32" i="3" s="1"/>
  <c r="BC31" i="3"/>
  <c r="BM31" i="3" s="1"/>
  <c r="BB31" i="3"/>
  <c r="BL31" i="3" s="1"/>
  <c r="BA31" i="3"/>
  <c r="BK31" i="3" s="1"/>
  <c r="AZ31" i="3"/>
  <c r="BJ31" i="3" s="1"/>
  <c r="AY31" i="3"/>
  <c r="BI31" i="3" s="1"/>
  <c r="AX31" i="3"/>
  <c r="BH31" i="3" s="1"/>
  <c r="BC30" i="3"/>
  <c r="BM30" i="3" s="1"/>
  <c r="BB30" i="3"/>
  <c r="BL30" i="3" s="1"/>
  <c r="BA30" i="3"/>
  <c r="BK30" i="3" s="1"/>
  <c r="AZ30" i="3"/>
  <c r="BJ30" i="3" s="1"/>
  <c r="AY30" i="3"/>
  <c r="BI30" i="3" s="1"/>
  <c r="AX30" i="3"/>
  <c r="BH30" i="3" s="1"/>
  <c r="BC29" i="3"/>
  <c r="BM29" i="3" s="1"/>
  <c r="BB29" i="3"/>
  <c r="BL29" i="3" s="1"/>
  <c r="BA29" i="3"/>
  <c r="BK29" i="3" s="1"/>
  <c r="AZ29" i="3"/>
  <c r="BJ29" i="3" s="1"/>
  <c r="AY29" i="3"/>
  <c r="BI29" i="3" s="1"/>
  <c r="AX29" i="3"/>
  <c r="BH29" i="3" s="1"/>
  <c r="BC28" i="3"/>
  <c r="BM28" i="3" s="1"/>
  <c r="BB28" i="3"/>
  <c r="BL28" i="3" s="1"/>
  <c r="BA28" i="3"/>
  <c r="BK28" i="3" s="1"/>
  <c r="AZ28" i="3"/>
  <c r="BJ28" i="3" s="1"/>
  <c r="AY28" i="3"/>
  <c r="BI28" i="3" s="1"/>
  <c r="AX28" i="3"/>
  <c r="BH28" i="3" s="1"/>
  <c r="BC27" i="3"/>
  <c r="BM27" i="3" s="1"/>
  <c r="BB27" i="3"/>
  <c r="BL27" i="3" s="1"/>
  <c r="BA27" i="3"/>
  <c r="BK27" i="3" s="1"/>
  <c r="AZ27" i="3"/>
  <c r="BJ27" i="3" s="1"/>
  <c r="AY27" i="3"/>
  <c r="BI27" i="3" s="1"/>
  <c r="AX27" i="3"/>
  <c r="BH27" i="3" s="1"/>
  <c r="BC26" i="3"/>
  <c r="BM26" i="3" s="1"/>
  <c r="BB26" i="3"/>
  <c r="BL26" i="3" s="1"/>
  <c r="BA26" i="3"/>
  <c r="BK26" i="3" s="1"/>
  <c r="AZ26" i="3"/>
  <c r="BJ26" i="3" s="1"/>
  <c r="AY26" i="3"/>
  <c r="BI26" i="3" s="1"/>
  <c r="AX26" i="3"/>
  <c r="BH26" i="3" s="1"/>
  <c r="BC25" i="3"/>
  <c r="BM25" i="3" s="1"/>
  <c r="BB25" i="3"/>
  <c r="BL25" i="3" s="1"/>
  <c r="BA25" i="3"/>
  <c r="BK25" i="3" s="1"/>
  <c r="AZ25" i="3"/>
  <c r="BJ25" i="3" s="1"/>
  <c r="AY25" i="3"/>
  <c r="BI25" i="3" s="1"/>
  <c r="AX25" i="3"/>
  <c r="BH25" i="3" s="1"/>
  <c r="BC24" i="3"/>
  <c r="BM24" i="3" s="1"/>
  <c r="BB24" i="3"/>
  <c r="BL24" i="3" s="1"/>
  <c r="BA24" i="3"/>
  <c r="BK24" i="3" s="1"/>
  <c r="AZ24" i="3"/>
  <c r="BJ24" i="3" s="1"/>
  <c r="AY24" i="3"/>
  <c r="BI24" i="3" s="1"/>
  <c r="AX24" i="3"/>
  <c r="BH24" i="3" s="1"/>
  <c r="BC23" i="3"/>
  <c r="BM23" i="3" s="1"/>
  <c r="BB23" i="3"/>
  <c r="BL23" i="3" s="1"/>
  <c r="BA23" i="3"/>
  <c r="BK23" i="3" s="1"/>
  <c r="AZ23" i="3"/>
  <c r="BJ23" i="3" s="1"/>
  <c r="AY23" i="3"/>
  <c r="BI23" i="3" s="1"/>
  <c r="AX23" i="3"/>
  <c r="BH23" i="3" s="1"/>
  <c r="BC22" i="3"/>
  <c r="BM22" i="3" s="1"/>
  <c r="BB22" i="3"/>
  <c r="BL22" i="3" s="1"/>
  <c r="BA22" i="3"/>
  <c r="BK22" i="3" s="1"/>
  <c r="AZ22" i="3"/>
  <c r="BJ22" i="3" s="1"/>
  <c r="AY22" i="3"/>
  <c r="BI22" i="3" s="1"/>
  <c r="AX22" i="3"/>
  <c r="BH22" i="3" s="1"/>
  <c r="BC21" i="3"/>
  <c r="BM21" i="3" s="1"/>
  <c r="BB21" i="3"/>
  <c r="BL21" i="3" s="1"/>
  <c r="BA21" i="3"/>
  <c r="BK21" i="3" s="1"/>
  <c r="AZ21" i="3"/>
  <c r="BJ21" i="3" s="1"/>
  <c r="AY21" i="3"/>
  <c r="BI21" i="3" s="1"/>
  <c r="AX21" i="3"/>
  <c r="BH21" i="3" s="1"/>
  <c r="BC20" i="3"/>
  <c r="BM20" i="3" s="1"/>
  <c r="BB20" i="3"/>
  <c r="BL20" i="3" s="1"/>
  <c r="BA20" i="3"/>
  <c r="BK20" i="3" s="1"/>
  <c r="AZ20" i="3"/>
  <c r="BJ20" i="3" s="1"/>
  <c r="AY20" i="3"/>
  <c r="BI20" i="3" s="1"/>
  <c r="AX20" i="3"/>
  <c r="BH20" i="3" s="1"/>
  <c r="BC19" i="3"/>
  <c r="BM19" i="3" s="1"/>
  <c r="BB19" i="3"/>
  <c r="BL19" i="3" s="1"/>
  <c r="BA19" i="3"/>
  <c r="BK19" i="3" s="1"/>
  <c r="AZ19" i="3"/>
  <c r="BJ19" i="3" s="1"/>
  <c r="AY19" i="3"/>
  <c r="BI19" i="3" s="1"/>
  <c r="AX19" i="3"/>
  <c r="BH19" i="3" s="1"/>
  <c r="BC18" i="3"/>
  <c r="BB18" i="3"/>
  <c r="BA18" i="3"/>
  <c r="AZ18" i="3"/>
  <c r="AY18" i="3"/>
  <c r="BI18" i="3" s="1"/>
  <c r="AX18" i="3"/>
  <c r="BH18" i="3" s="1"/>
  <c r="BC17" i="3"/>
  <c r="BM17" i="3" s="1"/>
  <c r="BB17" i="3"/>
  <c r="BL17" i="3" s="1"/>
  <c r="BA17" i="3"/>
  <c r="BK17" i="3" s="1"/>
  <c r="AZ17" i="3"/>
  <c r="BJ17" i="3" s="1"/>
  <c r="AY17" i="3"/>
  <c r="BI17" i="3" s="1"/>
  <c r="AX17" i="3"/>
  <c r="BH17" i="3" s="1"/>
  <c r="BC16" i="3"/>
  <c r="BM16" i="3" s="1"/>
  <c r="BB16" i="3"/>
  <c r="BL16" i="3" s="1"/>
  <c r="BA16" i="3"/>
  <c r="BK16" i="3" s="1"/>
  <c r="AZ16" i="3"/>
  <c r="BJ16" i="3" s="1"/>
  <c r="AY16" i="3"/>
  <c r="BI16" i="3" s="1"/>
  <c r="AX16" i="3"/>
  <c r="BH16" i="3" s="1"/>
  <c r="BC15" i="3"/>
  <c r="BM15" i="3" s="1"/>
  <c r="BB15" i="3"/>
  <c r="BL15" i="3" s="1"/>
  <c r="BA15" i="3"/>
  <c r="BK15" i="3" s="1"/>
  <c r="AZ15" i="3"/>
  <c r="BJ15" i="3" s="1"/>
  <c r="AY15" i="3"/>
  <c r="BI15" i="3" s="1"/>
  <c r="AX15" i="3"/>
  <c r="BH15" i="3" s="1"/>
  <c r="BC14" i="3"/>
  <c r="BM14" i="3" s="1"/>
  <c r="BB14" i="3"/>
  <c r="BL14" i="3" s="1"/>
  <c r="BA14" i="3"/>
  <c r="BK14" i="3" s="1"/>
  <c r="AZ14" i="3"/>
  <c r="BJ14" i="3" s="1"/>
  <c r="AY14" i="3"/>
  <c r="BI14" i="3" s="1"/>
  <c r="AX14" i="3"/>
  <c r="BH14" i="3" s="1"/>
  <c r="BC13" i="3"/>
  <c r="BM13" i="3" s="1"/>
  <c r="BB13" i="3"/>
  <c r="BL13" i="3" s="1"/>
  <c r="BA13" i="3"/>
  <c r="BK13" i="3" s="1"/>
  <c r="AZ13" i="3"/>
  <c r="BJ13" i="3" s="1"/>
  <c r="AY13" i="3"/>
  <c r="BI13" i="3" s="1"/>
  <c r="AX13" i="3"/>
  <c r="BH13" i="3" s="1"/>
  <c r="BC12" i="3"/>
  <c r="BM12" i="3" s="1"/>
  <c r="BB12" i="3"/>
  <c r="BL12" i="3" s="1"/>
  <c r="BA12" i="3"/>
  <c r="BK12" i="3" s="1"/>
  <c r="AZ12" i="3"/>
  <c r="BJ12" i="3" s="1"/>
  <c r="AY12" i="3"/>
  <c r="BI12" i="3" s="1"/>
  <c r="AX12" i="3"/>
  <c r="BH12" i="3" s="1"/>
  <c r="BC11" i="3"/>
  <c r="BM11" i="3" s="1"/>
  <c r="BB11" i="3"/>
  <c r="BL11" i="3" s="1"/>
  <c r="BA11" i="3"/>
  <c r="BK11" i="3" s="1"/>
  <c r="AZ11" i="3"/>
  <c r="BJ11" i="3" s="1"/>
  <c r="AY11" i="3"/>
  <c r="BI11" i="3" s="1"/>
  <c r="AX11" i="3"/>
  <c r="BH11" i="3" s="1"/>
  <c r="BC10" i="3"/>
  <c r="BB10" i="3"/>
  <c r="BA10" i="3"/>
  <c r="AZ10" i="3"/>
  <c r="AY10" i="3"/>
  <c r="BI10" i="3" s="1"/>
  <c r="AX10" i="3"/>
  <c r="BH10" i="3" s="1"/>
  <c r="BC9" i="3"/>
  <c r="BM9" i="3" s="1"/>
  <c r="BB9" i="3"/>
  <c r="BL9" i="3" s="1"/>
  <c r="BA9" i="3"/>
  <c r="BK9" i="3" s="1"/>
  <c r="AZ9" i="3"/>
  <c r="BJ9" i="3" s="1"/>
  <c r="AY9" i="3"/>
  <c r="BI9" i="3" s="1"/>
  <c r="AX9" i="3"/>
  <c r="BH9" i="3" s="1"/>
  <c r="BC8" i="3"/>
  <c r="BM8" i="3" s="1"/>
  <c r="BB8" i="3"/>
  <c r="BL8" i="3" s="1"/>
  <c r="BA8" i="3"/>
  <c r="BK8" i="3" s="1"/>
  <c r="AZ8" i="3"/>
  <c r="BJ8" i="3" s="1"/>
  <c r="AY8" i="3"/>
  <c r="BI8" i="3" s="1"/>
  <c r="AX8" i="3"/>
  <c r="BH8" i="3" s="1"/>
  <c r="BC7" i="3"/>
  <c r="BM7" i="3" s="1"/>
  <c r="BB7" i="3"/>
  <c r="BL7" i="3" s="1"/>
  <c r="BA7" i="3"/>
  <c r="BK7" i="3" s="1"/>
  <c r="AZ7" i="3"/>
  <c r="BJ7" i="3" s="1"/>
  <c r="AY7" i="3"/>
  <c r="BI7" i="3" s="1"/>
  <c r="AX7" i="3"/>
  <c r="BH7" i="3" s="1"/>
  <c r="BC6" i="3"/>
  <c r="BM6" i="3" s="1"/>
  <c r="BB6" i="3"/>
  <c r="BL6" i="3" s="1"/>
  <c r="BA6" i="3"/>
  <c r="BK6" i="3" s="1"/>
  <c r="AZ6" i="3"/>
  <c r="BJ6" i="3" s="1"/>
  <c r="AY6" i="3"/>
  <c r="BI6" i="3" s="1"/>
  <c r="AX6" i="3"/>
  <c r="BH6" i="3" s="1"/>
  <c r="BC5" i="3"/>
  <c r="BM5" i="3" s="1"/>
  <c r="BB5" i="3"/>
  <c r="BL5" i="3" s="1"/>
  <c r="BA5" i="3"/>
  <c r="BK5" i="3" s="1"/>
  <c r="AZ5" i="3"/>
  <c r="BJ5" i="3" s="1"/>
  <c r="AY5" i="3"/>
  <c r="BI5" i="3" s="1"/>
  <c r="AX5" i="3"/>
  <c r="BH5" i="3" s="1"/>
  <c r="BC4" i="3"/>
  <c r="BM4" i="3" s="1"/>
  <c r="BB4" i="3"/>
  <c r="BL4" i="3" s="1"/>
  <c r="BA4" i="3"/>
  <c r="BK4" i="3" s="1"/>
  <c r="AZ4" i="3"/>
  <c r="BJ4" i="3" s="1"/>
  <c r="AY4" i="3"/>
  <c r="BI4" i="3" s="1"/>
  <c r="AX4" i="3"/>
  <c r="BH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BC3" i="3"/>
  <c r="BM3" i="3" s="1"/>
  <c r="BB3" i="3"/>
  <c r="BL3" i="3" s="1"/>
  <c r="BA3" i="3"/>
  <c r="BK3" i="3" s="1"/>
  <c r="AZ3" i="3"/>
  <c r="BJ3" i="3" s="1"/>
  <c r="AY3" i="3"/>
  <c r="BI3" i="3" s="1"/>
  <c r="AX3" i="3"/>
  <c r="BH3" i="3" s="1"/>
</calcChain>
</file>

<file path=xl/sharedStrings.xml><?xml version="1.0" encoding="utf-8"?>
<sst xmlns="http://schemas.openxmlformats.org/spreadsheetml/2006/main" count="351" uniqueCount="179">
  <si>
    <t>Method name: shai timer</t>
  </si>
  <si>
    <t/>
  </si>
  <si>
    <t>Application: SparkControl</t>
  </si>
  <si>
    <t>V2.1</t>
  </si>
  <si>
    <t>Device: Spark 10M</t>
  </si>
  <si>
    <t>Serial number: 1612004103</t>
  </si>
  <si>
    <t xml:space="preserve">Firmware: </t>
  </si>
  <si>
    <t>ABS:V4.2.10|ABS_MEX:V5.0.4|CELL:V4.1.1|MTP:V11.0.2|FLUOR:V5.0.8|FLUOR_BOTTOM:V5.0.2|FLUOR_MEM:V5.0.4|FLUOR_MEX:V5.0.4|GCM:V3.0.2|INJ:V3.1.1</t>
  </si>
  <si>
    <t xml:space="preserve"> </t>
  </si>
  <si>
    <t xml:space="preserve">Date: </t>
  </si>
  <si>
    <t>2021-08-11</t>
  </si>
  <si>
    <t xml:space="preserve">Time: </t>
  </si>
  <si>
    <t>12:34 PM</t>
  </si>
  <si>
    <t xml:space="preserve">System </t>
  </si>
  <si>
    <t>EHUDGA52</t>
  </si>
  <si>
    <t xml:space="preserve">User </t>
  </si>
  <si>
    <t>EHUDGA52\Admin</t>
  </si>
  <si>
    <t xml:space="preserve">Plate </t>
  </si>
  <si>
    <t>[GRE96fb_µClear] - Greiner 96 Flat Black [GRE96fb_µClear]</t>
  </si>
  <si>
    <t xml:space="preserve">Lid lifter </t>
  </si>
  <si>
    <t xml:space="preserve">No lid </t>
  </si>
  <si>
    <t xml:space="preserve">Humidity Cassette </t>
  </si>
  <si>
    <t xml:space="preserve">No humidity cassette </t>
  </si>
  <si>
    <t xml:space="preserve">Smooth mode </t>
  </si>
  <si>
    <t xml:space="preserve">Not selected </t>
  </si>
  <si>
    <t>List of actions in this measurement script:</t>
  </si>
  <si>
    <t>Plate</t>
  </si>
  <si>
    <t>Temperature</t>
  </si>
  <si>
    <t>Kinetic</t>
  </si>
  <si>
    <t>Shaking</t>
  </si>
  <si>
    <t>Absorbance</t>
  </si>
  <si>
    <t>od 600</t>
  </si>
  <si>
    <t>Fluorescence Top Reading</t>
  </si>
  <si>
    <t>yfp arac</t>
  </si>
  <si>
    <t>Name</t>
  </si>
  <si>
    <t>GRE96fb_µClear</t>
  </si>
  <si>
    <t>Plate layout</t>
  </si>
  <si>
    <t>Plate area</t>
  </si>
  <si>
    <t>A1-F12</t>
  </si>
  <si>
    <t>Start Time</t>
  </si>
  <si>
    <t>2021-08-11 09:30:45</t>
  </si>
  <si>
    <t>Temperature control</t>
  </si>
  <si>
    <t>On</t>
  </si>
  <si>
    <t>Target temperature</t>
  </si>
  <si>
    <t>°C</t>
  </si>
  <si>
    <t>Mode</t>
  </si>
  <si>
    <t>Kinetic cycles</t>
  </si>
  <si>
    <t>Interval time</t>
  </si>
  <si>
    <t>00:10:00</t>
  </si>
  <si>
    <t>hh:mm:ss</t>
  </si>
  <si>
    <t>Shaking (Double Orbital) Duration</t>
  </si>
  <si>
    <t>s</t>
  </si>
  <si>
    <t>Shaking (Double Orbital) Position</t>
  </si>
  <si>
    <t>Incubation</t>
  </si>
  <si>
    <t>Shaking (Double Orbital) Amplitude</t>
  </si>
  <si>
    <t>mm</t>
  </si>
  <si>
    <t>Shaking (Double Orbital) Frequency</t>
  </si>
  <si>
    <t>rpm</t>
  </si>
  <si>
    <t>Measurement wavelength</t>
  </si>
  <si>
    <t>nm</t>
  </si>
  <si>
    <t>Number of flashes</t>
  </si>
  <si>
    <t>Settle time</t>
  </si>
  <si>
    <t>ms</t>
  </si>
  <si>
    <t>Part of Plate</t>
  </si>
  <si>
    <t>Excitation</t>
  </si>
  <si>
    <t>Monochromator</t>
  </si>
  <si>
    <t>Excitation wavelength</t>
  </si>
  <si>
    <t>Excitation bandwidth</t>
  </si>
  <si>
    <t>Emission</t>
  </si>
  <si>
    <t>Emission wavelength</t>
  </si>
  <si>
    <t>Emission bandwidth</t>
  </si>
  <si>
    <t>Gain</t>
  </si>
  <si>
    <t>Manual</t>
  </si>
  <si>
    <t>Mirror</t>
  </si>
  <si>
    <t>AUTOMATIC</t>
  </si>
  <si>
    <t>Integration time</t>
  </si>
  <si>
    <t>µs</t>
  </si>
  <si>
    <t>Lag time</t>
  </si>
  <si>
    <t>Z-Position</t>
  </si>
  <si>
    <t>µm</t>
  </si>
  <si>
    <t>Z-Position mode</t>
  </si>
  <si>
    <t>From well</t>
  </si>
  <si>
    <t>A1</t>
  </si>
  <si>
    <t>Continuous</t>
  </si>
  <si>
    <t>Current</t>
  </si>
  <si>
    <t>2021-08-11 09:30:40</t>
  </si>
  <si>
    <t>Cycle Nr.</t>
  </si>
  <si>
    <t>Time [s]</t>
  </si>
  <si>
    <t>Temp. [°C]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</si>
  <si>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</si>
  <si>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</si>
  <si>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</si>
  <si>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</si>
  <si>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</si>
  <si>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</si>
  <si>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</si>
  <si>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</si>
  <si>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</si>
  <si>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</si>
  <si>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</si>
  <si>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</si>
  <si>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</si>
  <si>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</si>
  <si>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</si>
  <si>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</si>
  <si>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</si>
  <si>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</si>
  <si>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</si>
  <si>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</si>
  <si>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</si>
  <si>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</si>
  <si>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</si>
  <si>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</si>
  <si>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</si>
  <si>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</si>
  <si>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</si>
  <si>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</si>
  <si>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</si>
  <si>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</si>
  <si>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</si>
  <si>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</si>
  <si>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</si>
  <si>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</si>
  <si>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</si>
  <si>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</si>
  <si>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</si>
  <si>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</si>
  <si>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</si>
  <si>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</si>
  <si>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</si>
  <si>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</si>
  <si>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</si>
  <si>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</si>
  <si>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</si>
  <si>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</si>
  <si>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</si>
  <si>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</si>
  <si>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</si>
  <si>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</si>
  <si>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</si>
  <si>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</si>
  <si>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</si>
  <si>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</si>
  <si>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</si>
  <si>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</si>
  <si>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</si>
  <si>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</si>
  <si>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</si>
  <si>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</si>
  <si>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</si>
  <si>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</si>
  <si>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</si>
  <si>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</si>
  <si>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</si>
  <si>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</si>
  <si>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</si>
  <si>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</si>
  <si>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End Time</t>
  </si>
  <si>
    <t>2021-08-11 12:32:20</t>
  </si>
  <si>
    <t>Warning</t>
  </si>
  <si>
    <t>Execution of 'shai timer' was interrupted by the user.</t>
  </si>
  <si>
    <t>LuxR SZT 69+45</t>
  </si>
  <si>
    <t>No inducer</t>
  </si>
  <si>
    <t>t=0</t>
  </si>
  <si>
    <t>t=180</t>
  </si>
  <si>
    <t>t=210</t>
  </si>
  <si>
    <t>t=240</t>
  </si>
  <si>
    <t>t=300</t>
  </si>
  <si>
    <t>blank</t>
  </si>
  <si>
    <t>avg</t>
  </si>
  <si>
    <t>minus blank</t>
  </si>
  <si>
    <t>AraC SZT 70+71</t>
  </si>
  <si>
    <t>OD</t>
  </si>
  <si>
    <t>FL MINUS BLANK</t>
  </si>
  <si>
    <t>FL/OD</t>
  </si>
  <si>
    <t>t=360</t>
  </si>
  <si>
    <t>t=350</t>
  </si>
  <si>
    <t>AraC</t>
  </si>
  <si>
    <t>Arac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</si>
</sst>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A5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1">
    <xf numFmtId="0" fontId="0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NumberFormat="1" applyFont="1"/>
    <xf numFmtId="0" fontId="3" fillId="0" borderId="0" xfId="0" applyNumberFormat="1" applyFont="1"/>
    <xf numFmtId="0" fontId="1" fillId="0" borderId="0" xfId="0" applyNumberFormat="1" applyFont="1" applyFill="1"/>
    <xf numFmtId="0" fontId="3" fillId="0" borderId="0" xfId="0" applyFont="1"/>
    <xf numFmtId="0" fontId="4" fillId="5" borderId="0" xfId="1" applyNumberFormat="1"/>
    <xf numFmtId="0" fontId="4" fillId="5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AraC</a:t>
            </a:r>
            <a:r>
              <a:rPr lang="en-US" baseline="0"/>
              <a:t> ON (2 plasmids)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FLOD!$T$2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FLOD!$T$3:$T$68</c:f>
              <c:numCache>
                <c:formatCode>General</c:formatCode>
                <c:ptCount val="66"/>
                <c:pt idx="0">
                  <c:v>82.309791879904523</c:v>
                </c:pt>
                <c:pt idx="1">
                  <c:v>28.144239226033449</c:v>
                </c:pt>
                <c:pt idx="2">
                  <c:v>45.534150612959749</c:v>
                </c:pt>
                <c:pt idx="3">
                  <c:v>43.421052631578974</c:v>
                </c:pt>
                <c:pt idx="4">
                  <c:v>33.246977547495639</c:v>
                </c:pt>
                <c:pt idx="5">
                  <c:v>58.903875704285525</c:v>
                </c:pt>
                <c:pt idx="6">
                  <c:v>41.371158392435042</c:v>
                </c:pt>
                <c:pt idx="7">
                  <c:v>35.995312238406136</c:v>
                </c:pt>
                <c:pt idx="8">
                  <c:v>58.600198085176579</c:v>
                </c:pt>
                <c:pt idx="9">
                  <c:v>54.427294882209601</c:v>
                </c:pt>
                <c:pt idx="10">
                  <c:v>29.06513776078998</c:v>
                </c:pt>
                <c:pt idx="11">
                  <c:v>49.331883157240476</c:v>
                </c:pt>
                <c:pt idx="12">
                  <c:v>34.287867370007518</c:v>
                </c:pt>
                <c:pt idx="13">
                  <c:v>43.630017452006982</c:v>
                </c:pt>
                <c:pt idx="14">
                  <c:v>46.506821000413389</c:v>
                </c:pt>
                <c:pt idx="15">
                  <c:v>47.077285209886242</c:v>
                </c:pt>
                <c:pt idx="16">
                  <c:v>43.236565781346513</c:v>
                </c:pt>
                <c:pt idx="17">
                  <c:v>45.698924731182835</c:v>
                </c:pt>
                <c:pt idx="18">
                  <c:v>53.403022383820051</c:v>
                </c:pt>
                <c:pt idx="19">
                  <c:v>24.609640190088228</c:v>
                </c:pt>
                <c:pt idx="20">
                  <c:v>28.436789080272991</c:v>
                </c:pt>
                <c:pt idx="21">
                  <c:v>29.651402640264028</c:v>
                </c:pt>
                <c:pt idx="22">
                  <c:v>24.609640190088228</c:v>
                </c:pt>
                <c:pt idx="23">
                  <c:v>28.436789080272991</c:v>
                </c:pt>
                <c:pt idx="24">
                  <c:v>29.651402640264028</c:v>
                </c:pt>
                <c:pt idx="25">
                  <c:v>67.647992382161547</c:v>
                </c:pt>
                <c:pt idx="26">
                  <c:v>65.473009086050254</c:v>
                </c:pt>
                <c:pt idx="27">
                  <c:v>75.245925708412855</c:v>
                </c:pt>
                <c:pt idx="28">
                  <c:v>75.885924043484394</c:v>
                </c:pt>
                <c:pt idx="29">
                  <c:v>77.667257119498558</c:v>
                </c:pt>
                <c:pt idx="30">
                  <c:v>84.452785460292375</c:v>
                </c:pt>
                <c:pt idx="31">
                  <c:v>57.49827661841195</c:v>
                </c:pt>
                <c:pt idx="32">
                  <c:v>58.965138956606516</c:v>
                </c:pt>
                <c:pt idx="33">
                  <c:v>60.52802936127388</c:v>
                </c:pt>
                <c:pt idx="34">
                  <c:v>63.407885635231722</c:v>
                </c:pt>
                <c:pt idx="35">
                  <c:v>61.294494742169526</c:v>
                </c:pt>
                <c:pt idx="36">
                  <c:v>64.492277357870549</c:v>
                </c:pt>
                <c:pt idx="37">
                  <c:v>89.205238322464353</c:v>
                </c:pt>
                <c:pt idx="38">
                  <c:v>98.141574441428247</c:v>
                </c:pt>
                <c:pt idx="39">
                  <c:v>94.82008496698576</c:v>
                </c:pt>
                <c:pt idx="40">
                  <c:v>97.092262803098876</c:v>
                </c:pt>
                <c:pt idx="41">
                  <c:v>100.62877512625015</c:v>
                </c:pt>
                <c:pt idx="42">
                  <c:v>101.94127402204664</c:v>
                </c:pt>
                <c:pt idx="43">
                  <c:v>106.4723675997503</c:v>
                </c:pt>
                <c:pt idx="44">
                  <c:v>110.04648515321128</c:v>
                </c:pt>
                <c:pt idx="45">
                  <c:v>107.66671352921877</c:v>
                </c:pt>
                <c:pt idx="46">
                  <c:v>116.70076250697413</c:v>
                </c:pt>
                <c:pt idx="47">
                  <c:v>114.37683553597651</c:v>
                </c:pt>
                <c:pt idx="48">
                  <c:v>114.9320855857902</c:v>
                </c:pt>
                <c:pt idx="49">
                  <c:v>120.77892841062588</c:v>
                </c:pt>
                <c:pt idx="50">
                  <c:v>112.4146852834902</c:v>
                </c:pt>
                <c:pt idx="51">
                  <c:v>119.82739544146936</c:v>
                </c:pt>
                <c:pt idx="52">
                  <c:v>118.23211698063493</c:v>
                </c:pt>
                <c:pt idx="53">
                  <c:v>123.46485497778936</c:v>
                </c:pt>
                <c:pt idx="54">
                  <c:v>122.74570713607731</c:v>
                </c:pt>
                <c:pt idx="55">
                  <c:v>126.4941519215115</c:v>
                </c:pt>
                <c:pt idx="56">
                  <c:v>124.68562172300609</c:v>
                </c:pt>
                <c:pt idx="57">
                  <c:v>125.22778319277873</c:v>
                </c:pt>
                <c:pt idx="58">
                  <c:v>125.19512298021345</c:v>
                </c:pt>
                <c:pt idx="59">
                  <c:v>125.61016663861301</c:v>
                </c:pt>
                <c:pt idx="60">
                  <c:v>131.6121171379354</c:v>
                </c:pt>
                <c:pt idx="61">
                  <c:v>128.3608342407237</c:v>
                </c:pt>
                <c:pt idx="62">
                  <c:v>130.45391676097071</c:v>
                </c:pt>
                <c:pt idx="63">
                  <c:v>136.59027108559934</c:v>
                </c:pt>
                <c:pt idx="64">
                  <c:v>133.0906489352748</c:v>
                </c:pt>
                <c:pt idx="65">
                  <c:v>132.07189762586293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9-4E07-B397-9787F78397B0}"/>
            </c:ext>
          </c:extLst>
        </c:ser>
        <c:ser>
          <c:idx val="1"/>
          <c:order val="1"/>
          <c:tx>
            <c:strRef>
              <c:f>FLOD!$U$2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FLOD!$U$3:$U$68</c:f>
              <c:numCache>
                <c:formatCode>General</c:formatCode>
                <c:ptCount val="66"/>
                <c:pt idx="0">
                  <c:v>73.647562935190152</c:v>
                </c:pt>
                <c:pt idx="1">
                  <c:v>44.835007173601149</c:v>
                </c:pt>
                <c:pt idx="2">
                  <c:v>66.59467242620596</c:v>
                </c:pt>
                <c:pt idx="3">
                  <c:v>49.659985683607708</c:v>
                </c:pt>
                <c:pt idx="4">
                  <c:v>46.484859217283514</c:v>
                </c:pt>
                <c:pt idx="5">
                  <c:v>72.375305197070077</c:v>
                </c:pt>
                <c:pt idx="6">
                  <c:v>74.473549049820249</c:v>
                </c:pt>
                <c:pt idx="7">
                  <c:v>61.437468439656605</c:v>
                </c:pt>
                <c:pt idx="8">
                  <c:v>80.152040984961189</c:v>
                </c:pt>
                <c:pt idx="9">
                  <c:v>93.117408906882588</c:v>
                </c:pt>
                <c:pt idx="10">
                  <c:v>74.739006643467278</c:v>
                </c:pt>
                <c:pt idx="11">
                  <c:v>87.388358484755116</c:v>
                </c:pt>
                <c:pt idx="12">
                  <c:v>94.964993296588716</c:v>
                </c:pt>
                <c:pt idx="13">
                  <c:v>116.07910576096306</c:v>
                </c:pt>
                <c:pt idx="14">
                  <c:v>126.95045168354777</c:v>
                </c:pt>
                <c:pt idx="15">
                  <c:v>123.76237623762376</c:v>
                </c:pt>
                <c:pt idx="16">
                  <c:v>147.73432650527624</c:v>
                </c:pt>
                <c:pt idx="17">
                  <c:v>168.04489072652098</c:v>
                </c:pt>
                <c:pt idx="18">
                  <c:v>183.3221551531411</c:v>
                </c:pt>
                <c:pt idx="19">
                  <c:v>321.22186495176834</c:v>
                </c:pt>
                <c:pt idx="20">
                  <c:v>356.38957816377166</c:v>
                </c:pt>
                <c:pt idx="21">
                  <c:v>389.03440885819737</c:v>
                </c:pt>
                <c:pt idx="22">
                  <c:v>321.22186495176834</c:v>
                </c:pt>
                <c:pt idx="23">
                  <c:v>356.38957816377166</c:v>
                </c:pt>
                <c:pt idx="24">
                  <c:v>389.03440885819737</c:v>
                </c:pt>
                <c:pt idx="25">
                  <c:v>582.15019615169069</c:v>
                </c:pt>
                <c:pt idx="26">
                  <c:v>607.13965779808302</c:v>
                </c:pt>
                <c:pt idx="27">
                  <c:v>651.61511438608511</c:v>
                </c:pt>
                <c:pt idx="28">
                  <c:v>682.43298631035327</c:v>
                </c:pt>
                <c:pt idx="29">
                  <c:v>716.42261061250201</c:v>
                </c:pt>
                <c:pt idx="30">
                  <c:v>749.39274328222234</c:v>
                </c:pt>
                <c:pt idx="31">
                  <c:v>777.72623465600896</c:v>
                </c:pt>
                <c:pt idx="32">
                  <c:v>809.60792463286236</c:v>
                </c:pt>
                <c:pt idx="33">
                  <c:v>847.28453760128571</c:v>
                </c:pt>
                <c:pt idx="34">
                  <c:v>870.6370831711431</c:v>
                </c:pt>
                <c:pt idx="35">
                  <c:v>895.512942218847</c:v>
                </c:pt>
                <c:pt idx="36">
                  <c:v>914.35683117202393</c:v>
                </c:pt>
                <c:pt idx="37">
                  <c:v>1002.7537605116663</c:v>
                </c:pt>
                <c:pt idx="38">
                  <c:v>1019.3525890625908</c:v>
                </c:pt>
                <c:pt idx="39">
                  <c:v>1028.7006485379452</c:v>
                </c:pt>
                <c:pt idx="40">
                  <c:v>1073.162564875272</c:v>
                </c:pt>
                <c:pt idx="41">
                  <c:v>1080.7277331278212</c:v>
                </c:pt>
                <c:pt idx="42">
                  <c:v>1106.8392267287595</c:v>
                </c:pt>
                <c:pt idx="43">
                  <c:v>1119.0425361584034</c:v>
                </c:pt>
                <c:pt idx="44">
                  <c:v>1139.207233729366</c:v>
                </c:pt>
                <c:pt idx="45">
                  <c:v>1145.790182270091</c:v>
                </c:pt>
                <c:pt idx="46">
                  <c:v>1177.2867420349437</c:v>
                </c:pt>
                <c:pt idx="47">
                  <c:v>1185.0114126299773</c:v>
                </c:pt>
                <c:pt idx="48">
                  <c:v>1196.1818638533032</c:v>
                </c:pt>
                <c:pt idx="49">
                  <c:v>1213.7383689107828</c:v>
                </c:pt>
                <c:pt idx="50">
                  <c:v>1208.2922013820337</c:v>
                </c:pt>
                <c:pt idx="51">
                  <c:v>1209.8943558642277</c:v>
                </c:pt>
                <c:pt idx="52">
                  <c:v>1225.7463589296947</c:v>
                </c:pt>
                <c:pt idx="53">
                  <c:v>1232.9657629893582</c:v>
                </c:pt>
                <c:pt idx="54">
                  <c:v>1221.7722725107194</c:v>
                </c:pt>
                <c:pt idx="55">
                  <c:v>1237.6858956142842</c:v>
                </c:pt>
                <c:pt idx="56">
                  <c:v>1240.1111320399323</c:v>
                </c:pt>
                <c:pt idx="57">
                  <c:v>1240.6384572177496</c:v>
                </c:pt>
                <c:pt idx="58">
                  <c:v>1249.767333643555</c:v>
                </c:pt>
                <c:pt idx="59">
                  <c:v>1247.0462864291337</c:v>
                </c:pt>
                <c:pt idx="60">
                  <c:v>1259.6783113651027</c:v>
                </c:pt>
                <c:pt idx="61">
                  <c:v>1258.188648128636</c:v>
                </c:pt>
                <c:pt idx="62">
                  <c:v>1267.0060262965669</c:v>
                </c:pt>
                <c:pt idx="63">
                  <c:v>1272.2310666363428</c:v>
                </c:pt>
                <c:pt idx="64">
                  <c:v>1260.6866757617101</c:v>
                </c:pt>
                <c:pt idx="65">
                  <c:v>1266.8857660924748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9-4E07-B397-9787F78397B0}"/>
            </c:ext>
          </c:extLst>
        </c:ser>
        <c:ser>
          <c:idx val="2"/>
          <c:order val="2"/>
          <c:tx>
            <c:strRef>
              <c:f>FLOD!$V$2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FLOD!$V$3:$V$68</c:f>
              <c:numCache>
                <c:formatCode>General</c:formatCode>
                <c:ptCount val="66"/>
                <c:pt idx="0">
                  <c:v>65.034086831718696</c:v>
                </c:pt>
                <c:pt idx="1">
                  <c:v>21.63331530557063</c:v>
                </c:pt>
                <c:pt idx="2">
                  <c:v>35.98416696653473</c:v>
                </c:pt>
                <c:pt idx="3">
                  <c:v>38.915727321524365</c:v>
                </c:pt>
                <c:pt idx="4">
                  <c:v>28.725472865476402</c:v>
                </c:pt>
                <c:pt idx="5">
                  <c:v>42.712691771269228</c:v>
                </c:pt>
                <c:pt idx="6">
                  <c:v>45.548298384324475</c:v>
                </c:pt>
                <c:pt idx="7">
                  <c:v>43.213014743263813</c:v>
                </c:pt>
                <c:pt idx="8">
                  <c:v>39.212414483564181</c:v>
                </c:pt>
                <c:pt idx="9">
                  <c:v>43.328973185088266</c:v>
                </c:pt>
                <c:pt idx="10">
                  <c:v>27.604416706673096</c:v>
                </c:pt>
                <c:pt idx="11">
                  <c:v>35.392034847541986</c:v>
                </c:pt>
                <c:pt idx="12">
                  <c:v>29.730543429173586</c:v>
                </c:pt>
                <c:pt idx="13">
                  <c:v>36.137612026597289</c:v>
                </c:pt>
                <c:pt idx="14">
                  <c:v>41.19927987813324</c:v>
                </c:pt>
                <c:pt idx="15">
                  <c:v>37.022345630040952</c:v>
                </c:pt>
                <c:pt idx="16">
                  <c:v>47.553497684895468</c:v>
                </c:pt>
                <c:pt idx="17">
                  <c:v>43.226806582399242</c:v>
                </c:pt>
                <c:pt idx="18">
                  <c:v>31.728045325779</c:v>
                </c:pt>
                <c:pt idx="19">
                  <c:v>28.004350190320856</c:v>
                </c:pt>
                <c:pt idx="20">
                  <c:v>63.881935753024607</c:v>
                </c:pt>
                <c:pt idx="21">
                  <c:v>89.24132445063141</c:v>
                </c:pt>
                <c:pt idx="22">
                  <c:v>28.004350190320856</c:v>
                </c:pt>
                <c:pt idx="23">
                  <c:v>63.881935753024607</c:v>
                </c:pt>
                <c:pt idx="24">
                  <c:v>89.24132445063141</c:v>
                </c:pt>
                <c:pt idx="25">
                  <c:v>343.76454164727784</c:v>
                </c:pt>
                <c:pt idx="26">
                  <c:v>379.32448553534152</c:v>
                </c:pt>
                <c:pt idx="27">
                  <c:v>418.01219949766772</c:v>
                </c:pt>
                <c:pt idx="28">
                  <c:v>465.20449686185253</c:v>
                </c:pt>
                <c:pt idx="29">
                  <c:v>500.93258726352252</c:v>
                </c:pt>
                <c:pt idx="30">
                  <c:v>533.74017509106022</c:v>
                </c:pt>
                <c:pt idx="31">
                  <c:v>560.90920215369567</c:v>
                </c:pt>
                <c:pt idx="32">
                  <c:v>581.24703369719987</c:v>
                </c:pt>
                <c:pt idx="33">
                  <c:v>604.27637289508721</c:v>
                </c:pt>
                <c:pt idx="34">
                  <c:v>634.66095001692429</c:v>
                </c:pt>
                <c:pt idx="35">
                  <c:v>663.84103043980838</c:v>
                </c:pt>
                <c:pt idx="36">
                  <c:v>684.2232488182209</c:v>
                </c:pt>
                <c:pt idx="37">
                  <c:v>782.88890048531016</c:v>
                </c:pt>
                <c:pt idx="38">
                  <c:v>812.49037029428371</c:v>
                </c:pt>
                <c:pt idx="39">
                  <c:v>846.73759580476008</c:v>
                </c:pt>
                <c:pt idx="40">
                  <c:v>885.59785309611357</c:v>
                </c:pt>
                <c:pt idx="41">
                  <c:v>899.29025942241799</c:v>
                </c:pt>
                <c:pt idx="42">
                  <c:v>924.27240696944818</c:v>
                </c:pt>
                <c:pt idx="43">
                  <c:v>952.76097003192149</c:v>
                </c:pt>
                <c:pt idx="44">
                  <c:v>972.08492209198334</c:v>
                </c:pt>
                <c:pt idx="45">
                  <c:v>978.53947245782467</c:v>
                </c:pt>
                <c:pt idx="46">
                  <c:v>1000.1852194850898</c:v>
                </c:pt>
                <c:pt idx="47">
                  <c:v>1009.419260209928</c:v>
                </c:pt>
                <c:pt idx="48">
                  <c:v>1041.7045248046518</c:v>
                </c:pt>
                <c:pt idx="49">
                  <c:v>1045.9850396539293</c:v>
                </c:pt>
                <c:pt idx="50">
                  <c:v>1043.2683711782583</c:v>
                </c:pt>
                <c:pt idx="51">
                  <c:v>1053.1050106609807</c:v>
                </c:pt>
                <c:pt idx="52">
                  <c:v>1066.2884640854709</c:v>
                </c:pt>
                <c:pt idx="53">
                  <c:v>1069.6397188049209</c:v>
                </c:pt>
                <c:pt idx="54">
                  <c:v>1068.5343325200417</c:v>
                </c:pt>
                <c:pt idx="55">
                  <c:v>1081.0135927389588</c:v>
                </c:pt>
                <c:pt idx="56">
                  <c:v>1089.0895671427952</c:v>
                </c:pt>
                <c:pt idx="57">
                  <c:v>1096.4988300545976</c:v>
                </c:pt>
                <c:pt idx="58">
                  <c:v>1107.6839826839825</c:v>
                </c:pt>
                <c:pt idx="59">
                  <c:v>1112.0480885659917</c:v>
                </c:pt>
                <c:pt idx="60">
                  <c:v>1120.547885922015</c:v>
                </c:pt>
                <c:pt idx="61">
                  <c:v>1130.7978539286951</c:v>
                </c:pt>
                <c:pt idx="62">
                  <c:v>1127.0944278477723</c:v>
                </c:pt>
                <c:pt idx="63">
                  <c:v>1126.4856424047887</c:v>
                </c:pt>
                <c:pt idx="64">
                  <c:v>1121.9666274561057</c:v>
                </c:pt>
                <c:pt idx="65">
                  <c:v>1124.2958822758833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9-4E07-B397-9787F78397B0}"/>
            </c:ext>
          </c:extLst>
        </c:ser>
        <c:ser>
          <c:idx val="3"/>
          <c:order val="3"/>
          <c:tx>
            <c:strRef>
              <c:f>FLOD!$W$2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FLOD!$W$3:$W$68</c:f>
              <c:numCache>
                <c:formatCode>General</c:formatCode>
                <c:ptCount val="66"/>
                <c:pt idx="0">
                  <c:v>31.380753138075342</c:v>
                </c:pt>
                <c:pt idx="1">
                  <c:v>21.961932650073258</c:v>
                </c:pt>
                <c:pt idx="2">
                  <c:v>25.626944902068434</c:v>
                </c:pt>
                <c:pt idx="3">
                  <c:v>14.129443938012738</c:v>
                </c:pt>
                <c:pt idx="4">
                  <c:v>9.4868088182146479</c:v>
                </c:pt>
                <c:pt idx="5">
                  <c:v>24.051309460181745</c:v>
                </c:pt>
                <c:pt idx="6">
                  <c:v>28.993147074327865</c:v>
                </c:pt>
                <c:pt idx="7">
                  <c:v>16.470180305131812</c:v>
                </c:pt>
                <c:pt idx="8">
                  <c:v>19.648043738253865</c:v>
                </c:pt>
                <c:pt idx="9">
                  <c:v>22.681451612903249</c:v>
                </c:pt>
                <c:pt idx="10">
                  <c:v>20.181219110378937</c:v>
                </c:pt>
                <c:pt idx="11">
                  <c:v>9.2443729903537442</c:v>
                </c:pt>
                <c:pt idx="12">
                  <c:v>10.54852320675101</c:v>
                </c:pt>
                <c:pt idx="13">
                  <c:v>1.5071590052750781</c:v>
                </c:pt>
                <c:pt idx="14">
                  <c:v>12.688515081206498</c:v>
                </c:pt>
                <c:pt idx="15">
                  <c:v>9.7316835812595972</c:v>
                </c:pt>
                <c:pt idx="16">
                  <c:v>18.528321863419784</c:v>
                </c:pt>
                <c:pt idx="17">
                  <c:v>20.427404148334379</c:v>
                </c:pt>
                <c:pt idx="18">
                  <c:v>-10.743702996299376</c:v>
                </c:pt>
                <c:pt idx="19">
                  <c:v>17.525773195876269</c:v>
                </c:pt>
                <c:pt idx="20">
                  <c:v>24.111507464658512</c:v>
                </c:pt>
                <c:pt idx="21">
                  <c:v>11.081560283687942</c:v>
                </c:pt>
                <c:pt idx="22">
                  <c:v>17.525773195876269</c:v>
                </c:pt>
                <c:pt idx="23">
                  <c:v>24.111507464658512</c:v>
                </c:pt>
                <c:pt idx="24">
                  <c:v>11.081560283687942</c:v>
                </c:pt>
                <c:pt idx="25">
                  <c:v>181.43771541112753</c:v>
                </c:pt>
                <c:pt idx="26">
                  <c:v>212.7910264869451</c:v>
                </c:pt>
                <c:pt idx="27">
                  <c:v>257.67148014440426</c:v>
                </c:pt>
                <c:pt idx="28">
                  <c:v>300.19812214661033</c:v>
                </c:pt>
                <c:pt idx="29">
                  <c:v>341.08783839721838</c:v>
                </c:pt>
                <c:pt idx="30">
                  <c:v>374.13477603627973</c:v>
                </c:pt>
                <c:pt idx="31">
                  <c:v>411.89378161261527</c:v>
                </c:pt>
                <c:pt idx="32">
                  <c:v>440.26628283555237</c:v>
                </c:pt>
                <c:pt idx="33">
                  <c:v>493.35698386199209</c:v>
                </c:pt>
                <c:pt idx="34">
                  <c:v>528.05058522803722</c:v>
                </c:pt>
                <c:pt idx="35">
                  <c:v>557.87278415015646</c:v>
                </c:pt>
                <c:pt idx="36">
                  <c:v>594.47077409162705</c:v>
                </c:pt>
                <c:pt idx="37">
                  <c:v>688.77551020408157</c:v>
                </c:pt>
                <c:pt idx="38">
                  <c:v>719.44593707086995</c:v>
                </c:pt>
                <c:pt idx="39">
                  <c:v>741.66520698312615</c:v>
                </c:pt>
                <c:pt idx="40">
                  <c:v>773.67007599565738</c:v>
                </c:pt>
                <c:pt idx="41">
                  <c:v>795.61982546430977</c:v>
                </c:pt>
                <c:pt idx="42">
                  <c:v>830.0373544275983</c:v>
                </c:pt>
                <c:pt idx="43">
                  <c:v>852.8586082168116</c:v>
                </c:pt>
                <c:pt idx="44">
                  <c:v>890.72689677111498</c:v>
                </c:pt>
                <c:pt idx="45">
                  <c:v>911.95709052851919</c:v>
                </c:pt>
                <c:pt idx="46">
                  <c:v>936.49808666873514</c:v>
                </c:pt>
                <c:pt idx="47">
                  <c:v>938.99399857593335</c:v>
                </c:pt>
                <c:pt idx="48">
                  <c:v>975.49909255898365</c:v>
                </c:pt>
                <c:pt idx="49">
                  <c:v>982.48978778519472</c:v>
                </c:pt>
                <c:pt idx="50">
                  <c:v>995.1181024705362</c:v>
                </c:pt>
                <c:pt idx="51">
                  <c:v>1010.1071900543293</c:v>
                </c:pt>
                <c:pt idx="52">
                  <c:v>1018.5723279577703</c:v>
                </c:pt>
                <c:pt idx="53">
                  <c:v>1022.4756954471075</c:v>
                </c:pt>
                <c:pt idx="54">
                  <c:v>1028.9917166523849</c:v>
                </c:pt>
                <c:pt idx="55">
                  <c:v>1042.0507729400085</c:v>
                </c:pt>
                <c:pt idx="56">
                  <c:v>1047.8183186007145</c:v>
                </c:pt>
                <c:pt idx="57">
                  <c:v>1057.8716657340049</c:v>
                </c:pt>
                <c:pt idx="58">
                  <c:v>1076.9926276255389</c:v>
                </c:pt>
                <c:pt idx="59">
                  <c:v>1071.1156205322143</c:v>
                </c:pt>
                <c:pt idx="60">
                  <c:v>1081.3942815181972</c:v>
                </c:pt>
                <c:pt idx="61">
                  <c:v>1087.0658135283363</c:v>
                </c:pt>
                <c:pt idx="62">
                  <c:v>1094.1409270800164</c:v>
                </c:pt>
                <c:pt idx="63">
                  <c:v>1098.2737528884054</c:v>
                </c:pt>
                <c:pt idx="64">
                  <c:v>1088.88134057971</c:v>
                </c:pt>
                <c:pt idx="65">
                  <c:v>1094.5335441608313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9-4E07-B397-9787F78397B0}"/>
            </c:ext>
          </c:extLst>
        </c:ser>
        <c:ser>
          <c:idx val="4"/>
          <c:order val="4"/>
          <c:tx>
            <c:strRef>
              <c:f>FLOD!$X$2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FLOD!$X$3:$X$68</c:f>
              <c:numCache>
                <c:formatCode>General</c:formatCode>
                <c:ptCount val="66"/>
                <c:pt idx="0">
                  <c:v>38.573243782900711</c:v>
                </c:pt>
                <c:pt idx="1">
                  <c:v>10.936930368210016</c:v>
                </c:pt>
                <c:pt idx="2">
                  <c:v>21.84200946487082</c:v>
                </c:pt>
                <c:pt idx="3">
                  <c:v>28.59477124183012</c:v>
                </c:pt>
                <c:pt idx="4">
                  <c:v>32.829645619715826</c:v>
                </c:pt>
                <c:pt idx="5">
                  <c:v>34.660504799146871</c:v>
                </c:pt>
                <c:pt idx="6">
                  <c:v>30.712530712530715</c:v>
                </c:pt>
                <c:pt idx="7">
                  <c:v>19.975681778704164</c:v>
                </c:pt>
                <c:pt idx="8">
                  <c:v>33.401849948612586</c:v>
                </c:pt>
                <c:pt idx="9">
                  <c:v>48.10938555030387</c:v>
                </c:pt>
                <c:pt idx="10">
                  <c:v>20.342079043507162</c:v>
                </c:pt>
                <c:pt idx="11">
                  <c:v>23.960363872644603</c:v>
                </c:pt>
                <c:pt idx="12">
                  <c:v>23.364485981308437</c:v>
                </c:pt>
                <c:pt idx="13">
                  <c:v>26.069621223738739</c:v>
                </c:pt>
                <c:pt idx="14">
                  <c:v>38.035450516986742</c:v>
                </c:pt>
                <c:pt idx="15">
                  <c:v>34.061879080329248</c:v>
                </c:pt>
                <c:pt idx="16">
                  <c:v>46.020573903627486</c:v>
                </c:pt>
                <c:pt idx="17">
                  <c:v>54.431847461994352</c:v>
                </c:pt>
                <c:pt idx="18">
                  <c:v>60.189165950128952</c:v>
                </c:pt>
                <c:pt idx="19">
                  <c:v>37.78972119583473</c:v>
                </c:pt>
                <c:pt idx="20">
                  <c:v>53.968424444205766</c:v>
                </c:pt>
                <c:pt idx="21">
                  <c:v>48.984407057858</c:v>
                </c:pt>
                <c:pt idx="22">
                  <c:v>37.78972119583473</c:v>
                </c:pt>
                <c:pt idx="23">
                  <c:v>53.968424444205766</c:v>
                </c:pt>
                <c:pt idx="24">
                  <c:v>48.984407057858</c:v>
                </c:pt>
                <c:pt idx="25">
                  <c:v>100.78049565497264</c:v>
                </c:pt>
                <c:pt idx="26">
                  <c:v>127.19061221338681</c:v>
                </c:pt>
                <c:pt idx="27">
                  <c:v>161.71003717472118</c:v>
                </c:pt>
                <c:pt idx="28">
                  <c:v>192.59522961908152</c:v>
                </c:pt>
                <c:pt idx="29">
                  <c:v>231.70815805806492</c:v>
                </c:pt>
                <c:pt idx="30">
                  <c:v>269.05457442570713</c:v>
                </c:pt>
                <c:pt idx="31">
                  <c:v>287.85289277123684</c:v>
                </c:pt>
                <c:pt idx="32">
                  <c:v>317.33603537214441</c:v>
                </c:pt>
                <c:pt idx="33">
                  <c:v>355.65165523411872</c:v>
                </c:pt>
                <c:pt idx="34">
                  <c:v>389.82164643002375</c:v>
                </c:pt>
                <c:pt idx="35">
                  <c:v>413.33560129273695</c:v>
                </c:pt>
                <c:pt idx="36">
                  <c:v>436.08503589177252</c:v>
                </c:pt>
                <c:pt idx="37">
                  <c:v>519.22057264050898</c:v>
                </c:pt>
                <c:pt idx="38">
                  <c:v>554.7749154306531</c:v>
                </c:pt>
                <c:pt idx="39">
                  <c:v>590.62483981752018</c:v>
                </c:pt>
                <c:pt idx="40">
                  <c:v>621.72774869109946</c:v>
                </c:pt>
                <c:pt idx="41">
                  <c:v>641.13043047505823</c:v>
                </c:pt>
                <c:pt idx="42">
                  <c:v>669.72790777197008</c:v>
                </c:pt>
                <c:pt idx="43">
                  <c:v>694.45784294809948</c:v>
                </c:pt>
                <c:pt idx="44">
                  <c:v>716.7332952598515</c:v>
                </c:pt>
                <c:pt idx="45">
                  <c:v>756.2004903809883</c:v>
                </c:pt>
                <c:pt idx="46">
                  <c:v>769.48249263709033</c:v>
                </c:pt>
                <c:pt idx="47">
                  <c:v>778.76617375231058</c:v>
                </c:pt>
                <c:pt idx="48">
                  <c:v>802.18569198273485</c:v>
                </c:pt>
                <c:pt idx="49">
                  <c:v>813.78699031774181</c:v>
                </c:pt>
                <c:pt idx="50">
                  <c:v>822.53037625909019</c:v>
                </c:pt>
                <c:pt idx="51">
                  <c:v>836.62876915472089</c:v>
                </c:pt>
                <c:pt idx="52">
                  <c:v>847.76592420657948</c:v>
                </c:pt>
                <c:pt idx="53">
                  <c:v>855.32443340577458</c:v>
                </c:pt>
                <c:pt idx="54">
                  <c:v>871.91358024691363</c:v>
                </c:pt>
                <c:pt idx="55">
                  <c:v>880.89085494043445</c:v>
                </c:pt>
                <c:pt idx="56">
                  <c:v>894.06576132046644</c:v>
                </c:pt>
                <c:pt idx="57">
                  <c:v>894.64737163281313</c:v>
                </c:pt>
                <c:pt idx="58">
                  <c:v>909.25869631302373</c:v>
                </c:pt>
                <c:pt idx="59">
                  <c:v>925.09769865392968</c:v>
                </c:pt>
                <c:pt idx="60">
                  <c:v>928.06394316163414</c:v>
                </c:pt>
                <c:pt idx="61">
                  <c:v>934.90124740124736</c:v>
                </c:pt>
                <c:pt idx="62">
                  <c:v>952.20079557246629</c:v>
                </c:pt>
                <c:pt idx="63">
                  <c:v>946.78645473393226</c:v>
                </c:pt>
                <c:pt idx="64">
                  <c:v>946.11854353379204</c:v>
                </c:pt>
                <c:pt idx="65">
                  <c:v>968.79331254331248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9-4E07-B397-9787F78397B0}"/>
            </c:ext>
          </c:extLst>
        </c:ser>
        <c:ser>
          <c:idx val="5"/>
          <c:order val="5"/>
          <c:tx>
            <c:strRef>
              <c:f>FLOD!$Y$2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FLOD!$Y$3:$Y$68</c:f>
              <c:numCache>
                <c:formatCode>General</c:formatCode>
                <c:ptCount val="66"/>
                <c:pt idx="0">
                  <c:v>62.577667317592727</c:v>
                </c:pt>
                <c:pt idx="1">
                  <c:v>32.339202299676558</c:v>
                </c:pt>
                <c:pt idx="2">
                  <c:v>55.675287356321874</c:v>
                </c:pt>
                <c:pt idx="3">
                  <c:v>56.879254747402314</c:v>
                </c:pt>
                <c:pt idx="4">
                  <c:v>52.009246088193407</c:v>
                </c:pt>
                <c:pt idx="5">
                  <c:v>48.381421534130894</c:v>
                </c:pt>
                <c:pt idx="6">
                  <c:v>61.664061142956356</c:v>
                </c:pt>
                <c:pt idx="7">
                  <c:v>45.517004465819277</c:v>
                </c:pt>
                <c:pt idx="8">
                  <c:v>53.317535545023674</c:v>
                </c:pt>
                <c:pt idx="9">
                  <c:v>60.92472041395424</c:v>
                </c:pt>
                <c:pt idx="10">
                  <c:v>43.110527180160943</c:v>
                </c:pt>
                <c:pt idx="11">
                  <c:v>30.14469453376206</c:v>
                </c:pt>
                <c:pt idx="12">
                  <c:v>34.144427001569809</c:v>
                </c:pt>
                <c:pt idx="13">
                  <c:v>41.020966271649989</c:v>
                </c:pt>
                <c:pt idx="14">
                  <c:v>36.253112640984348</c:v>
                </c:pt>
                <c:pt idx="15">
                  <c:v>45.133991537376623</c:v>
                </c:pt>
                <c:pt idx="16">
                  <c:v>47.195253505933117</c:v>
                </c:pt>
                <c:pt idx="17">
                  <c:v>40.130987543341469</c:v>
                </c:pt>
                <c:pt idx="18">
                  <c:v>40.307805056797328</c:v>
                </c:pt>
                <c:pt idx="19">
                  <c:v>14.227104287983098</c:v>
                </c:pt>
                <c:pt idx="20">
                  <c:v>21.929824561403528</c:v>
                </c:pt>
                <c:pt idx="21">
                  <c:v>20.409406604118399</c:v>
                </c:pt>
                <c:pt idx="22">
                  <c:v>14.227104287983098</c:v>
                </c:pt>
                <c:pt idx="23">
                  <c:v>21.929824561403528</c:v>
                </c:pt>
                <c:pt idx="24">
                  <c:v>20.409406604118399</c:v>
                </c:pt>
                <c:pt idx="25">
                  <c:v>51.373106060606034</c:v>
                </c:pt>
                <c:pt idx="26">
                  <c:v>46.010879419764308</c:v>
                </c:pt>
                <c:pt idx="27">
                  <c:v>51.658274005903834</c:v>
                </c:pt>
                <c:pt idx="28">
                  <c:v>53.509208561473393</c:v>
                </c:pt>
                <c:pt idx="29">
                  <c:v>56.542167715218611</c:v>
                </c:pt>
                <c:pt idx="30">
                  <c:v>63.690612806977306</c:v>
                </c:pt>
                <c:pt idx="31">
                  <c:v>25.98488152347727</c:v>
                </c:pt>
                <c:pt idx="32">
                  <c:v>50.446459959220959</c:v>
                </c:pt>
                <c:pt idx="33">
                  <c:v>82.443734276195016</c:v>
                </c:pt>
                <c:pt idx="34">
                  <c:v>116.60079051383401</c:v>
                </c:pt>
                <c:pt idx="35">
                  <c:v>148.03471158754468</c:v>
                </c:pt>
                <c:pt idx="36">
                  <c:v>184.25123762376242</c:v>
                </c:pt>
                <c:pt idx="37">
                  <c:v>268.29051734343557</c:v>
                </c:pt>
                <c:pt idx="38">
                  <c:v>300.18544274455263</c:v>
                </c:pt>
                <c:pt idx="39">
                  <c:v>328.77216839480997</c:v>
                </c:pt>
                <c:pt idx="40">
                  <c:v>361.98594121879671</c:v>
                </c:pt>
                <c:pt idx="41">
                  <c:v>391.89921430506644</c:v>
                </c:pt>
                <c:pt idx="42">
                  <c:v>428.82193527817617</c:v>
                </c:pt>
                <c:pt idx="43">
                  <c:v>452.87302332863629</c:v>
                </c:pt>
                <c:pt idx="44">
                  <c:v>484.85469735021263</c:v>
                </c:pt>
                <c:pt idx="45">
                  <c:v>509.9232400767599</c:v>
                </c:pt>
                <c:pt idx="46">
                  <c:v>540.56754596322946</c:v>
                </c:pt>
                <c:pt idx="47">
                  <c:v>560.11130811662736</c:v>
                </c:pt>
                <c:pt idx="48">
                  <c:v>576.77318784099771</c:v>
                </c:pt>
                <c:pt idx="49">
                  <c:v>593.27945350459413</c:v>
                </c:pt>
                <c:pt idx="50">
                  <c:v>608.67492850333645</c:v>
                </c:pt>
                <c:pt idx="51">
                  <c:v>628.48567917572541</c:v>
                </c:pt>
                <c:pt idx="52">
                  <c:v>634.36154278225058</c:v>
                </c:pt>
                <c:pt idx="53">
                  <c:v>642.11454562331744</c:v>
                </c:pt>
                <c:pt idx="54">
                  <c:v>657.78575372722241</c:v>
                </c:pt>
                <c:pt idx="55">
                  <c:v>669.97264021887827</c:v>
                </c:pt>
                <c:pt idx="56">
                  <c:v>674.32793870982368</c:v>
                </c:pt>
                <c:pt idx="57">
                  <c:v>683.72030237580987</c:v>
                </c:pt>
                <c:pt idx="58">
                  <c:v>699.38279887293709</c:v>
                </c:pt>
                <c:pt idx="59">
                  <c:v>704.94864612511674</c:v>
                </c:pt>
                <c:pt idx="60">
                  <c:v>717.58951887752858</c:v>
                </c:pt>
                <c:pt idx="61">
                  <c:v>724.30215636989021</c:v>
                </c:pt>
                <c:pt idx="62">
                  <c:v>724.74104634831451</c:v>
                </c:pt>
                <c:pt idx="63">
                  <c:v>736.61595124303926</c:v>
                </c:pt>
                <c:pt idx="64">
                  <c:v>739.79479984215368</c:v>
                </c:pt>
                <c:pt idx="65">
                  <c:v>742.24890829694323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9-4E07-B397-9787F78397B0}"/>
            </c:ext>
          </c:extLst>
        </c:ser>
        <c:ser>
          <c:idx val="6"/>
          <c:order val="6"/>
          <c:tx>
            <c:strRef>
              <c:f>FLOD!$Z$2</c:f>
              <c:strCache>
                <c:ptCount val="1"/>
                <c:pt idx="0">
                  <c:v>t=360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FLOD!$Z$3:$Z$68</c:f>
              <c:numCache>
                <c:formatCode>General</c:formatCode>
                <c:ptCount val="66"/>
                <c:pt idx="0">
                  <c:v>26.986374093080851</c:v>
                </c:pt>
                <c:pt idx="1">
                  <c:v>3.5568202027388018</c:v>
                </c:pt>
                <c:pt idx="2">
                  <c:v>15.977276761938549</c:v>
                </c:pt>
                <c:pt idx="3">
                  <c:v>13.731396172926976</c:v>
                </c:pt>
                <c:pt idx="4">
                  <c:v>16.20532585844424</c:v>
                </c:pt>
                <c:pt idx="5">
                  <c:v>42.299723756906133</c:v>
                </c:pt>
                <c:pt idx="6">
                  <c:v>23.002215028113842</c:v>
                </c:pt>
                <c:pt idx="7">
                  <c:v>14.276116896204256</c:v>
                </c:pt>
                <c:pt idx="8">
                  <c:v>25.679257786613608</c:v>
                </c:pt>
                <c:pt idx="9">
                  <c:v>20.341741253051261</c:v>
                </c:pt>
                <c:pt idx="10">
                  <c:v>11.55931122448982</c:v>
                </c:pt>
                <c:pt idx="11">
                  <c:v>10.486251359328836</c:v>
                </c:pt>
                <c:pt idx="12">
                  <c:v>19.196025293586249</c:v>
                </c:pt>
                <c:pt idx="13">
                  <c:v>23.215322112594329</c:v>
                </c:pt>
                <c:pt idx="14">
                  <c:v>28.887651399136889</c:v>
                </c:pt>
                <c:pt idx="15">
                  <c:v>21.350413664264767</c:v>
                </c:pt>
                <c:pt idx="16">
                  <c:v>25.345330122924853</c:v>
                </c:pt>
                <c:pt idx="17">
                  <c:v>29.283902910276499</c:v>
                </c:pt>
                <c:pt idx="18">
                  <c:v>34.618047542118632</c:v>
                </c:pt>
                <c:pt idx="19">
                  <c:v>11.249567324333697</c:v>
                </c:pt>
                <c:pt idx="20">
                  <c:v>26.82522123893802</c:v>
                </c:pt>
                <c:pt idx="21">
                  <c:v>17.719242568496743</c:v>
                </c:pt>
                <c:pt idx="22">
                  <c:v>11.249567324333697</c:v>
                </c:pt>
                <c:pt idx="23">
                  <c:v>26.82522123893802</c:v>
                </c:pt>
                <c:pt idx="24">
                  <c:v>17.719242568496743</c:v>
                </c:pt>
                <c:pt idx="25">
                  <c:v>59.705693148922464</c:v>
                </c:pt>
                <c:pt idx="26">
                  <c:v>57.002627917761636</c:v>
                </c:pt>
                <c:pt idx="27">
                  <c:v>64.126325153829029</c:v>
                </c:pt>
                <c:pt idx="28">
                  <c:v>70.196693272519965</c:v>
                </c:pt>
                <c:pt idx="29">
                  <c:v>67.961831537035749</c:v>
                </c:pt>
                <c:pt idx="30">
                  <c:v>69.637422257509584</c:v>
                </c:pt>
                <c:pt idx="31">
                  <c:v>37.585707995219231</c:v>
                </c:pt>
                <c:pt idx="32">
                  <c:v>42.579818081924188</c:v>
                </c:pt>
                <c:pt idx="33">
                  <c:v>41.721107019836083</c:v>
                </c:pt>
                <c:pt idx="34">
                  <c:v>48.063003069083308</c:v>
                </c:pt>
                <c:pt idx="35">
                  <c:v>46.79219754200021</c:v>
                </c:pt>
                <c:pt idx="36">
                  <c:v>47.656979618744145</c:v>
                </c:pt>
                <c:pt idx="37">
                  <c:v>92.890270897016961</c:v>
                </c:pt>
                <c:pt idx="38">
                  <c:v>115.78022432418466</c:v>
                </c:pt>
                <c:pt idx="39">
                  <c:v>132.72875069857236</c:v>
                </c:pt>
                <c:pt idx="40">
                  <c:v>159.20546988072067</c:v>
                </c:pt>
                <c:pt idx="41">
                  <c:v>184.21954563258913</c:v>
                </c:pt>
                <c:pt idx="42">
                  <c:v>216.13276727132381</c:v>
                </c:pt>
                <c:pt idx="43">
                  <c:v>239.10872253400552</c:v>
                </c:pt>
                <c:pt idx="44">
                  <c:v>268.85245901639348</c:v>
                </c:pt>
                <c:pt idx="45">
                  <c:v>283.36189726249478</c:v>
                </c:pt>
                <c:pt idx="46">
                  <c:v>302.79396247189982</c:v>
                </c:pt>
                <c:pt idx="47">
                  <c:v>321.2709821225493</c:v>
                </c:pt>
                <c:pt idx="48">
                  <c:v>348.91049882946163</c:v>
                </c:pt>
                <c:pt idx="49">
                  <c:v>356.9996435572981</c:v>
                </c:pt>
                <c:pt idx="50">
                  <c:v>366.61949407394303</c:v>
                </c:pt>
                <c:pt idx="51">
                  <c:v>385.52121852438808</c:v>
                </c:pt>
                <c:pt idx="52">
                  <c:v>395.28326630529818</c:v>
                </c:pt>
                <c:pt idx="53">
                  <c:v>401.50264917918872</c:v>
                </c:pt>
                <c:pt idx="54">
                  <c:v>414.86028243979916</c:v>
                </c:pt>
                <c:pt idx="55">
                  <c:v>426.29593105518165</c:v>
                </c:pt>
                <c:pt idx="56">
                  <c:v>433.54943273906002</c:v>
                </c:pt>
                <c:pt idx="57">
                  <c:v>442.12184426752947</c:v>
                </c:pt>
                <c:pt idx="58">
                  <c:v>449.21294921294918</c:v>
                </c:pt>
                <c:pt idx="59">
                  <c:v>449.17907921462427</c:v>
                </c:pt>
                <c:pt idx="60">
                  <c:v>461.51406216959191</c:v>
                </c:pt>
                <c:pt idx="61">
                  <c:v>464.35509755891542</c:v>
                </c:pt>
                <c:pt idx="62">
                  <c:v>469.60685058634942</c:v>
                </c:pt>
                <c:pt idx="63">
                  <c:v>473.19544111439427</c:v>
                </c:pt>
                <c:pt idx="64">
                  <c:v>479.07932071316645</c:v>
                </c:pt>
                <c:pt idx="65">
                  <c:v>484.58009430355548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C9-4E07-B397-9787F783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5264"/>
        <c:axId val="721304848"/>
      </c:scatterChart>
      <c:valAx>
        <c:axId val="721305264"/>
        <c:scaling>
          <c:orientation val="minMax"/>
          <c:max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4848"/>
        <c:crosses val="autoZero"/>
        <c:crossBetween val="midCat"/>
      </c:valAx>
      <c:valAx>
        <c:axId val="72130484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AraC OFF</a:t>
            </a:r>
            <a:r>
              <a:rPr lang="en-US" baseline="0"/>
              <a:t> (2 plasmids)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[1]flod!$T$2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[1]flod!$T$3:$T$68</c:f>
              <c:numCache>
                <c:formatCode>General</c:formatCode>
                <c:ptCount val="66"/>
                <c:pt idx="0">
                  <c:v>13.436976246893618</c:v>
                </c:pt>
                <c:pt idx="1">
                  <c:v>9.2466143166040737</c:v>
                </c:pt>
                <c:pt idx="2">
                  <c:v>11.351680602469669</c:v>
                </c:pt>
                <c:pt idx="3">
                  <c:v>22.243406418811581</c:v>
                </c:pt>
                <c:pt idx="4">
                  <c:v>27.259540839293766</c:v>
                </c:pt>
                <c:pt idx="5">
                  <c:v>32.614861032331241</c:v>
                </c:pt>
                <c:pt idx="6">
                  <c:v>39.703903095558552</c:v>
                </c:pt>
                <c:pt idx="7">
                  <c:v>37.308646198580348</c:v>
                </c:pt>
                <c:pt idx="8">
                  <c:v>43.340163934426251</c:v>
                </c:pt>
                <c:pt idx="9">
                  <c:v>43.059478970495924</c:v>
                </c:pt>
                <c:pt idx="10">
                  <c:v>41.043792597055386</c:v>
                </c:pt>
                <c:pt idx="11">
                  <c:v>45.912268627521996</c:v>
                </c:pt>
                <c:pt idx="12">
                  <c:v>47.392952798358209</c:v>
                </c:pt>
                <c:pt idx="13">
                  <c:v>46.145769829980352</c:v>
                </c:pt>
                <c:pt idx="14">
                  <c:v>47.127764938923754</c:v>
                </c:pt>
                <c:pt idx="15">
                  <c:v>50.63516754164236</c:v>
                </c:pt>
                <c:pt idx="16">
                  <c:v>49.633353613628358</c:v>
                </c:pt>
                <c:pt idx="17">
                  <c:v>53.446427445292315</c:v>
                </c:pt>
                <c:pt idx="18">
                  <c:v>53.111955641393052</c:v>
                </c:pt>
                <c:pt idx="19">
                  <c:v>54.583808086718165</c:v>
                </c:pt>
                <c:pt idx="20">
                  <c:v>59.21972875995862</c:v>
                </c:pt>
                <c:pt idx="21">
                  <c:v>57.921764083975219</c:v>
                </c:pt>
                <c:pt idx="22">
                  <c:v>62.94397985792645</c:v>
                </c:pt>
                <c:pt idx="23">
                  <c:v>65.636720843007666</c:v>
                </c:pt>
                <c:pt idx="24">
                  <c:v>63.159294388795317</c:v>
                </c:pt>
                <c:pt idx="25">
                  <c:v>64.386820157406319</c:v>
                </c:pt>
                <c:pt idx="26">
                  <c:v>67.388775806920606</c:v>
                </c:pt>
                <c:pt idx="27">
                  <c:v>72.432275822106334</c:v>
                </c:pt>
                <c:pt idx="28">
                  <c:v>67.242826949245767</c:v>
                </c:pt>
                <c:pt idx="29">
                  <c:v>69.794941308799366</c:v>
                </c:pt>
                <c:pt idx="30">
                  <c:v>70.117653827345165</c:v>
                </c:pt>
                <c:pt idx="31">
                  <c:v>71.802132393308099</c:v>
                </c:pt>
                <c:pt idx="32">
                  <c:v>73.531538305810201</c:v>
                </c:pt>
                <c:pt idx="33">
                  <c:v>72.658382207769606</c:v>
                </c:pt>
                <c:pt idx="34">
                  <c:v>73.064483230863374</c:v>
                </c:pt>
                <c:pt idx="35">
                  <c:v>72.868646787652452</c:v>
                </c:pt>
                <c:pt idx="36">
                  <c:v>75.939190176874703</c:v>
                </c:pt>
                <c:pt idx="37">
                  <c:v>74.218978957857118</c:v>
                </c:pt>
                <c:pt idx="38">
                  <c:v>74.001818875230995</c:v>
                </c:pt>
                <c:pt idx="39">
                  <c:v>75.361677000295259</c:v>
                </c:pt>
                <c:pt idx="40">
                  <c:v>72.641732749437793</c:v>
                </c:pt>
                <c:pt idx="41">
                  <c:v>79.102662950002966</c:v>
                </c:pt>
                <c:pt idx="42">
                  <c:v>79.533640279221757</c:v>
                </c:pt>
                <c:pt idx="43">
                  <c:v>76.109275957503797</c:v>
                </c:pt>
                <c:pt idx="44">
                  <c:v>80.001191824086774</c:v>
                </c:pt>
                <c:pt idx="45">
                  <c:v>77.12638872297218</c:v>
                </c:pt>
                <c:pt idx="46">
                  <c:v>78.157752889740649</c:v>
                </c:pt>
                <c:pt idx="47">
                  <c:v>80.22673424706835</c:v>
                </c:pt>
                <c:pt idx="48">
                  <c:v>79.720826689931116</c:v>
                </c:pt>
                <c:pt idx="49">
                  <c:v>81.852409638554221</c:v>
                </c:pt>
                <c:pt idx="50">
                  <c:v>78.239975972368214</c:v>
                </c:pt>
                <c:pt idx="51">
                  <c:v>78.477358830957954</c:v>
                </c:pt>
                <c:pt idx="52">
                  <c:v>76.881331403762672</c:v>
                </c:pt>
                <c:pt idx="53">
                  <c:v>78.413005378618479</c:v>
                </c:pt>
                <c:pt idx="54">
                  <c:v>81.272512637345983</c:v>
                </c:pt>
                <c:pt idx="55">
                  <c:v>79.733212066090644</c:v>
                </c:pt>
                <c:pt idx="56">
                  <c:v>78.487226885663219</c:v>
                </c:pt>
                <c:pt idx="57">
                  <c:v>79.093727206418706</c:v>
                </c:pt>
                <c:pt idx="58">
                  <c:v>79.746758385584712</c:v>
                </c:pt>
                <c:pt idx="59">
                  <c:v>76.855177451756262</c:v>
                </c:pt>
                <c:pt idx="60">
                  <c:v>77.878760059977353</c:v>
                </c:pt>
                <c:pt idx="61">
                  <c:v>78.773310469424601</c:v>
                </c:pt>
                <c:pt idx="62">
                  <c:v>79.320069893626808</c:v>
                </c:pt>
                <c:pt idx="63">
                  <c:v>76.154576936042403</c:v>
                </c:pt>
                <c:pt idx="64">
                  <c:v>74.686378554120779</c:v>
                </c:pt>
                <c:pt idx="65">
                  <c:v>74.093391421734083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702-84C0-9E10C9C4E3A1}"/>
            </c:ext>
          </c:extLst>
        </c:ser>
        <c:ser>
          <c:idx val="1"/>
          <c:order val="1"/>
          <c:tx>
            <c:strRef>
              <c:f>[1]flod!$U$2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[1]flod!$U$3:$U$68</c:f>
              <c:numCache>
                <c:formatCode>General</c:formatCode>
                <c:ptCount val="66"/>
                <c:pt idx="0">
                  <c:v>1275.3295565965791</c:v>
                </c:pt>
                <c:pt idx="1">
                  <c:v>1223.5272478848071</c:v>
                </c:pt>
                <c:pt idx="2">
                  <c:v>1219.0912837420153</c:v>
                </c:pt>
                <c:pt idx="3">
                  <c:v>1245.8999848614824</c:v>
                </c:pt>
                <c:pt idx="4">
                  <c:v>1254.8971596474046</c:v>
                </c:pt>
                <c:pt idx="5">
                  <c:v>1273.5200720413288</c:v>
                </c:pt>
                <c:pt idx="6">
                  <c:v>1303.382615462077</c:v>
                </c:pt>
                <c:pt idx="7">
                  <c:v>1338.4039679376469</c:v>
                </c:pt>
                <c:pt idx="8">
                  <c:v>1338.1530049976507</c:v>
                </c:pt>
                <c:pt idx="9">
                  <c:v>1378.5085362324833</c:v>
                </c:pt>
                <c:pt idx="10">
                  <c:v>1395.9672938001111</c:v>
                </c:pt>
                <c:pt idx="11">
                  <c:v>1395.6445260219493</c:v>
                </c:pt>
                <c:pt idx="12">
                  <c:v>1384.0121937782351</c:v>
                </c:pt>
                <c:pt idx="13">
                  <c:v>1369.2758253461129</c:v>
                </c:pt>
                <c:pt idx="14">
                  <c:v>1348.1666379755552</c:v>
                </c:pt>
                <c:pt idx="15">
                  <c:v>1327.5210154957631</c:v>
                </c:pt>
                <c:pt idx="16">
                  <c:v>1315.1670608614545</c:v>
                </c:pt>
                <c:pt idx="17">
                  <c:v>1290.4546645702305</c:v>
                </c:pt>
                <c:pt idx="18">
                  <c:v>1265.8125465074897</c:v>
                </c:pt>
                <c:pt idx="19">
                  <c:v>1248.003194888179</c:v>
                </c:pt>
                <c:pt idx="20">
                  <c:v>1222.37852875162</c:v>
                </c:pt>
                <c:pt idx="21">
                  <c:v>1205.3347148957548</c:v>
                </c:pt>
                <c:pt idx="22">
                  <c:v>1198.7784737153718</c:v>
                </c:pt>
                <c:pt idx="23">
                  <c:v>1195.0728230554694</c:v>
                </c:pt>
                <c:pt idx="24">
                  <c:v>1163.1575707205957</c:v>
                </c:pt>
                <c:pt idx="25">
                  <c:v>1160.2248016906067</c:v>
                </c:pt>
                <c:pt idx="26">
                  <c:v>1134.0355036780354</c:v>
                </c:pt>
                <c:pt idx="27">
                  <c:v>1135.5489397897809</c:v>
                </c:pt>
                <c:pt idx="28">
                  <c:v>1119.6193309452979</c:v>
                </c:pt>
                <c:pt idx="29">
                  <c:v>1119.8547215496369</c:v>
                </c:pt>
                <c:pt idx="30">
                  <c:v>1103.0636030636031</c:v>
                </c:pt>
                <c:pt idx="31">
                  <c:v>1092.6139117789626</c:v>
                </c:pt>
                <c:pt idx="32">
                  <c:v>1079.9533517099323</c:v>
                </c:pt>
                <c:pt idx="33">
                  <c:v>1057.3044612258516</c:v>
                </c:pt>
                <c:pt idx="34">
                  <c:v>1033.4547109695038</c:v>
                </c:pt>
                <c:pt idx="35">
                  <c:v>1030.0321719072479</c:v>
                </c:pt>
                <c:pt idx="36">
                  <c:v>1020.0595256172745</c:v>
                </c:pt>
                <c:pt idx="37">
                  <c:v>988.30489399884414</c:v>
                </c:pt>
                <c:pt idx="38">
                  <c:v>978.2311062431545</c:v>
                </c:pt>
                <c:pt idx="39">
                  <c:v>959.86852163277786</c:v>
                </c:pt>
                <c:pt idx="40">
                  <c:v>934.56370703639095</c:v>
                </c:pt>
                <c:pt idx="41">
                  <c:v>937.52871626795729</c:v>
                </c:pt>
                <c:pt idx="42">
                  <c:v>917.85549930971001</c:v>
                </c:pt>
                <c:pt idx="43">
                  <c:v>901.28854118729851</c:v>
                </c:pt>
                <c:pt idx="44">
                  <c:v>883.92610125726242</c:v>
                </c:pt>
                <c:pt idx="45">
                  <c:v>848.13335381779063</c:v>
                </c:pt>
                <c:pt idx="46">
                  <c:v>837.97164734462933</c:v>
                </c:pt>
                <c:pt idx="47">
                  <c:v>829.0706273881425</c:v>
                </c:pt>
                <c:pt idx="48">
                  <c:v>825.1558353391348</c:v>
                </c:pt>
                <c:pt idx="49">
                  <c:v>815.65703346918633</c:v>
                </c:pt>
                <c:pt idx="50">
                  <c:v>791.53194765204012</c:v>
                </c:pt>
                <c:pt idx="51">
                  <c:v>775.0361950528295</c:v>
                </c:pt>
                <c:pt idx="52">
                  <c:v>765.26835286859989</c:v>
                </c:pt>
                <c:pt idx="53">
                  <c:v>747.65634636733682</c:v>
                </c:pt>
                <c:pt idx="54">
                  <c:v>732.64543235812027</c:v>
                </c:pt>
                <c:pt idx="55">
                  <c:v>718.78473508706918</c:v>
                </c:pt>
                <c:pt idx="56">
                  <c:v>704.19050564403892</c:v>
                </c:pt>
                <c:pt idx="57">
                  <c:v>692.06108288935707</c:v>
                </c:pt>
                <c:pt idx="58">
                  <c:v>683.47443173008332</c:v>
                </c:pt>
                <c:pt idx="59">
                  <c:v>661.19166640792378</c:v>
                </c:pt>
                <c:pt idx="60">
                  <c:v>647.72585280519809</c:v>
                </c:pt>
                <c:pt idx="61">
                  <c:v>643.40418880900279</c:v>
                </c:pt>
                <c:pt idx="62">
                  <c:v>625.68408543640737</c:v>
                </c:pt>
                <c:pt idx="63">
                  <c:v>615.57474500969897</c:v>
                </c:pt>
                <c:pt idx="64">
                  <c:v>626.17378239639424</c:v>
                </c:pt>
                <c:pt idx="65">
                  <c:v>615.37739391663536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9-4702-84C0-9E10C9C4E3A1}"/>
            </c:ext>
          </c:extLst>
        </c:ser>
        <c:ser>
          <c:idx val="2"/>
          <c:order val="2"/>
          <c:tx>
            <c:strRef>
              <c:f>[1]flod!$V$2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[1]flod!$V$3:$V$68</c:f>
              <c:numCache>
                <c:formatCode>General</c:formatCode>
                <c:ptCount val="66"/>
                <c:pt idx="0">
                  <c:v>1071.9796327727202</c:v>
                </c:pt>
                <c:pt idx="1">
                  <c:v>1036.7289480419761</c:v>
                </c:pt>
                <c:pt idx="2">
                  <c:v>1024.7627746486021</c:v>
                </c:pt>
                <c:pt idx="3">
                  <c:v>1029.4850084669786</c:v>
                </c:pt>
                <c:pt idx="4">
                  <c:v>1060.5104813664598</c:v>
                </c:pt>
                <c:pt idx="5">
                  <c:v>1073.5335391524</c:v>
                </c:pt>
                <c:pt idx="6">
                  <c:v>1090.0933399467915</c:v>
                </c:pt>
                <c:pt idx="7">
                  <c:v>1122.9455017301036</c:v>
                </c:pt>
                <c:pt idx="8">
                  <c:v>1125.9961813049977</c:v>
                </c:pt>
                <c:pt idx="9">
                  <c:v>1141.5656666004368</c:v>
                </c:pt>
                <c:pt idx="10">
                  <c:v>1152.734464136305</c:v>
                </c:pt>
                <c:pt idx="11">
                  <c:v>1137.948025403314</c:v>
                </c:pt>
                <c:pt idx="12">
                  <c:v>1131.4541622760798</c:v>
                </c:pt>
                <c:pt idx="13">
                  <c:v>1113.8563074923914</c:v>
                </c:pt>
                <c:pt idx="14">
                  <c:v>1104.2621524873707</c:v>
                </c:pt>
                <c:pt idx="15">
                  <c:v>1084.8253739648455</c:v>
                </c:pt>
                <c:pt idx="16">
                  <c:v>1064.7832440331222</c:v>
                </c:pt>
                <c:pt idx="17">
                  <c:v>1048.8202570496837</c:v>
                </c:pt>
                <c:pt idx="18">
                  <c:v>1023.114278506559</c:v>
                </c:pt>
                <c:pt idx="19">
                  <c:v>1012.895828097512</c:v>
                </c:pt>
                <c:pt idx="20">
                  <c:v>1002.0410071045744</c:v>
                </c:pt>
                <c:pt idx="21">
                  <c:v>973.23844072798829</c:v>
                </c:pt>
                <c:pt idx="22">
                  <c:v>981.4014768514262</c:v>
                </c:pt>
                <c:pt idx="23">
                  <c:v>963.59971905823443</c:v>
                </c:pt>
                <c:pt idx="24">
                  <c:v>947.41083102745745</c:v>
                </c:pt>
                <c:pt idx="25">
                  <c:v>937.11121225914133</c:v>
                </c:pt>
                <c:pt idx="26">
                  <c:v>928.62746281266038</c:v>
                </c:pt>
                <c:pt idx="27">
                  <c:v>914.65059807536659</c:v>
                </c:pt>
                <c:pt idx="28">
                  <c:v>910.96547794007392</c:v>
                </c:pt>
                <c:pt idx="29">
                  <c:v>903.79883574386361</c:v>
                </c:pt>
                <c:pt idx="30">
                  <c:v>905.16464367263541</c:v>
                </c:pt>
                <c:pt idx="31">
                  <c:v>884.60034294997149</c:v>
                </c:pt>
                <c:pt idx="32">
                  <c:v>874.74057809727196</c:v>
                </c:pt>
                <c:pt idx="33">
                  <c:v>858.62162487946</c:v>
                </c:pt>
                <c:pt idx="34">
                  <c:v>852.2555481647214</c:v>
                </c:pt>
                <c:pt idx="35">
                  <c:v>831.11037012337442</c:v>
                </c:pt>
                <c:pt idx="36">
                  <c:v>823.53923712342078</c:v>
                </c:pt>
                <c:pt idx="37">
                  <c:v>812.21863973719405</c:v>
                </c:pt>
                <c:pt idx="38">
                  <c:v>804.14521974842376</c:v>
                </c:pt>
                <c:pt idx="39">
                  <c:v>781.99742426100795</c:v>
                </c:pt>
                <c:pt idx="40">
                  <c:v>767.42473068778213</c:v>
                </c:pt>
                <c:pt idx="41">
                  <c:v>772.15598303730565</c:v>
                </c:pt>
                <c:pt idx="42">
                  <c:v>756.89273186042226</c:v>
                </c:pt>
                <c:pt idx="43">
                  <c:v>742.20435077340233</c:v>
                </c:pt>
                <c:pt idx="44">
                  <c:v>728.66568010852154</c:v>
                </c:pt>
                <c:pt idx="45">
                  <c:v>701.4038876889847</c:v>
                </c:pt>
                <c:pt idx="46">
                  <c:v>693.56833642547929</c:v>
                </c:pt>
                <c:pt idx="47">
                  <c:v>691.91044591502259</c:v>
                </c:pt>
                <c:pt idx="48">
                  <c:v>681.4663446653044</c:v>
                </c:pt>
                <c:pt idx="49">
                  <c:v>677.11720080507826</c:v>
                </c:pt>
                <c:pt idx="50">
                  <c:v>657.27337263495781</c:v>
                </c:pt>
                <c:pt idx="51">
                  <c:v>642.97383102672381</c:v>
                </c:pt>
                <c:pt idx="52">
                  <c:v>633.10685608400252</c:v>
                </c:pt>
                <c:pt idx="53">
                  <c:v>622.09770292861128</c:v>
                </c:pt>
                <c:pt idx="54">
                  <c:v>610.90807730426161</c:v>
                </c:pt>
                <c:pt idx="55">
                  <c:v>596.1908306966933</c:v>
                </c:pt>
                <c:pt idx="56">
                  <c:v>579.8361062825926</c:v>
                </c:pt>
                <c:pt idx="57">
                  <c:v>567.76187074935569</c:v>
                </c:pt>
                <c:pt idx="58">
                  <c:v>555.65914600037286</c:v>
                </c:pt>
                <c:pt idx="59">
                  <c:v>545.67225453301387</c:v>
                </c:pt>
                <c:pt idx="60">
                  <c:v>537.58905136857902</c:v>
                </c:pt>
                <c:pt idx="61">
                  <c:v>529.109214270081</c:v>
                </c:pt>
                <c:pt idx="62">
                  <c:v>514.921875</c:v>
                </c:pt>
                <c:pt idx="63">
                  <c:v>506.54871682660757</c:v>
                </c:pt>
                <c:pt idx="64">
                  <c:v>502.81866583150639</c:v>
                </c:pt>
                <c:pt idx="65">
                  <c:v>499.02979469203808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9-4702-84C0-9E10C9C4E3A1}"/>
            </c:ext>
          </c:extLst>
        </c:ser>
        <c:ser>
          <c:idx val="3"/>
          <c:order val="3"/>
          <c:tx>
            <c:strRef>
              <c:f>[1]flod!$W$2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[1]flod!$W$3:$W$68</c:f>
              <c:numCache>
                <c:formatCode>General</c:formatCode>
                <c:ptCount val="66"/>
                <c:pt idx="0">
                  <c:v>936.6706561898319</c:v>
                </c:pt>
                <c:pt idx="1">
                  <c:v>1006.3209494324045</c:v>
                </c:pt>
                <c:pt idx="2">
                  <c:v>1008.1197665567115</c:v>
                </c:pt>
                <c:pt idx="3">
                  <c:v>1023.5710370259629</c:v>
                </c:pt>
                <c:pt idx="4">
                  <c:v>1065.1886653942151</c:v>
                </c:pt>
                <c:pt idx="5">
                  <c:v>1087.0601697339564</c:v>
                </c:pt>
                <c:pt idx="6">
                  <c:v>1126.4373145400593</c:v>
                </c:pt>
                <c:pt idx="7">
                  <c:v>1155.0483472003598</c:v>
                </c:pt>
                <c:pt idx="8">
                  <c:v>1169.2896174863388</c:v>
                </c:pt>
                <c:pt idx="9">
                  <c:v>1198.7977219995782</c:v>
                </c:pt>
                <c:pt idx="10">
                  <c:v>1220.2684508995962</c:v>
                </c:pt>
                <c:pt idx="11">
                  <c:v>1229.4356108312345</c:v>
                </c:pt>
                <c:pt idx="12">
                  <c:v>1238.2982755353421</c:v>
                </c:pt>
                <c:pt idx="13">
                  <c:v>1224.6115987806222</c:v>
                </c:pt>
                <c:pt idx="14">
                  <c:v>1194.4731865700933</c:v>
                </c:pt>
                <c:pt idx="15">
                  <c:v>1188.2894230432805</c:v>
                </c:pt>
                <c:pt idx="16">
                  <c:v>1179.2290186883663</c:v>
                </c:pt>
                <c:pt idx="17">
                  <c:v>1181.7872340425529</c:v>
                </c:pt>
                <c:pt idx="18">
                  <c:v>1155.8572146807442</c:v>
                </c:pt>
                <c:pt idx="19">
                  <c:v>1133.0224995022234</c:v>
                </c:pt>
                <c:pt idx="20">
                  <c:v>1125.8218277449048</c:v>
                </c:pt>
                <c:pt idx="21">
                  <c:v>1109.1841719589643</c:v>
                </c:pt>
                <c:pt idx="22">
                  <c:v>1108.1256069925541</c:v>
                </c:pt>
                <c:pt idx="23">
                  <c:v>1103.5203343513904</c:v>
                </c:pt>
                <c:pt idx="24">
                  <c:v>1078.3294411209572</c:v>
                </c:pt>
                <c:pt idx="25">
                  <c:v>1066.9292594246347</c:v>
                </c:pt>
                <c:pt idx="26">
                  <c:v>1062.7700813421454</c:v>
                </c:pt>
                <c:pt idx="27">
                  <c:v>1055.6239931772957</c:v>
                </c:pt>
                <c:pt idx="28">
                  <c:v>1044.5772493613802</c:v>
                </c:pt>
                <c:pt idx="29">
                  <c:v>1041.1416330645161</c:v>
                </c:pt>
                <c:pt idx="30">
                  <c:v>1037.5919753474625</c:v>
                </c:pt>
                <c:pt idx="31">
                  <c:v>1026.2842357692793</c:v>
                </c:pt>
                <c:pt idx="32">
                  <c:v>1022.1861301207859</c:v>
                </c:pt>
                <c:pt idx="33">
                  <c:v>1000.047451836386</c:v>
                </c:pt>
                <c:pt idx="34">
                  <c:v>999.15856988632754</c:v>
                </c:pt>
                <c:pt idx="35">
                  <c:v>977.17308425467024</c:v>
                </c:pt>
                <c:pt idx="36">
                  <c:v>979.41842298249549</c:v>
                </c:pt>
                <c:pt idx="37">
                  <c:v>963.40451339014965</c:v>
                </c:pt>
                <c:pt idx="38">
                  <c:v>958.21740381847826</c:v>
                </c:pt>
                <c:pt idx="39">
                  <c:v>942.0231714753362</c:v>
                </c:pt>
                <c:pt idx="40">
                  <c:v>921.00174047572989</c:v>
                </c:pt>
                <c:pt idx="41">
                  <c:v>926.5441057893886</c:v>
                </c:pt>
                <c:pt idx="42">
                  <c:v>915.18001422015391</c:v>
                </c:pt>
                <c:pt idx="43">
                  <c:v>898.06453701006569</c:v>
                </c:pt>
                <c:pt idx="44">
                  <c:v>879.34726187386468</c:v>
                </c:pt>
                <c:pt idx="45">
                  <c:v>855.0176827487752</c:v>
                </c:pt>
                <c:pt idx="46">
                  <c:v>840.38536648873833</c:v>
                </c:pt>
                <c:pt idx="47">
                  <c:v>844.31040104336478</c:v>
                </c:pt>
                <c:pt idx="48">
                  <c:v>833.11569600417852</c:v>
                </c:pt>
                <c:pt idx="49">
                  <c:v>822.86022066984413</c:v>
                </c:pt>
                <c:pt idx="50">
                  <c:v>805.40963816111457</c:v>
                </c:pt>
                <c:pt idx="51">
                  <c:v>791.0876231486917</c:v>
                </c:pt>
                <c:pt idx="52">
                  <c:v>775.51020408163265</c:v>
                </c:pt>
                <c:pt idx="53">
                  <c:v>765.64798169635549</c:v>
                </c:pt>
                <c:pt idx="54">
                  <c:v>757.13958585495118</c:v>
                </c:pt>
                <c:pt idx="55">
                  <c:v>743.45549738219893</c:v>
                </c:pt>
                <c:pt idx="56">
                  <c:v>722.76159654800438</c:v>
                </c:pt>
                <c:pt idx="57">
                  <c:v>714.2038571101142</c:v>
                </c:pt>
                <c:pt idx="58">
                  <c:v>704.33614106387859</c:v>
                </c:pt>
                <c:pt idx="59">
                  <c:v>685.46275690535413</c:v>
                </c:pt>
                <c:pt idx="60">
                  <c:v>668.03953871499175</c:v>
                </c:pt>
                <c:pt idx="61">
                  <c:v>663.80927309223728</c:v>
                </c:pt>
                <c:pt idx="62">
                  <c:v>646.14143144165223</c:v>
                </c:pt>
                <c:pt idx="63">
                  <c:v>647.21773795012029</c:v>
                </c:pt>
                <c:pt idx="64">
                  <c:v>640.67908356683699</c:v>
                </c:pt>
                <c:pt idx="65">
                  <c:v>631.45222467759493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19-4702-84C0-9E10C9C4E3A1}"/>
            </c:ext>
          </c:extLst>
        </c:ser>
        <c:ser>
          <c:idx val="4"/>
          <c:order val="4"/>
          <c:tx>
            <c:strRef>
              <c:f>[1]flod!$X$2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[1]flod!$X$3:$X$68</c:f>
              <c:numCache>
                <c:formatCode>General</c:formatCode>
                <c:ptCount val="66"/>
                <c:pt idx="0">
                  <c:v>921.14667891969179</c:v>
                </c:pt>
                <c:pt idx="1">
                  <c:v>899.52262454928655</c:v>
                </c:pt>
                <c:pt idx="2">
                  <c:v>874.03663296967284</c:v>
                </c:pt>
                <c:pt idx="3">
                  <c:v>882.48250208017237</c:v>
                </c:pt>
                <c:pt idx="4">
                  <c:v>916.58653846153845</c:v>
                </c:pt>
                <c:pt idx="5">
                  <c:v>942.7107591988821</c:v>
                </c:pt>
                <c:pt idx="6">
                  <c:v>964.58023523049894</c:v>
                </c:pt>
                <c:pt idx="7">
                  <c:v>1010.6058626246786</c:v>
                </c:pt>
                <c:pt idx="8">
                  <c:v>1013.0959387875221</c:v>
                </c:pt>
                <c:pt idx="9">
                  <c:v>1043.9993532479079</c:v>
                </c:pt>
                <c:pt idx="10">
                  <c:v>1054.4706293434797</c:v>
                </c:pt>
                <c:pt idx="11">
                  <c:v>1058.6030727923626</c:v>
                </c:pt>
                <c:pt idx="12">
                  <c:v>1048.071397787674</c:v>
                </c:pt>
                <c:pt idx="13">
                  <c:v>1041.4268271411129</c:v>
                </c:pt>
                <c:pt idx="14">
                  <c:v>1024.4744540444929</c:v>
                </c:pt>
                <c:pt idx="15">
                  <c:v>1009.2240459033892</c:v>
                </c:pt>
                <c:pt idx="16">
                  <c:v>1006.2209933840228</c:v>
                </c:pt>
                <c:pt idx="17">
                  <c:v>994.152996589248</c:v>
                </c:pt>
                <c:pt idx="18">
                  <c:v>970.52699022905642</c:v>
                </c:pt>
                <c:pt idx="19">
                  <c:v>960.64778098531224</c:v>
                </c:pt>
                <c:pt idx="20">
                  <c:v>937.30333543108884</c:v>
                </c:pt>
                <c:pt idx="21">
                  <c:v>925.17655146553329</c:v>
                </c:pt>
                <c:pt idx="22">
                  <c:v>921.22416040722578</c:v>
                </c:pt>
                <c:pt idx="23">
                  <c:v>919.32544707662839</c:v>
                </c:pt>
                <c:pt idx="24">
                  <c:v>889.68490166600202</c:v>
                </c:pt>
                <c:pt idx="25">
                  <c:v>893.73492504503417</c:v>
                </c:pt>
                <c:pt idx="26">
                  <c:v>868.23482961793115</c:v>
                </c:pt>
                <c:pt idx="27">
                  <c:v>865.37590237714085</c:v>
                </c:pt>
                <c:pt idx="28">
                  <c:v>861.42632945011167</c:v>
                </c:pt>
                <c:pt idx="29">
                  <c:v>860.55824877299688</c:v>
                </c:pt>
                <c:pt idx="30">
                  <c:v>846.9587473652515</c:v>
                </c:pt>
                <c:pt idx="31">
                  <c:v>841.98925055860866</c:v>
                </c:pt>
                <c:pt idx="32">
                  <c:v>829.52827335954032</c:v>
                </c:pt>
                <c:pt idx="33">
                  <c:v>811.64798545895189</c:v>
                </c:pt>
                <c:pt idx="34">
                  <c:v>802.25636976525266</c:v>
                </c:pt>
                <c:pt idx="35">
                  <c:v>801.78495408380456</c:v>
                </c:pt>
                <c:pt idx="36">
                  <c:v>782.61994641987337</c:v>
                </c:pt>
                <c:pt idx="37">
                  <c:v>770.52551408987063</c:v>
                </c:pt>
                <c:pt idx="38">
                  <c:v>764.68344774980937</c:v>
                </c:pt>
                <c:pt idx="39">
                  <c:v>743.75420978507134</c:v>
                </c:pt>
                <c:pt idx="40">
                  <c:v>739.13176961807687</c:v>
                </c:pt>
                <c:pt idx="41">
                  <c:v>735.22608105607299</c:v>
                </c:pt>
                <c:pt idx="42">
                  <c:v>714.38556163021883</c:v>
                </c:pt>
                <c:pt idx="43">
                  <c:v>693.7237843716016</c:v>
                </c:pt>
                <c:pt idx="44">
                  <c:v>680.51665110488625</c:v>
                </c:pt>
                <c:pt idx="45">
                  <c:v>657.58385923461924</c:v>
                </c:pt>
                <c:pt idx="46">
                  <c:v>653.93735180331964</c:v>
                </c:pt>
                <c:pt idx="47">
                  <c:v>650.38496306224863</c:v>
                </c:pt>
                <c:pt idx="48">
                  <c:v>642.44849470097233</c:v>
                </c:pt>
                <c:pt idx="49">
                  <c:v>635.06582856428054</c:v>
                </c:pt>
                <c:pt idx="50">
                  <c:v>622.12989284933303</c:v>
                </c:pt>
                <c:pt idx="51">
                  <c:v>613.70940064272565</c:v>
                </c:pt>
                <c:pt idx="52">
                  <c:v>590.49343029243778</c:v>
                </c:pt>
                <c:pt idx="53">
                  <c:v>586.26178141189689</c:v>
                </c:pt>
                <c:pt idx="54">
                  <c:v>577.3560127571759</c:v>
                </c:pt>
                <c:pt idx="55">
                  <c:v>567.43807346632002</c:v>
                </c:pt>
                <c:pt idx="56">
                  <c:v>545.47161544720529</c:v>
                </c:pt>
                <c:pt idx="57">
                  <c:v>546.69614576473157</c:v>
                </c:pt>
                <c:pt idx="58">
                  <c:v>519.79345955249573</c:v>
                </c:pt>
                <c:pt idx="59">
                  <c:v>521.6804295268297</c:v>
                </c:pt>
                <c:pt idx="60">
                  <c:v>508.74980293236638</c:v>
                </c:pt>
                <c:pt idx="61">
                  <c:v>500.80456868807977</c:v>
                </c:pt>
                <c:pt idx="62">
                  <c:v>490.1110340041638</c:v>
                </c:pt>
                <c:pt idx="63">
                  <c:v>487.98632435341415</c:v>
                </c:pt>
                <c:pt idx="64">
                  <c:v>473.39617866632926</c:v>
                </c:pt>
                <c:pt idx="65">
                  <c:v>475.91217817090507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19-4702-84C0-9E10C9C4E3A1}"/>
            </c:ext>
          </c:extLst>
        </c:ser>
        <c:ser>
          <c:idx val="5"/>
          <c:order val="5"/>
          <c:tx>
            <c:strRef>
              <c:f>[1]flod!$Y$2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[1]flod!$Y$3:$Y$68</c:f>
              <c:numCache>
                <c:formatCode>General</c:formatCode>
                <c:ptCount val="66"/>
                <c:pt idx="0">
                  <c:v>713.80209639400164</c:v>
                </c:pt>
                <c:pt idx="1">
                  <c:v>707.86489029765755</c:v>
                </c:pt>
                <c:pt idx="2">
                  <c:v>720.47723399074744</c:v>
                </c:pt>
                <c:pt idx="3">
                  <c:v>743.59957809953016</c:v>
                </c:pt>
                <c:pt idx="4">
                  <c:v>782.95411808950735</c:v>
                </c:pt>
                <c:pt idx="5">
                  <c:v>818.3358519943215</c:v>
                </c:pt>
                <c:pt idx="6">
                  <c:v>862.66898674876188</c:v>
                </c:pt>
                <c:pt idx="7">
                  <c:v>896.67201109329642</c:v>
                </c:pt>
                <c:pt idx="8">
                  <c:v>913.42711536031686</c:v>
                </c:pt>
                <c:pt idx="9">
                  <c:v>952.76375773363725</c:v>
                </c:pt>
                <c:pt idx="10">
                  <c:v>976.74235567274013</c:v>
                </c:pt>
                <c:pt idx="11">
                  <c:v>984.59522090947098</c:v>
                </c:pt>
                <c:pt idx="12">
                  <c:v>981.70283192350144</c:v>
                </c:pt>
                <c:pt idx="13">
                  <c:v>980.70538678470723</c:v>
                </c:pt>
                <c:pt idx="14">
                  <c:v>965.15467500868965</c:v>
                </c:pt>
                <c:pt idx="15">
                  <c:v>951.0888057162299</c:v>
                </c:pt>
                <c:pt idx="16">
                  <c:v>954.39444276653558</c:v>
                </c:pt>
                <c:pt idx="17">
                  <c:v>937.51033228632832</c:v>
                </c:pt>
                <c:pt idx="18">
                  <c:v>920.33235581622671</c:v>
                </c:pt>
                <c:pt idx="19">
                  <c:v>906.00618995422008</c:v>
                </c:pt>
                <c:pt idx="20">
                  <c:v>892.70873289860617</c:v>
                </c:pt>
                <c:pt idx="21">
                  <c:v>879.1460944423344</c:v>
                </c:pt>
                <c:pt idx="22">
                  <c:v>875.11021539236674</c:v>
                </c:pt>
                <c:pt idx="23">
                  <c:v>866.93548387096769</c:v>
                </c:pt>
                <c:pt idx="24">
                  <c:v>851.17124394184179</c:v>
                </c:pt>
                <c:pt idx="25">
                  <c:v>838.71515975526847</c:v>
                </c:pt>
                <c:pt idx="26">
                  <c:v>825.10610813803282</c:v>
                </c:pt>
                <c:pt idx="27">
                  <c:v>824.9847281612706</c:v>
                </c:pt>
                <c:pt idx="28">
                  <c:v>812.36689990873128</c:v>
                </c:pt>
                <c:pt idx="29">
                  <c:v>809.28538916704588</c:v>
                </c:pt>
                <c:pt idx="30">
                  <c:v>802.77104784978803</c:v>
                </c:pt>
                <c:pt idx="31">
                  <c:v>794.41801266705056</c:v>
                </c:pt>
                <c:pt idx="32">
                  <c:v>792.87119721507486</c:v>
                </c:pt>
                <c:pt idx="33">
                  <c:v>775.17326957416537</c:v>
                </c:pt>
                <c:pt idx="34">
                  <c:v>769.69100272644664</c:v>
                </c:pt>
                <c:pt idx="35">
                  <c:v>756.09940900136382</c:v>
                </c:pt>
                <c:pt idx="36">
                  <c:v>756.32863422767923</c:v>
                </c:pt>
                <c:pt idx="37">
                  <c:v>737.84275109831844</c:v>
                </c:pt>
                <c:pt idx="38">
                  <c:v>728.74340469403853</c:v>
                </c:pt>
                <c:pt idx="39">
                  <c:v>719.70618650769518</c:v>
                </c:pt>
                <c:pt idx="40">
                  <c:v>709.08703331506183</c:v>
                </c:pt>
                <c:pt idx="41">
                  <c:v>710.78954591198794</c:v>
                </c:pt>
                <c:pt idx="42">
                  <c:v>697.62640320557898</c:v>
                </c:pt>
                <c:pt idx="43">
                  <c:v>674.91279603451437</c:v>
                </c:pt>
                <c:pt idx="44">
                  <c:v>665.88069573738358</c:v>
                </c:pt>
                <c:pt idx="45">
                  <c:v>643.34068492311462</c:v>
                </c:pt>
                <c:pt idx="46">
                  <c:v>638.74216926667486</c:v>
                </c:pt>
                <c:pt idx="47">
                  <c:v>634.01682116765915</c:v>
                </c:pt>
                <c:pt idx="48">
                  <c:v>635.1110290951591</c:v>
                </c:pt>
                <c:pt idx="49">
                  <c:v>621.5762910075706</c:v>
                </c:pt>
                <c:pt idx="50">
                  <c:v>603.96800984312517</c:v>
                </c:pt>
                <c:pt idx="51">
                  <c:v>595.11386655208412</c:v>
                </c:pt>
                <c:pt idx="52">
                  <c:v>584.67494162467756</c:v>
                </c:pt>
                <c:pt idx="53">
                  <c:v>572.45107977759346</c:v>
                </c:pt>
                <c:pt idx="54">
                  <c:v>567.67819771020561</c:v>
                </c:pt>
                <c:pt idx="55">
                  <c:v>556.52976465159202</c:v>
                </c:pt>
                <c:pt idx="56">
                  <c:v>542.45935396625384</c:v>
                </c:pt>
                <c:pt idx="57">
                  <c:v>532.32612579313741</c:v>
                </c:pt>
                <c:pt idx="58">
                  <c:v>526.18607516943939</c:v>
                </c:pt>
                <c:pt idx="59">
                  <c:v>515.01154734411091</c:v>
                </c:pt>
                <c:pt idx="60">
                  <c:v>505.81791174104103</c:v>
                </c:pt>
                <c:pt idx="61">
                  <c:v>496.96603820315158</c:v>
                </c:pt>
                <c:pt idx="62">
                  <c:v>482.69397620228062</c:v>
                </c:pt>
                <c:pt idx="63">
                  <c:v>478.91295590468224</c:v>
                </c:pt>
                <c:pt idx="64">
                  <c:v>471.32672039677624</c:v>
                </c:pt>
                <c:pt idx="65">
                  <c:v>464.64427367377289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19-4702-84C0-9E10C9C4E3A1}"/>
            </c:ext>
          </c:extLst>
        </c:ser>
        <c:ser>
          <c:idx val="6"/>
          <c:order val="6"/>
          <c:tx>
            <c:strRef>
              <c:f>[1]flod!$Z$2</c:f>
              <c:strCache>
                <c:ptCount val="1"/>
                <c:pt idx="0">
                  <c:v>t=360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[1]flod!$Z$3:$Z$68</c:f>
              <c:numCache>
                <c:formatCode>General</c:formatCode>
                <c:ptCount val="66"/>
                <c:pt idx="0">
                  <c:v>376.04637862008002</c:v>
                </c:pt>
                <c:pt idx="1">
                  <c:v>379.26333659138839</c:v>
                </c:pt>
                <c:pt idx="2">
                  <c:v>388.21375908882908</c:v>
                </c:pt>
                <c:pt idx="3">
                  <c:v>416.87493751874445</c:v>
                </c:pt>
                <c:pt idx="4">
                  <c:v>455.01122279691623</c:v>
                </c:pt>
                <c:pt idx="5">
                  <c:v>484.30493273542606</c:v>
                </c:pt>
                <c:pt idx="6">
                  <c:v>522.97543221110095</c:v>
                </c:pt>
                <c:pt idx="7">
                  <c:v>570.40003501400554</c:v>
                </c:pt>
                <c:pt idx="8">
                  <c:v>584.37604971447763</c:v>
                </c:pt>
                <c:pt idx="9">
                  <c:v>624.32062482386561</c:v>
                </c:pt>
                <c:pt idx="10">
                  <c:v>642.67846834712327</c:v>
                </c:pt>
                <c:pt idx="11">
                  <c:v>661.97884026984184</c:v>
                </c:pt>
                <c:pt idx="12">
                  <c:v>677.56180612208721</c:v>
                </c:pt>
                <c:pt idx="13">
                  <c:v>672.99418304478024</c:v>
                </c:pt>
                <c:pt idx="14">
                  <c:v>668.35005536726965</c:v>
                </c:pt>
                <c:pt idx="15">
                  <c:v>663.19478724454541</c:v>
                </c:pt>
                <c:pt idx="16">
                  <c:v>655.70039985696155</c:v>
                </c:pt>
                <c:pt idx="17">
                  <c:v>650.48887173549474</c:v>
                </c:pt>
                <c:pt idx="18">
                  <c:v>638.48377974772018</c:v>
                </c:pt>
                <c:pt idx="19">
                  <c:v>630.10877766599594</c:v>
                </c:pt>
                <c:pt idx="20">
                  <c:v>615.00031127435716</c:v>
                </c:pt>
                <c:pt idx="21">
                  <c:v>619.73684210526312</c:v>
                </c:pt>
                <c:pt idx="22">
                  <c:v>609.54961056552656</c:v>
                </c:pt>
                <c:pt idx="23">
                  <c:v>609.70380126811051</c:v>
                </c:pt>
                <c:pt idx="24">
                  <c:v>597.78942850134899</c:v>
                </c:pt>
                <c:pt idx="25">
                  <c:v>595.89020135871226</c:v>
                </c:pt>
                <c:pt idx="26">
                  <c:v>587.33002572583609</c:v>
                </c:pt>
                <c:pt idx="27">
                  <c:v>591.82614534688526</c:v>
                </c:pt>
                <c:pt idx="28">
                  <c:v>585.16651390161928</c:v>
                </c:pt>
                <c:pt idx="29">
                  <c:v>582.1530178347457</c:v>
                </c:pt>
                <c:pt idx="30">
                  <c:v>575.61057721735926</c:v>
                </c:pt>
                <c:pt idx="31">
                  <c:v>582.76094689071522</c:v>
                </c:pt>
                <c:pt idx="32">
                  <c:v>577.08851814299317</c:v>
                </c:pt>
                <c:pt idx="33">
                  <c:v>550.9614195622604</c:v>
                </c:pt>
                <c:pt idx="34">
                  <c:v>554.15050426687344</c:v>
                </c:pt>
                <c:pt idx="35">
                  <c:v>542.04227541187447</c:v>
                </c:pt>
                <c:pt idx="36">
                  <c:v>537.35918341943113</c:v>
                </c:pt>
                <c:pt idx="37">
                  <c:v>533.40719011359386</c:v>
                </c:pt>
                <c:pt idx="38">
                  <c:v>521.60522777725657</c:v>
                </c:pt>
                <c:pt idx="39">
                  <c:v>513.61483201054045</c:v>
                </c:pt>
                <c:pt idx="40">
                  <c:v>506.93350141821617</c:v>
                </c:pt>
                <c:pt idx="41">
                  <c:v>513.00075824592443</c:v>
                </c:pt>
                <c:pt idx="42">
                  <c:v>501.15792145168444</c:v>
                </c:pt>
                <c:pt idx="43">
                  <c:v>484.96551285718812</c:v>
                </c:pt>
                <c:pt idx="44">
                  <c:v>475.484097361789</c:v>
                </c:pt>
                <c:pt idx="45">
                  <c:v>467.06806784425203</c:v>
                </c:pt>
                <c:pt idx="46">
                  <c:v>457.00560448358681</c:v>
                </c:pt>
                <c:pt idx="47">
                  <c:v>457.22430415425515</c:v>
                </c:pt>
                <c:pt idx="48">
                  <c:v>447.7276377067609</c:v>
                </c:pt>
                <c:pt idx="49">
                  <c:v>445.06448811553179</c:v>
                </c:pt>
                <c:pt idx="50">
                  <c:v>434.83153292181072</c:v>
                </c:pt>
                <c:pt idx="51">
                  <c:v>430.00738623591002</c:v>
                </c:pt>
                <c:pt idx="52">
                  <c:v>414.65766634522657</c:v>
                </c:pt>
                <c:pt idx="53">
                  <c:v>410.14492753623193</c:v>
                </c:pt>
                <c:pt idx="54">
                  <c:v>405.27910274590693</c:v>
                </c:pt>
                <c:pt idx="55">
                  <c:v>399.87080103359176</c:v>
                </c:pt>
                <c:pt idx="56">
                  <c:v>383.15041962556484</c:v>
                </c:pt>
                <c:pt idx="57">
                  <c:v>380.69137239684386</c:v>
                </c:pt>
                <c:pt idx="58">
                  <c:v>373.41444473207355</c:v>
                </c:pt>
                <c:pt idx="59">
                  <c:v>363.7099384914211</c:v>
                </c:pt>
                <c:pt idx="60">
                  <c:v>356.12304497371667</c:v>
                </c:pt>
                <c:pt idx="61">
                  <c:v>355.77266963618041</c:v>
                </c:pt>
                <c:pt idx="62">
                  <c:v>339.1608391608392</c:v>
                </c:pt>
                <c:pt idx="63">
                  <c:v>340.63932880231539</c:v>
                </c:pt>
                <c:pt idx="64">
                  <c:v>334.60336068776866</c:v>
                </c:pt>
                <c:pt idx="65">
                  <c:v>326.61762791303215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19-4702-84C0-9E10C9C4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18368"/>
        <c:axId val="465818784"/>
      </c:scatterChart>
      <c:valAx>
        <c:axId val="465818368"/>
        <c:scaling>
          <c:orientation val="minMax"/>
          <c:max val="6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8784"/>
        <c:crosses val="autoZero"/>
        <c:crossBetween val="midCat"/>
      </c:valAx>
      <c:valAx>
        <c:axId val="4658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368751</xdr:colOff>
      <xdr:row>29</xdr:row>
      <xdr:rowOff>1</xdr:rowOff>
    </xdr:from>
    <xdr:to>
      <xdr:col>39</xdr:col>
      <xdr:colOff>197301</xdr:colOff>
      <xdr:row>53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</xdr:row>
      <xdr:rowOff>81642</xdr:rowOff>
    </xdr:from>
    <xdr:to>
      <xdr:col>46</xdr:col>
      <xdr:colOff>487589</xdr:colOff>
      <xdr:row>25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dG56/Google%20Drive/23.05.2018/PhD/projects/Timer/assays/AraC%20and%20LuxR%20ON%20OFF/AraC%202%20plasmids%20ON%20OFF/11.08.21/MODIFIED/shai%20timer_20210812_090202%20off%20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sheet"/>
      <sheetName val="od"/>
      <sheetName val="fl"/>
      <sheetName val="flod"/>
    </sheetNames>
    <sheetDataSet>
      <sheetData sheetId="0"/>
      <sheetData sheetId="1"/>
      <sheetData sheetId="2"/>
      <sheetData sheetId="3">
        <row r="2">
          <cell r="T2" t="str">
            <v>No inducer</v>
          </cell>
          <cell r="U2" t="str">
            <v>t=0</v>
          </cell>
          <cell r="V2" t="str">
            <v>t=180</v>
          </cell>
          <cell r="W2" t="str">
            <v>t=210</v>
          </cell>
          <cell r="X2" t="str">
            <v>t=240</v>
          </cell>
          <cell r="Y2" t="str">
            <v>t=300</v>
          </cell>
          <cell r="Z2" t="str">
            <v>t=360</v>
          </cell>
        </row>
        <row r="3">
          <cell r="S3">
            <v>0</v>
          </cell>
          <cell r="T3">
            <v>13.436976246893618</v>
          </cell>
          <cell r="U3">
            <v>1275.3295565965791</v>
          </cell>
          <cell r="V3">
            <v>1071.9796327727202</v>
          </cell>
          <cell r="W3">
            <v>936.6706561898319</v>
          </cell>
          <cell r="X3">
            <v>921.14667891969179</v>
          </cell>
          <cell r="Y3">
            <v>713.80209639400164</v>
          </cell>
          <cell r="Z3">
            <v>376.04637862008002</v>
          </cell>
        </row>
        <row r="4">
          <cell r="S4">
            <v>10</v>
          </cell>
          <cell r="T4">
            <v>9.2466143166040737</v>
          </cell>
          <cell r="U4">
            <v>1223.5272478848071</v>
          </cell>
          <cell r="V4">
            <v>1036.7289480419761</v>
          </cell>
          <cell r="W4">
            <v>1006.3209494324045</v>
          </cell>
          <cell r="X4">
            <v>899.52262454928655</v>
          </cell>
          <cell r="Y4">
            <v>707.86489029765755</v>
          </cell>
          <cell r="Z4">
            <v>379.26333659138839</v>
          </cell>
        </row>
        <row r="5">
          <cell r="S5">
            <v>20</v>
          </cell>
          <cell r="T5">
            <v>11.351680602469669</v>
          </cell>
          <cell r="U5">
            <v>1219.0912837420153</v>
          </cell>
          <cell r="V5">
            <v>1024.7627746486021</v>
          </cell>
          <cell r="W5">
            <v>1008.1197665567115</v>
          </cell>
          <cell r="X5">
            <v>874.03663296967284</v>
          </cell>
          <cell r="Y5">
            <v>720.47723399074744</v>
          </cell>
          <cell r="Z5">
            <v>388.21375908882908</v>
          </cell>
        </row>
        <row r="6">
          <cell r="S6">
            <v>30</v>
          </cell>
          <cell r="T6">
            <v>22.243406418811581</v>
          </cell>
          <cell r="U6">
            <v>1245.8999848614824</v>
          </cell>
          <cell r="V6">
            <v>1029.4850084669786</v>
          </cell>
          <cell r="W6">
            <v>1023.5710370259629</v>
          </cell>
          <cell r="X6">
            <v>882.48250208017237</v>
          </cell>
          <cell r="Y6">
            <v>743.59957809953016</v>
          </cell>
          <cell r="Z6">
            <v>416.87493751874445</v>
          </cell>
        </row>
        <row r="7">
          <cell r="S7">
            <v>40</v>
          </cell>
          <cell r="T7">
            <v>27.259540839293766</v>
          </cell>
          <cell r="U7">
            <v>1254.8971596474046</v>
          </cell>
          <cell r="V7">
            <v>1060.5104813664598</v>
          </cell>
          <cell r="W7">
            <v>1065.1886653942151</v>
          </cell>
          <cell r="X7">
            <v>916.58653846153845</v>
          </cell>
          <cell r="Y7">
            <v>782.95411808950735</v>
          </cell>
          <cell r="Z7">
            <v>455.01122279691623</v>
          </cell>
        </row>
        <row r="8">
          <cell r="S8">
            <v>50</v>
          </cell>
          <cell r="T8">
            <v>32.614861032331241</v>
          </cell>
          <cell r="U8">
            <v>1273.5200720413288</v>
          </cell>
          <cell r="V8">
            <v>1073.5335391524</v>
          </cell>
          <cell r="W8">
            <v>1087.0601697339564</v>
          </cell>
          <cell r="X8">
            <v>942.7107591988821</v>
          </cell>
          <cell r="Y8">
            <v>818.3358519943215</v>
          </cell>
          <cell r="Z8">
            <v>484.30493273542606</v>
          </cell>
        </row>
        <row r="9">
          <cell r="S9">
            <v>60</v>
          </cell>
          <cell r="T9">
            <v>39.703903095558552</v>
          </cell>
          <cell r="U9">
            <v>1303.382615462077</v>
          </cell>
          <cell r="V9">
            <v>1090.0933399467915</v>
          </cell>
          <cell r="W9">
            <v>1126.4373145400593</v>
          </cell>
          <cell r="X9">
            <v>964.58023523049894</v>
          </cell>
          <cell r="Y9">
            <v>862.66898674876188</v>
          </cell>
          <cell r="Z9">
            <v>522.97543221110095</v>
          </cell>
        </row>
        <row r="10">
          <cell r="S10">
            <v>70</v>
          </cell>
          <cell r="T10">
            <v>37.308646198580348</v>
          </cell>
          <cell r="U10">
            <v>1338.4039679376469</v>
          </cell>
          <cell r="V10">
            <v>1122.9455017301036</v>
          </cell>
          <cell r="W10">
            <v>1155.0483472003598</v>
          </cell>
          <cell r="X10">
            <v>1010.6058626246786</v>
          </cell>
          <cell r="Y10">
            <v>896.67201109329642</v>
          </cell>
          <cell r="Z10">
            <v>570.40003501400554</v>
          </cell>
        </row>
        <row r="11">
          <cell r="S11">
            <v>80</v>
          </cell>
          <cell r="T11">
            <v>43.340163934426251</v>
          </cell>
          <cell r="U11">
            <v>1338.1530049976507</v>
          </cell>
          <cell r="V11">
            <v>1125.9961813049977</v>
          </cell>
          <cell r="W11">
            <v>1169.2896174863388</v>
          </cell>
          <cell r="X11">
            <v>1013.0959387875221</v>
          </cell>
          <cell r="Y11">
            <v>913.42711536031686</v>
          </cell>
          <cell r="Z11">
            <v>584.37604971447763</v>
          </cell>
        </row>
        <row r="12">
          <cell r="S12">
            <v>90</v>
          </cell>
          <cell r="T12">
            <v>43.059478970495924</v>
          </cell>
          <cell r="U12">
            <v>1378.5085362324833</v>
          </cell>
          <cell r="V12">
            <v>1141.5656666004368</v>
          </cell>
          <cell r="W12">
            <v>1198.7977219995782</v>
          </cell>
          <cell r="X12">
            <v>1043.9993532479079</v>
          </cell>
          <cell r="Y12">
            <v>952.76375773363725</v>
          </cell>
          <cell r="Z12">
            <v>624.32062482386561</v>
          </cell>
        </row>
        <row r="13">
          <cell r="S13">
            <v>100</v>
          </cell>
          <cell r="T13">
            <v>41.043792597055386</v>
          </cell>
          <cell r="U13">
            <v>1395.9672938001111</v>
          </cell>
          <cell r="V13">
            <v>1152.734464136305</v>
          </cell>
          <cell r="W13">
            <v>1220.2684508995962</v>
          </cell>
          <cell r="X13">
            <v>1054.4706293434797</v>
          </cell>
          <cell r="Y13">
            <v>976.74235567274013</v>
          </cell>
          <cell r="Z13">
            <v>642.67846834712327</v>
          </cell>
        </row>
        <row r="14">
          <cell r="S14">
            <v>110</v>
          </cell>
          <cell r="T14">
            <v>45.912268627521996</v>
          </cell>
          <cell r="U14">
            <v>1395.6445260219493</v>
          </cell>
          <cell r="V14">
            <v>1137.948025403314</v>
          </cell>
          <cell r="W14">
            <v>1229.4356108312345</v>
          </cell>
          <cell r="X14">
            <v>1058.6030727923626</v>
          </cell>
          <cell r="Y14">
            <v>984.59522090947098</v>
          </cell>
          <cell r="Z14">
            <v>661.97884026984184</v>
          </cell>
        </row>
        <row r="15">
          <cell r="S15">
            <v>120</v>
          </cell>
          <cell r="T15">
            <v>47.392952798358209</v>
          </cell>
          <cell r="U15">
            <v>1384.0121937782351</v>
          </cell>
          <cell r="V15">
            <v>1131.4541622760798</v>
          </cell>
          <cell r="W15">
            <v>1238.2982755353421</v>
          </cell>
          <cell r="X15">
            <v>1048.071397787674</v>
          </cell>
          <cell r="Y15">
            <v>981.70283192350144</v>
          </cell>
          <cell r="Z15">
            <v>677.56180612208721</v>
          </cell>
        </row>
        <row r="16">
          <cell r="S16">
            <v>130</v>
          </cell>
          <cell r="T16">
            <v>46.145769829980352</v>
          </cell>
          <cell r="U16">
            <v>1369.2758253461129</v>
          </cell>
          <cell r="V16">
            <v>1113.8563074923914</v>
          </cell>
          <cell r="W16">
            <v>1224.6115987806222</v>
          </cell>
          <cell r="X16">
            <v>1041.4268271411129</v>
          </cell>
          <cell r="Y16">
            <v>980.70538678470723</v>
          </cell>
          <cell r="Z16">
            <v>672.99418304478024</v>
          </cell>
        </row>
        <row r="17">
          <cell r="S17">
            <v>140</v>
          </cell>
          <cell r="T17">
            <v>47.127764938923754</v>
          </cell>
          <cell r="U17">
            <v>1348.1666379755552</v>
          </cell>
          <cell r="V17">
            <v>1104.2621524873707</v>
          </cell>
          <cell r="W17">
            <v>1194.4731865700933</v>
          </cell>
          <cell r="X17">
            <v>1024.4744540444929</v>
          </cell>
          <cell r="Y17">
            <v>965.15467500868965</v>
          </cell>
          <cell r="Z17">
            <v>668.35005536726965</v>
          </cell>
        </row>
        <row r="18">
          <cell r="S18">
            <v>150</v>
          </cell>
          <cell r="T18">
            <v>50.63516754164236</v>
          </cell>
          <cell r="U18">
            <v>1327.5210154957631</v>
          </cell>
          <cell r="V18">
            <v>1084.8253739648455</v>
          </cell>
          <cell r="W18">
            <v>1188.2894230432805</v>
          </cell>
          <cell r="X18">
            <v>1009.2240459033892</v>
          </cell>
          <cell r="Y18">
            <v>951.0888057162299</v>
          </cell>
          <cell r="Z18">
            <v>663.19478724454541</v>
          </cell>
        </row>
        <row r="19">
          <cell r="S19">
            <v>160</v>
          </cell>
          <cell r="T19">
            <v>49.633353613628358</v>
          </cell>
          <cell r="U19">
            <v>1315.1670608614545</v>
          </cell>
          <cell r="V19">
            <v>1064.7832440331222</v>
          </cell>
          <cell r="W19">
            <v>1179.2290186883663</v>
          </cell>
          <cell r="X19">
            <v>1006.2209933840228</v>
          </cell>
          <cell r="Y19">
            <v>954.39444276653558</v>
          </cell>
          <cell r="Z19">
            <v>655.70039985696155</v>
          </cell>
        </row>
        <row r="20">
          <cell r="S20">
            <v>170</v>
          </cell>
          <cell r="T20">
            <v>53.446427445292315</v>
          </cell>
          <cell r="U20">
            <v>1290.4546645702305</v>
          </cell>
          <cell r="V20">
            <v>1048.8202570496837</v>
          </cell>
          <cell r="W20">
            <v>1181.7872340425529</v>
          </cell>
          <cell r="X20">
            <v>994.152996589248</v>
          </cell>
          <cell r="Y20">
            <v>937.51033228632832</v>
          </cell>
          <cell r="Z20">
            <v>650.48887173549474</v>
          </cell>
        </row>
        <row r="21">
          <cell r="S21">
            <v>180</v>
          </cell>
          <cell r="T21">
            <v>53.111955641393052</v>
          </cell>
          <cell r="U21">
            <v>1265.8125465074897</v>
          </cell>
          <cell r="V21">
            <v>1023.114278506559</v>
          </cell>
          <cell r="W21">
            <v>1155.8572146807442</v>
          </cell>
          <cell r="X21">
            <v>970.52699022905642</v>
          </cell>
          <cell r="Y21">
            <v>920.33235581622671</v>
          </cell>
          <cell r="Z21">
            <v>638.48377974772018</v>
          </cell>
        </row>
        <row r="22">
          <cell r="S22">
            <v>190</v>
          </cell>
          <cell r="T22">
            <v>54.583808086718165</v>
          </cell>
          <cell r="U22">
            <v>1248.003194888179</v>
          </cell>
          <cell r="V22">
            <v>1012.895828097512</v>
          </cell>
          <cell r="W22">
            <v>1133.0224995022234</v>
          </cell>
          <cell r="X22">
            <v>960.64778098531224</v>
          </cell>
          <cell r="Y22">
            <v>906.00618995422008</v>
          </cell>
          <cell r="Z22">
            <v>630.10877766599594</v>
          </cell>
        </row>
        <row r="23">
          <cell r="S23">
            <v>200</v>
          </cell>
          <cell r="T23">
            <v>59.21972875995862</v>
          </cell>
          <cell r="U23">
            <v>1222.37852875162</v>
          </cell>
          <cell r="V23">
            <v>1002.0410071045744</v>
          </cell>
          <cell r="W23">
            <v>1125.8218277449048</v>
          </cell>
          <cell r="X23">
            <v>937.30333543108884</v>
          </cell>
          <cell r="Y23">
            <v>892.70873289860617</v>
          </cell>
          <cell r="Z23">
            <v>615.00031127435716</v>
          </cell>
        </row>
        <row r="24">
          <cell r="S24">
            <v>210</v>
          </cell>
          <cell r="T24">
            <v>57.921764083975219</v>
          </cell>
          <cell r="U24">
            <v>1205.3347148957548</v>
          </cell>
          <cell r="V24">
            <v>973.23844072798829</v>
          </cell>
          <cell r="W24">
            <v>1109.1841719589643</v>
          </cell>
          <cell r="X24">
            <v>925.17655146553329</v>
          </cell>
          <cell r="Y24">
            <v>879.1460944423344</v>
          </cell>
          <cell r="Z24">
            <v>619.73684210526312</v>
          </cell>
        </row>
        <row r="25">
          <cell r="S25">
            <v>220</v>
          </cell>
          <cell r="T25">
            <v>62.94397985792645</v>
          </cell>
          <cell r="U25">
            <v>1198.7784737153718</v>
          </cell>
          <cell r="V25">
            <v>981.4014768514262</v>
          </cell>
          <cell r="W25">
            <v>1108.1256069925541</v>
          </cell>
          <cell r="X25">
            <v>921.22416040722578</v>
          </cell>
          <cell r="Y25">
            <v>875.11021539236674</v>
          </cell>
          <cell r="Z25">
            <v>609.54961056552656</v>
          </cell>
        </row>
        <row r="26">
          <cell r="S26">
            <v>230</v>
          </cell>
          <cell r="T26">
            <v>65.636720843007666</v>
          </cell>
          <cell r="U26">
            <v>1195.0728230554694</v>
          </cell>
          <cell r="V26">
            <v>963.59971905823443</v>
          </cell>
          <cell r="W26">
            <v>1103.5203343513904</v>
          </cell>
          <cell r="X26">
            <v>919.32544707662839</v>
          </cell>
          <cell r="Y26">
            <v>866.93548387096769</v>
          </cell>
          <cell r="Z26">
            <v>609.70380126811051</v>
          </cell>
        </row>
        <row r="27">
          <cell r="S27">
            <v>240</v>
          </cell>
          <cell r="T27">
            <v>63.159294388795317</v>
          </cell>
          <cell r="U27">
            <v>1163.1575707205957</v>
          </cell>
          <cell r="V27">
            <v>947.41083102745745</v>
          </cell>
          <cell r="W27">
            <v>1078.3294411209572</v>
          </cell>
          <cell r="X27">
            <v>889.68490166600202</v>
          </cell>
          <cell r="Y27">
            <v>851.17124394184179</v>
          </cell>
          <cell r="Z27">
            <v>597.78942850134899</v>
          </cell>
        </row>
        <row r="28">
          <cell r="S28">
            <v>250</v>
          </cell>
          <cell r="T28">
            <v>64.386820157406319</v>
          </cell>
          <cell r="U28">
            <v>1160.2248016906067</v>
          </cell>
          <cell r="V28">
            <v>937.11121225914133</v>
          </cell>
          <cell r="W28">
            <v>1066.9292594246347</v>
          </cell>
          <cell r="X28">
            <v>893.73492504503417</v>
          </cell>
          <cell r="Y28">
            <v>838.71515975526847</v>
          </cell>
          <cell r="Z28">
            <v>595.89020135871226</v>
          </cell>
        </row>
        <row r="29">
          <cell r="S29">
            <v>260</v>
          </cell>
          <cell r="T29">
            <v>67.388775806920606</v>
          </cell>
          <cell r="U29">
            <v>1134.0355036780354</v>
          </cell>
          <cell r="V29">
            <v>928.62746281266038</v>
          </cell>
          <cell r="W29">
            <v>1062.7700813421454</v>
          </cell>
          <cell r="X29">
            <v>868.23482961793115</v>
          </cell>
          <cell r="Y29">
            <v>825.10610813803282</v>
          </cell>
          <cell r="Z29">
            <v>587.33002572583609</v>
          </cell>
        </row>
        <row r="30">
          <cell r="S30">
            <v>270</v>
          </cell>
          <cell r="T30">
            <v>72.432275822106334</v>
          </cell>
          <cell r="U30">
            <v>1135.5489397897809</v>
          </cell>
          <cell r="V30">
            <v>914.65059807536659</v>
          </cell>
          <cell r="W30">
            <v>1055.6239931772957</v>
          </cell>
          <cell r="X30">
            <v>865.37590237714085</v>
          </cell>
          <cell r="Y30">
            <v>824.9847281612706</v>
          </cell>
          <cell r="Z30">
            <v>591.82614534688526</v>
          </cell>
        </row>
        <row r="31">
          <cell r="S31">
            <v>280</v>
          </cell>
          <cell r="T31">
            <v>67.242826949245767</v>
          </cell>
          <cell r="U31">
            <v>1119.6193309452979</v>
          </cell>
          <cell r="V31">
            <v>910.96547794007392</v>
          </cell>
          <cell r="W31">
            <v>1044.5772493613802</v>
          </cell>
          <cell r="X31">
            <v>861.42632945011167</v>
          </cell>
          <cell r="Y31">
            <v>812.36689990873128</v>
          </cell>
          <cell r="Z31">
            <v>585.16651390161928</v>
          </cell>
        </row>
        <row r="32">
          <cell r="S32">
            <v>290</v>
          </cell>
          <cell r="T32">
            <v>69.794941308799366</v>
          </cell>
          <cell r="U32">
            <v>1119.8547215496369</v>
          </cell>
          <cell r="V32">
            <v>903.79883574386361</v>
          </cell>
          <cell r="W32">
            <v>1041.1416330645161</v>
          </cell>
          <cell r="X32">
            <v>860.55824877299688</v>
          </cell>
          <cell r="Y32">
            <v>809.28538916704588</v>
          </cell>
          <cell r="Z32">
            <v>582.1530178347457</v>
          </cell>
        </row>
        <row r="33">
          <cell r="S33">
            <v>300</v>
          </cell>
          <cell r="T33">
            <v>70.117653827345165</v>
          </cell>
          <cell r="U33">
            <v>1103.0636030636031</v>
          </cell>
          <cell r="V33">
            <v>905.16464367263541</v>
          </cell>
          <cell r="W33">
            <v>1037.5919753474625</v>
          </cell>
          <cell r="X33">
            <v>846.9587473652515</v>
          </cell>
          <cell r="Y33">
            <v>802.77104784978803</v>
          </cell>
          <cell r="Z33">
            <v>575.61057721735926</v>
          </cell>
        </row>
        <row r="34">
          <cell r="S34">
            <v>310</v>
          </cell>
          <cell r="T34">
            <v>71.802132393308099</v>
          </cell>
          <cell r="U34">
            <v>1092.6139117789626</v>
          </cell>
          <cell r="V34">
            <v>884.60034294997149</v>
          </cell>
          <cell r="W34">
            <v>1026.2842357692793</v>
          </cell>
          <cell r="X34">
            <v>841.98925055860866</v>
          </cell>
          <cell r="Y34">
            <v>794.41801266705056</v>
          </cell>
          <cell r="Z34">
            <v>582.76094689071522</v>
          </cell>
        </row>
        <row r="35">
          <cell r="S35">
            <v>320</v>
          </cell>
          <cell r="T35">
            <v>73.531538305810201</v>
          </cell>
          <cell r="U35">
            <v>1079.9533517099323</v>
          </cell>
          <cell r="V35">
            <v>874.74057809727196</v>
          </cell>
          <cell r="W35">
            <v>1022.1861301207859</v>
          </cell>
          <cell r="X35">
            <v>829.52827335954032</v>
          </cell>
          <cell r="Y35">
            <v>792.87119721507486</v>
          </cell>
          <cell r="Z35">
            <v>577.08851814299317</v>
          </cell>
        </row>
        <row r="36">
          <cell r="S36">
            <v>330</v>
          </cell>
          <cell r="T36">
            <v>72.658382207769606</v>
          </cell>
          <cell r="U36">
            <v>1057.3044612258516</v>
          </cell>
          <cell r="V36">
            <v>858.62162487946</v>
          </cell>
          <cell r="W36">
            <v>1000.047451836386</v>
          </cell>
          <cell r="X36">
            <v>811.64798545895189</v>
          </cell>
          <cell r="Y36">
            <v>775.17326957416537</v>
          </cell>
          <cell r="Z36">
            <v>550.9614195622604</v>
          </cell>
        </row>
        <row r="37">
          <cell r="S37">
            <v>340</v>
          </cell>
          <cell r="T37">
            <v>73.064483230863374</v>
          </cell>
          <cell r="U37">
            <v>1033.4547109695038</v>
          </cell>
          <cell r="V37">
            <v>852.2555481647214</v>
          </cell>
          <cell r="W37">
            <v>999.15856988632754</v>
          </cell>
          <cell r="X37">
            <v>802.25636976525266</v>
          </cell>
          <cell r="Y37">
            <v>769.69100272644664</v>
          </cell>
          <cell r="Z37">
            <v>554.15050426687344</v>
          </cell>
        </row>
        <row r="38">
          <cell r="S38">
            <v>350</v>
          </cell>
          <cell r="T38">
            <v>72.868646787652452</v>
          </cell>
          <cell r="U38">
            <v>1030.0321719072479</v>
          </cell>
          <cell r="V38">
            <v>831.11037012337442</v>
          </cell>
          <cell r="W38">
            <v>977.17308425467024</v>
          </cell>
          <cell r="X38">
            <v>801.78495408380456</v>
          </cell>
          <cell r="Y38">
            <v>756.09940900136382</v>
          </cell>
          <cell r="Z38">
            <v>542.04227541187447</v>
          </cell>
        </row>
        <row r="39">
          <cell r="S39">
            <v>360</v>
          </cell>
          <cell r="T39">
            <v>75.939190176874703</v>
          </cell>
          <cell r="U39">
            <v>1020.0595256172745</v>
          </cell>
          <cell r="V39">
            <v>823.53923712342078</v>
          </cell>
          <cell r="W39">
            <v>979.41842298249549</v>
          </cell>
          <cell r="X39">
            <v>782.61994641987337</v>
          </cell>
          <cell r="Y39">
            <v>756.32863422767923</v>
          </cell>
          <cell r="Z39">
            <v>537.35918341943113</v>
          </cell>
        </row>
        <row r="40">
          <cell r="S40">
            <v>370</v>
          </cell>
          <cell r="T40">
            <v>74.218978957857118</v>
          </cell>
          <cell r="U40">
            <v>988.30489399884414</v>
          </cell>
          <cell r="V40">
            <v>812.21863973719405</v>
          </cell>
          <cell r="W40">
            <v>963.40451339014965</v>
          </cell>
          <cell r="X40">
            <v>770.52551408987063</v>
          </cell>
          <cell r="Y40">
            <v>737.84275109831844</v>
          </cell>
          <cell r="Z40">
            <v>533.40719011359386</v>
          </cell>
        </row>
        <row r="41">
          <cell r="S41">
            <v>380</v>
          </cell>
          <cell r="T41">
            <v>74.001818875230995</v>
          </cell>
          <cell r="U41">
            <v>978.2311062431545</v>
          </cell>
          <cell r="V41">
            <v>804.14521974842376</v>
          </cell>
          <cell r="W41">
            <v>958.21740381847826</v>
          </cell>
          <cell r="X41">
            <v>764.68344774980937</v>
          </cell>
          <cell r="Y41">
            <v>728.74340469403853</v>
          </cell>
          <cell r="Z41">
            <v>521.60522777725657</v>
          </cell>
        </row>
        <row r="42">
          <cell r="S42">
            <v>390</v>
          </cell>
          <cell r="T42">
            <v>75.361677000295259</v>
          </cell>
          <cell r="U42">
            <v>959.86852163277786</v>
          </cell>
          <cell r="V42">
            <v>781.99742426100795</v>
          </cell>
          <cell r="W42">
            <v>942.0231714753362</v>
          </cell>
          <cell r="X42">
            <v>743.75420978507134</v>
          </cell>
          <cell r="Y42">
            <v>719.70618650769518</v>
          </cell>
          <cell r="Z42">
            <v>513.61483201054045</v>
          </cell>
        </row>
        <row r="43">
          <cell r="S43">
            <v>400</v>
          </cell>
          <cell r="T43">
            <v>72.641732749437793</v>
          </cell>
          <cell r="U43">
            <v>934.56370703639095</v>
          </cell>
          <cell r="V43">
            <v>767.42473068778213</v>
          </cell>
          <cell r="W43">
            <v>921.00174047572989</v>
          </cell>
          <cell r="X43">
            <v>739.13176961807687</v>
          </cell>
          <cell r="Y43">
            <v>709.08703331506183</v>
          </cell>
          <cell r="Z43">
            <v>506.93350141821617</v>
          </cell>
        </row>
        <row r="44">
          <cell r="S44">
            <v>410</v>
          </cell>
          <cell r="T44">
            <v>79.102662950002966</v>
          </cell>
          <cell r="U44">
            <v>937.52871626795729</v>
          </cell>
          <cell r="V44">
            <v>772.15598303730565</v>
          </cell>
          <cell r="W44">
            <v>926.5441057893886</v>
          </cell>
          <cell r="X44">
            <v>735.22608105607299</v>
          </cell>
          <cell r="Y44">
            <v>710.78954591198794</v>
          </cell>
          <cell r="Z44">
            <v>513.00075824592443</v>
          </cell>
        </row>
        <row r="45">
          <cell r="S45">
            <v>420</v>
          </cell>
          <cell r="T45">
            <v>79.533640279221757</v>
          </cell>
          <cell r="U45">
            <v>917.85549930971001</v>
          </cell>
          <cell r="V45">
            <v>756.89273186042226</v>
          </cell>
          <cell r="W45">
            <v>915.18001422015391</v>
          </cell>
          <cell r="X45">
            <v>714.38556163021883</v>
          </cell>
          <cell r="Y45">
            <v>697.62640320557898</v>
          </cell>
          <cell r="Z45">
            <v>501.15792145168444</v>
          </cell>
        </row>
        <row r="46">
          <cell r="S46">
            <v>430</v>
          </cell>
          <cell r="T46">
            <v>76.109275957503797</v>
          </cell>
          <cell r="U46">
            <v>901.28854118729851</v>
          </cell>
          <cell r="V46">
            <v>742.20435077340233</v>
          </cell>
          <cell r="W46">
            <v>898.06453701006569</v>
          </cell>
          <cell r="X46">
            <v>693.7237843716016</v>
          </cell>
          <cell r="Y46">
            <v>674.91279603451437</v>
          </cell>
          <cell r="Z46">
            <v>484.96551285718812</v>
          </cell>
        </row>
        <row r="47">
          <cell r="S47">
            <v>440</v>
          </cell>
          <cell r="T47">
            <v>80.001191824086774</v>
          </cell>
          <cell r="U47">
            <v>883.92610125726242</v>
          </cell>
          <cell r="V47">
            <v>728.66568010852154</v>
          </cell>
          <cell r="W47">
            <v>879.34726187386468</v>
          </cell>
          <cell r="X47">
            <v>680.51665110488625</v>
          </cell>
          <cell r="Y47">
            <v>665.88069573738358</v>
          </cell>
          <cell r="Z47">
            <v>475.484097361789</v>
          </cell>
        </row>
        <row r="48">
          <cell r="S48">
            <v>450</v>
          </cell>
          <cell r="T48">
            <v>77.12638872297218</v>
          </cell>
          <cell r="U48">
            <v>848.13335381779063</v>
          </cell>
          <cell r="V48">
            <v>701.4038876889847</v>
          </cell>
          <cell r="W48">
            <v>855.0176827487752</v>
          </cell>
          <cell r="X48">
            <v>657.58385923461924</v>
          </cell>
          <cell r="Y48">
            <v>643.34068492311462</v>
          </cell>
          <cell r="Z48">
            <v>467.06806784425203</v>
          </cell>
        </row>
        <row r="49">
          <cell r="S49">
            <v>460</v>
          </cell>
          <cell r="T49">
            <v>78.157752889740649</v>
          </cell>
          <cell r="U49">
            <v>837.97164734462933</v>
          </cell>
          <cell r="V49">
            <v>693.56833642547929</v>
          </cell>
          <cell r="W49">
            <v>840.38536648873833</v>
          </cell>
          <cell r="X49">
            <v>653.93735180331964</v>
          </cell>
          <cell r="Y49">
            <v>638.74216926667486</v>
          </cell>
          <cell r="Z49">
            <v>457.00560448358681</v>
          </cell>
        </row>
        <row r="50">
          <cell r="S50">
            <v>470</v>
          </cell>
          <cell r="T50">
            <v>80.22673424706835</v>
          </cell>
          <cell r="U50">
            <v>829.0706273881425</v>
          </cell>
          <cell r="V50">
            <v>691.91044591502259</v>
          </cell>
          <cell r="W50">
            <v>844.31040104336478</v>
          </cell>
          <cell r="X50">
            <v>650.38496306224863</v>
          </cell>
          <cell r="Y50">
            <v>634.01682116765915</v>
          </cell>
          <cell r="Z50">
            <v>457.22430415425515</v>
          </cell>
        </row>
        <row r="51">
          <cell r="S51">
            <v>480</v>
          </cell>
          <cell r="T51">
            <v>79.720826689931116</v>
          </cell>
          <cell r="U51">
            <v>825.1558353391348</v>
          </cell>
          <cell r="V51">
            <v>681.4663446653044</v>
          </cell>
          <cell r="W51">
            <v>833.11569600417852</v>
          </cell>
          <cell r="X51">
            <v>642.44849470097233</v>
          </cell>
          <cell r="Y51">
            <v>635.1110290951591</v>
          </cell>
          <cell r="Z51">
            <v>447.7276377067609</v>
          </cell>
        </row>
        <row r="52">
          <cell r="S52">
            <v>490</v>
          </cell>
          <cell r="T52">
            <v>81.852409638554221</v>
          </cell>
          <cell r="U52">
            <v>815.65703346918633</v>
          </cell>
          <cell r="V52">
            <v>677.11720080507826</v>
          </cell>
          <cell r="W52">
            <v>822.86022066984413</v>
          </cell>
          <cell r="X52">
            <v>635.06582856428054</v>
          </cell>
          <cell r="Y52">
            <v>621.5762910075706</v>
          </cell>
          <cell r="Z52">
            <v>445.06448811553179</v>
          </cell>
        </row>
        <row r="53">
          <cell r="S53">
            <v>500</v>
          </cell>
          <cell r="T53">
            <v>78.239975972368214</v>
          </cell>
          <cell r="U53">
            <v>791.53194765204012</v>
          </cell>
          <cell r="V53">
            <v>657.27337263495781</v>
          </cell>
          <cell r="W53">
            <v>805.40963816111457</v>
          </cell>
          <cell r="X53">
            <v>622.12989284933303</v>
          </cell>
          <cell r="Y53">
            <v>603.96800984312517</v>
          </cell>
          <cell r="Z53">
            <v>434.83153292181072</v>
          </cell>
        </row>
        <row r="54">
          <cell r="S54">
            <v>510</v>
          </cell>
          <cell r="T54">
            <v>78.477358830957954</v>
          </cell>
          <cell r="U54">
            <v>775.0361950528295</v>
          </cell>
          <cell r="V54">
            <v>642.97383102672381</v>
          </cell>
          <cell r="W54">
            <v>791.0876231486917</v>
          </cell>
          <cell r="X54">
            <v>613.70940064272565</v>
          </cell>
          <cell r="Y54">
            <v>595.11386655208412</v>
          </cell>
          <cell r="Z54">
            <v>430.00738623591002</v>
          </cell>
        </row>
        <row r="55">
          <cell r="S55">
            <v>520</v>
          </cell>
          <cell r="T55">
            <v>76.881331403762672</v>
          </cell>
          <cell r="U55">
            <v>765.26835286859989</v>
          </cell>
          <cell r="V55">
            <v>633.10685608400252</v>
          </cell>
          <cell r="W55">
            <v>775.51020408163265</v>
          </cell>
          <cell r="X55">
            <v>590.49343029243778</v>
          </cell>
          <cell r="Y55">
            <v>584.67494162467756</v>
          </cell>
          <cell r="Z55">
            <v>414.65766634522657</v>
          </cell>
        </row>
        <row r="56">
          <cell r="S56">
            <v>530</v>
          </cell>
          <cell r="T56">
            <v>78.413005378618479</v>
          </cell>
          <cell r="U56">
            <v>747.65634636733682</v>
          </cell>
          <cell r="V56">
            <v>622.09770292861128</v>
          </cell>
          <cell r="W56">
            <v>765.64798169635549</v>
          </cell>
          <cell r="X56">
            <v>586.26178141189689</v>
          </cell>
          <cell r="Y56">
            <v>572.45107977759346</v>
          </cell>
          <cell r="Z56">
            <v>410.14492753623193</v>
          </cell>
        </row>
        <row r="57">
          <cell r="S57">
            <v>540</v>
          </cell>
          <cell r="T57">
            <v>81.272512637345983</v>
          </cell>
          <cell r="U57">
            <v>732.64543235812027</v>
          </cell>
          <cell r="V57">
            <v>610.90807730426161</v>
          </cell>
          <cell r="W57">
            <v>757.13958585495118</v>
          </cell>
          <cell r="X57">
            <v>577.3560127571759</v>
          </cell>
          <cell r="Y57">
            <v>567.67819771020561</v>
          </cell>
          <cell r="Z57">
            <v>405.27910274590693</v>
          </cell>
        </row>
        <row r="58">
          <cell r="S58">
            <v>550</v>
          </cell>
          <cell r="T58">
            <v>79.733212066090644</v>
          </cell>
          <cell r="U58">
            <v>718.78473508706918</v>
          </cell>
          <cell r="V58">
            <v>596.1908306966933</v>
          </cell>
          <cell r="W58">
            <v>743.45549738219893</v>
          </cell>
          <cell r="X58">
            <v>567.43807346632002</v>
          </cell>
          <cell r="Y58">
            <v>556.52976465159202</v>
          </cell>
          <cell r="Z58">
            <v>399.87080103359176</v>
          </cell>
        </row>
        <row r="59">
          <cell r="S59">
            <v>560</v>
          </cell>
          <cell r="T59">
            <v>78.487226885663219</v>
          </cell>
          <cell r="U59">
            <v>704.19050564403892</v>
          </cell>
          <cell r="V59">
            <v>579.8361062825926</v>
          </cell>
          <cell r="W59">
            <v>722.76159654800438</v>
          </cell>
          <cell r="X59">
            <v>545.47161544720529</v>
          </cell>
          <cell r="Y59">
            <v>542.45935396625384</v>
          </cell>
          <cell r="Z59">
            <v>383.15041962556484</v>
          </cell>
        </row>
        <row r="60">
          <cell r="S60">
            <v>570</v>
          </cell>
          <cell r="T60">
            <v>79.093727206418706</v>
          </cell>
          <cell r="U60">
            <v>692.06108288935707</v>
          </cell>
          <cell r="V60">
            <v>567.76187074935569</v>
          </cell>
          <cell r="W60">
            <v>714.2038571101142</v>
          </cell>
          <cell r="X60">
            <v>546.69614576473157</v>
          </cell>
          <cell r="Y60">
            <v>532.32612579313741</v>
          </cell>
          <cell r="Z60">
            <v>380.69137239684386</v>
          </cell>
        </row>
        <row r="61">
          <cell r="S61">
            <v>580</v>
          </cell>
          <cell r="T61">
            <v>79.746758385584712</v>
          </cell>
          <cell r="U61">
            <v>683.47443173008332</v>
          </cell>
          <cell r="V61">
            <v>555.65914600037286</v>
          </cell>
          <cell r="W61">
            <v>704.33614106387859</v>
          </cell>
          <cell r="X61">
            <v>519.79345955249573</v>
          </cell>
          <cell r="Y61">
            <v>526.18607516943939</v>
          </cell>
          <cell r="Z61">
            <v>373.41444473207355</v>
          </cell>
        </row>
        <row r="62">
          <cell r="S62">
            <v>590</v>
          </cell>
          <cell r="T62">
            <v>76.855177451756262</v>
          </cell>
          <cell r="U62">
            <v>661.19166640792378</v>
          </cell>
          <cell r="V62">
            <v>545.67225453301387</v>
          </cell>
          <cell r="W62">
            <v>685.46275690535413</v>
          </cell>
          <cell r="X62">
            <v>521.6804295268297</v>
          </cell>
          <cell r="Y62">
            <v>515.01154734411091</v>
          </cell>
          <cell r="Z62">
            <v>363.7099384914211</v>
          </cell>
        </row>
        <row r="63">
          <cell r="S63">
            <v>600</v>
          </cell>
          <cell r="T63">
            <v>77.878760059977353</v>
          </cell>
          <cell r="U63">
            <v>647.72585280519809</v>
          </cell>
          <cell r="V63">
            <v>537.58905136857902</v>
          </cell>
          <cell r="W63">
            <v>668.03953871499175</v>
          </cell>
          <cell r="X63">
            <v>508.74980293236638</v>
          </cell>
          <cell r="Y63">
            <v>505.81791174104103</v>
          </cell>
          <cell r="Z63">
            <v>356.12304497371667</v>
          </cell>
        </row>
        <row r="64">
          <cell r="S64">
            <v>610</v>
          </cell>
          <cell r="T64">
            <v>78.773310469424601</v>
          </cell>
          <cell r="U64">
            <v>643.40418880900279</v>
          </cell>
          <cell r="V64">
            <v>529.109214270081</v>
          </cell>
          <cell r="W64">
            <v>663.80927309223728</v>
          </cell>
          <cell r="X64">
            <v>500.80456868807977</v>
          </cell>
          <cell r="Y64">
            <v>496.96603820315158</v>
          </cell>
          <cell r="Z64">
            <v>355.77266963618041</v>
          </cell>
        </row>
        <row r="65">
          <cell r="S65">
            <v>620</v>
          </cell>
          <cell r="T65">
            <v>79.320069893626808</v>
          </cell>
          <cell r="U65">
            <v>625.68408543640737</v>
          </cell>
          <cell r="V65">
            <v>514.921875</v>
          </cell>
          <cell r="W65">
            <v>646.14143144165223</v>
          </cell>
          <cell r="X65">
            <v>490.1110340041638</v>
          </cell>
          <cell r="Y65">
            <v>482.69397620228062</v>
          </cell>
          <cell r="Z65">
            <v>339.1608391608392</v>
          </cell>
        </row>
        <row r="66">
          <cell r="S66">
            <v>630</v>
          </cell>
          <cell r="T66">
            <v>76.154576936042403</v>
          </cell>
          <cell r="U66">
            <v>615.57474500969897</v>
          </cell>
          <cell r="V66">
            <v>506.54871682660757</v>
          </cell>
          <cell r="W66">
            <v>647.21773795012029</v>
          </cell>
          <cell r="X66">
            <v>487.98632435341415</v>
          </cell>
          <cell r="Y66">
            <v>478.91295590468224</v>
          </cell>
          <cell r="Z66">
            <v>340.63932880231539</v>
          </cell>
        </row>
        <row r="67">
          <cell r="S67">
            <v>640</v>
          </cell>
          <cell r="T67">
            <v>74.686378554120779</v>
          </cell>
          <cell r="U67">
            <v>626.17378239639424</v>
          </cell>
          <cell r="V67">
            <v>502.81866583150639</v>
          </cell>
          <cell r="W67">
            <v>640.67908356683699</v>
          </cell>
          <cell r="X67">
            <v>473.39617866632926</v>
          </cell>
          <cell r="Y67">
            <v>471.32672039677624</v>
          </cell>
          <cell r="Z67">
            <v>334.60336068776866</v>
          </cell>
        </row>
        <row r="68">
          <cell r="S68">
            <v>650</v>
          </cell>
          <cell r="T68">
            <v>74.093391421734083</v>
          </cell>
          <cell r="U68">
            <v>615.37739391663536</v>
          </cell>
          <cell r="V68">
            <v>499.02979469203808</v>
          </cell>
          <cell r="W68">
            <v>631.45222467759493</v>
          </cell>
          <cell r="X68">
            <v>475.91217817090507</v>
          </cell>
          <cell r="Y68">
            <v>464.64427367377289</v>
          </cell>
          <cell r="Z68">
            <v>326.61762791303215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20"/>
  <sheetViews>
    <sheetView topLeftCell="AF53" workbookViewId="0">
      <selection activeCell="Q72" sqref="Q72:BH73"/>
    </sheetView>
  </sheetViews>
  <sheetFormatPr defaultRowHeight="14.4" x14ac:dyDescent="0.55000000000000004"/>
  <sheetData>
    <row r="1" spans="1:11" x14ac:dyDescent="0.55000000000000004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55000000000000004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55000000000000004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55000000000000004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55000000000000004">
      <c r="A5" s="1" t="s">
        <v>8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55000000000000004">
      <c r="A6" s="1" t="s">
        <v>9</v>
      </c>
      <c r="B6" s="1"/>
      <c r="C6" s="1"/>
      <c r="D6" s="1"/>
      <c r="E6" s="1" t="s">
        <v>10</v>
      </c>
      <c r="F6" s="1"/>
      <c r="G6" s="1"/>
      <c r="H6" s="1"/>
      <c r="I6" s="1"/>
      <c r="J6" s="1"/>
      <c r="K6" s="1"/>
    </row>
    <row r="7" spans="1:11" x14ac:dyDescent="0.55000000000000004">
      <c r="A7" s="1" t="s">
        <v>11</v>
      </c>
      <c r="B7" s="1"/>
      <c r="C7" s="1"/>
      <c r="D7" s="1"/>
      <c r="E7" s="1" t="s">
        <v>12</v>
      </c>
      <c r="F7" s="1"/>
      <c r="G7" s="1"/>
      <c r="H7" s="1"/>
      <c r="I7" s="1"/>
      <c r="J7" s="1"/>
      <c r="K7" s="1"/>
    </row>
    <row r="8" spans="1:11" x14ac:dyDescent="0.55000000000000004">
      <c r="A8" s="1" t="s">
        <v>13</v>
      </c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</row>
    <row r="9" spans="1:11" x14ac:dyDescent="0.55000000000000004">
      <c r="A9" s="1" t="s">
        <v>15</v>
      </c>
      <c r="B9" s="1"/>
      <c r="C9" s="1"/>
      <c r="D9" s="1"/>
      <c r="E9" s="1" t="s">
        <v>16</v>
      </c>
      <c r="F9" s="1"/>
      <c r="G9" s="1"/>
      <c r="H9" s="1"/>
      <c r="I9" s="1"/>
      <c r="J9" s="1"/>
      <c r="K9" s="1"/>
    </row>
    <row r="10" spans="1:11" x14ac:dyDescent="0.55000000000000004">
      <c r="A10" s="1" t="s">
        <v>17</v>
      </c>
      <c r="B10" s="1"/>
      <c r="C10" s="1"/>
      <c r="D10" s="1"/>
      <c r="E10" s="1" t="s">
        <v>18</v>
      </c>
      <c r="F10" s="1"/>
      <c r="G10" s="1"/>
      <c r="H10" s="1"/>
      <c r="I10" s="1"/>
      <c r="J10" s="1"/>
      <c r="K10" s="1"/>
    </row>
    <row r="11" spans="1:11" x14ac:dyDescent="0.55000000000000004">
      <c r="A11" s="1" t="s">
        <v>19</v>
      </c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</row>
    <row r="12" spans="1:11" x14ac:dyDescent="0.55000000000000004">
      <c r="A12" s="1" t="s">
        <v>21</v>
      </c>
      <c r="B12" s="1"/>
      <c r="C12" s="1"/>
      <c r="D12" s="1"/>
      <c r="E12" s="1" t="s">
        <v>22</v>
      </c>
      <c r="F12" s="1"/>
      <c r="G12" s="1"/>
      <c r="H12" s="1"/>
      <c r="I12" s="1"/>
      <c r="J12" s="1"/>
      <c r="K12" s="1"/>
    </row>
    <row r="13" spans="1:11" x14ac:dyDescent="0.55000000000000004">
      <c r="A13" s="1" t="s">
        <v>23</v>
      </c>
      <c r="B13" s="1"/>
      <c r="C13" s="1"/>
      <c r="D13" s="1"/>
      <c r="E13" s="1" t="s">
        <v>24</v>
      </c>
      <c r="F13" s="1"/>
      <c r="G13" s="1"/>
      <c r="H13" s="1"/>
      <c r="I13" s="1"/>
      <c r="J13" s="1"/>
      <c r="K13" s="1"/>
    </row>
    <row r="14" spans="1:11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55000000000000004">
      <c r="A15" s="2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55000000000000004">
      <c r="A16" s="2" t="s">
        <v>26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55000000000000004">
      <c r="A17" s="2"/>
      <c r="B17" s="2" t="s">
        <v>27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55000000000000004">
      <c r="A18" s="2"/>
      <c r="B18" s="2" t="s">
        <v>28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55000000000000004">
      <c r="A19" s="2"/>
      <c r="B19" s="2"/>
      <c r="C19" s="2" t="s">
        <v>29</v>
      </c>
      <c r="D19" s="2"/>
      <c r="E19" s="2"/>
      <c r="F19" s="2"/>
      <c r="G19" s="2"/>
      <c r="H19" s="2"/>
      <c r="I19" s="2"/>
      <c r="J19" s="2"/>
      <c r="K19" s="2"/>
    </row>
    <row r="20" spans="1:11" x14ac:dyDescent="0.55000000000000004">
      <c r="A20" s="2"/>
      <c r="B20" s="2"/>
      <c r="C20" s="2" t="s">
        <v>30</v>
      </c>
      <c r="D20" s="2"/>
      <c r="E20" s="2"/>
      <c r="F20" s="2"/>
      <c r="G20" s="2" t="s">
        <v>31</v>
      </c>
      <c r="H20" s="2"/>
      <c r="I20" s="2"/>
      <c r="J20" s="2"/>
      <c r="K20" s="2"/>
    </row>
    <row r="21" spans="1:11" x14ac:dyDescent="0.55000000000000004">
      <c r="A21" s="2"/>
      <c r="B21" s="2"/>
      <c r="C21" s="2" t="s">
        <v>32</v>
      </c>
      <c r="D21" s="2"/>
      <c r="E21" s="2"/>
      <c r="F21" s="2"/>
      <c r="G21" s="2" t="s">
        <v>33</v>
      </c>
      <c r="H21" s="2"/>
      <c r="I21" s="2"/>
      <c r="J21" s="2"/>
      <c r="K21" s="2"/>
    </row>
    <row r="22" spans="1:11" x14ac:dyDescent="0.55000000000000004">
      <c r="A22" s="2"/>
      <c r="B22" s="2"/>
      <c r="C22" s="2" t="s">
        <v>29</v>
      </c>
      <c r="D22" s="2"/>
      <c r="E22" s="2"/>
      <c r="F22" s="2"/>
      <c r="G22" s="2"/>
      <c r="H22" s="2"/>
      <c r="I22" s="2"/>
      <c r="J22" s="2"/>
      <c r="K22" s="2"/>
    </row>
    <row r="23" spans="1:11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55000000000000004">
      <c r="A24" s="1" t="s">
        <v>34</v>
      </c>
      <c r="B24" s="1"/>
      <c r="C24" s="1"/>
      <c r="D24" s="1"/>
      <c r="E24" s="1" t="s">
        <v>35</v>
      </c>
      <c r="F24" s="1"/>
      <c r="G24" s="1"/>
      <c r="H24" s="1"/>
      <c r="I24" s="1"/>
      <c r="J24" s="1"/>
      <c r="K24" s="1"/>
    </row>
    <row r="25" spans="1:11" x14ac:dyDescent="0.55000000000000004">
      <c r="A25" s="1" t="s">
        <v>36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55000000000000004">
      <c r="A26" s="1" t="s">
        <v>37</v>
      </c>
      <c r="B26" s="1"/>
      <c r="C26" s="1"/>
      <c r="D26" s="1"/>
      <c r="E26" s="1" t="s">
        <v>38</v>
      </c>
      <c r="F26" s="1"/>
      <c r="G26" s="1"/>
      <c r="H26" s="1"/>
      <c r="I26" s="1"/>
      <c r="J26" s="1"/>
      <c r="K26" s="1"/>
    </row>
    <row r="27" spans="1:11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55000000000000004">
      <c r="A28" s="1" t="s">
        <v>39</v>
      </c>
      <c r="B28" s="1"/>
      <c r="C28" s="1"/>
      <c r="D28" s="1"/>
      <c r="E28" s="1" t="s">
        <v>40</v>
      </c>
      <c r="F28" s="1"/>
      <c r="G28" s="1"/>
      <c r="H28" s="1"/>
      <c r="I28" s="1"/>
      <c r="J28" s="1"/>
      <c r="K28" s="1"/>
    </row>
    <row r="29" spans="1:11" x14ac:dyDescent="0.55000000000000004">
      <c r="A29" s="1" t="s">
        <v>41</v>
      </c>
      <c r="B29" s="1"/>
      <c r="C29" s="1"/>
      <c r="D29" s="1"/>
      <c r="E29" s="1" t="s">
        <v>42</v>
      </c>
      <c r="F29" s="1"/>
      <c r="G29" s="1"/>
      <c r="H29" s="1"/>
      <c r="I29" s="1"/>
      <c r="J29" s="1"/>
      <c r="K29" s="1"/>
    </row>
    <row r="30" spans="1:11" x14ac:dyDescent="0.55000000000000004">
      <c r="A30" s="1" t="s">
        <v>43</v>
      </c>
      <c r="B30" s="1"/>
      <c r="C30" s="1"/>
      <c r="D30" s="1"/>
      <c r="E30" s="1">
        <v>37</v>
      </c>
      <c r="F30" s="1" t="s">
        <v>44</v>
      </c>
      <c r="G30" s="1"/>
      <c r="H30" s="1"/>
      <c r="I30" s="1"/>
      <c r="J30" s="1"/>
      <c r="K30" s="1"/>
    </row>
    <row r="31" spans="1:11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55000000000000004">
      <c r="A32" s="1" t="s">
        <v>45</v>
      </c>
      <c r="B32" s="1" t="s">
        <v>28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55000000000000004">
      <c r="A33" s="1" t="s">
        <v>46</v>
      </c>
      <c r="B33" s="1"/>
      <c r="C33" s="1"/>
      <c r="D33" s="1"/>
      <c r="E33" s="1">
        <v>400</v>
      </c>
      <c r="F33" s="1"/>
      <c r="G33" s="1"/>
      <c r="H33" s="1"/>
      <c r="I33" s="1"/>
      <c r="J33" s="1"/>
      <c r="K33" s="1"/>
    </row>
    <row r="34" spans="1:11" x14ac:dyDescent="0.55000000000000004">
      <c r="A34" s="1" t="s">
        <v>47</v>
      </c>
      <c r="B34" s="1"/>
      <c r="C34" s="1"/>
      <c r="D34" s="1"/>
      <c r="E34" s="1" t="s">
        <v>48</v>
      </c>
      <c r="F34" s="1" t="s">
        <v>49</v>
      </c>
      <c r="G34" s="1"/>
      <c r="H34" s="1"/>
      <c r="I34" s="1"/>
      <c r="J34" s="1"/>
      <c r="K34" s="1"/>
    </row>
    <row r="35" spans="1:11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55000000000000004">
      <c r="A36" s="1" t="s">
        <v>50</v>
      </c>
      <c r="B36" s="1"/>
      <c r="C36" s="1"/>
      <c r="D36" s="1"/>
      <c r="E36" s="1">
        <v>30</v>
      </c>
      <c r="F36" s="1" t="s">
        <v>51</v>
      </c>
      <c r="G36" s="1"/>
      <c r="H36" s="1"/>
      <c r="I36" s="1"/>
      <c r="J36" s="1"/>
      <c r="K36" s="1"/>
    </row>
    <row r="37" spans="1:11" x14ac:dyDescent="0.55000000000000004">
      <c r="A37" s="1" t="s">
        <v>52</v>
      </c>
      <c r="B37" s="1"/>
      <c r="C37" s="1"/>
      <c r="D37" s="1"/>
      <c r="E37" s="1" t="s">
        <v>53</v>
      </c>
      <c r="F37" s="1"/>
      <c r="G37" s="1"/>
      <c r="H37" s="1"/>
      <c r="I37" s="1"/>
      <c r="J37" s="1"/>
      <c r="K37" s="1"/>
    </row>
    <row r="38" spans="1:11" x14ac:dyDescent="0.55000000000000004">
      <c r="A38" s="1" t="s">
        <v>54</v>
      </c>
      <c r="B38" s="1"/>
      <c r="C38" s="1"/>
      <c r="D38" s="1"/>
      <c r="E38" s="1">
        <v>1</v>
      </c>
      <c r="F38" s="1" t="s">
        <v>55</v>
      </c>
      <c r="G38" s="1"/>
      <c r="H38" s="1"/>
      <c r="I38" s="1"/>
      <c r="J38" s="1"/>
      <c r="K38" s="1"/>
    </row>
    <row r="39" spans="1:11" x14ac:dyDescent="0.55000000000000004">
      <c r="A39" s="1" t="s">
        <v>56</v>
      </c>
      <c r="B39" s="1"/>
      <c r="C39" s="1"/>
      <c r="D39" s="1"/>
      <c r="E39" s="1">
        <v>270</v>
      </c>
      <c r="F39" s="1" t="s">
        <v>57</v>
      </c>
      <c r="G39" s="1"/>
      <c r="H39" s="1"/>
      <c r="I39" s="1"/>
      <c r="J39" s="1"/>
      <c r="K39" s="1"/>
    </row>
    <row r="40" spans="1:11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55000000000000004">
      <c r="A41" s="1" t="s">
        <v>45</v>
      </c>
      <c r="B41" s="1" t="s">
        <v>30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55000000000000004">
      <c r="A42" s="1" t="s">
        <v>34</v>
      </c>
      <c r="B42" s="1" t="s">
        <v>31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55000000000000004">
      <c r="A43" s="1" t="s">
        <v>58</v>
      </c>
      <c r="B43" s="1"/>
      <c r="C43" s="1"/>
      <c r="D43" s="1"/>
      <c r="E43" s="1">
        <v>600</v>
      </c>
      <c r="F43" s="1" t="s">
        <v>59</v>
      </c>
      <c r="G43" s="1"/>
      <c r="H43" s="1"/>
      <c r="I43" s="1"/>
      <c r="J43" s="1"/>
      <c r="K43" s="1"/>
    </row>
    <row r="44" spans="1:11" x14ac:dyDescent="0.55000000000000004">
      <c r="A44" s="1" t="s">
        <v>60</v>
      </c>
      <c r="B44" s="1"/>
      <c r="C44" s="1"/>
      <c r="D44" s="1"/>
      <c r="E44" s="1">
        <v>10</v>
      </c>
      <c r="F44" s="1"/>
      <c r="G44" s="1"/>
      <c r="H44" s="1"/>
      <c r="I44" s="1"/>
      <c r="J44" s="1"/>
      <c r="K44" s="1"/>
    </row>
    <row r="45" spans="1:11" x14ac:dyDescent="0.55000000000000004">
      <c r="A45" s="1" t="s">
        <v>61</v>
      </c>
      <c r="B45" s="1"/>
      <c r="C45" s="1"/>
      <c r="D45" s="1"/>
      <c r="E45" s="1">
        <v>50</v>
      </c>
      <c r="F45" s="1" t="s">
        <v>62</v>
      </c>
      <c r="G45" s="1"/>
      <c r="H45" s="1"/>
      <c r="I45" s="1"/>
      <c r="J45" s="1"/>
      <c r="K45" s="1"/>
    </row>
    <row r="46" spans="1:11" x14ac:dyDescent="0.55000000000000004">
      <c r="A46" s="1" t="s">
        <v>63</v>
      </c>
      <c r="B46" s="1"/>
      <c r="C46" s="1"/>
      <c r="D46" s="1"/>
      <c r="E46" s="1" t="s">
        <v>38</v>
      </c>
      <c r="F46" s="1"/>
      <c r="G46" s="1"/>
      <c r="H46" s="1"/>
      <c r="I46" s="1"/>
      <c r="J46" s="1"/>
      <c r="K46" s="1"/>
    </row>
    <row r="47" spans="1:11" x14ac:dyDescent="0.5500000000000000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55000000000000004">
      <c r="A48" s="1" t="s">
        <v>45</v>
      </c>
      <c r="B48" s="1" t="s">
        <v>32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55000000000000004">
      <c r="A49" s="1" t="s">
        <v>34</v>
      </c>
      <c r="B49" s="1" t="s">
        <v>33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55000000000000004">
      <c r="A50" s="1" t="s">
        <v>64</v>
      </c>
      <c r="B50" s="1"/>
      <c r="C50" s="1"/>
      <c r="D50" s="1"/>
      <c r="E50" s="1" t="s">
        <v>65</v>
      </c>
      <c r="F50" s="1"/>
      <c r="G50" s="1"/>
      <c r="H50" s="1"/>
      <c r="I50" s="1"/>
      <c r="J50" s="1"/>
      <c r="K50" s="1"/>
    </row>
    <row r="51" spans="1:11" x14ac:dyDescent="0.55000000000000004">
      <c r="A51" s="1" t="s">
        <v>66</v>
      </c>
      <c r="B51" s="1"/>
      <c r="C51" s="1"/>
      <c r="D51" s="1"/>
      <c r="E51" s="1">
        <v>485</v>
      </c>
      <c r="F51" s="1" t="s">
        <v>59</v>
      </c>
      <c r="G51" s="1"/>
      <c r="H51" s="1"/>
      <c r="I51" s="1"/>
      <c r="J51" s="1"/>
      <c r="K51" s="1"/>
    </row>
    <row r="52" spans="1:11" x14ac:dyDescent="0.55000000000000004">
      <c r="A52" s="1" t="s">
        <v>67</v>
      </c>
      <c r="B52" s="1"/>
      <c r="C52" s="1"/>
      <c r="D52" s="1"/>
      <c r="E52" s="1">
        <v>20</v>
      </c>
      <c r="F52" s="1" t="s">
        <v>59</v>
      </c>
      <c r="G52" s="1"/>
      <c r="H52" s="1"/>
      <c r="I52" s="1"/>
      <c r="J52" s="1"/>
      <c r="K52" s="1"/>
    </row>
    <row r="53" spans="1:11" x14ac:dyDescent="0.55000000000000004">
      <c r="A53" s="1" t="s">
        <v>68</v>
      </c>
      <c r="B53" s="1"/>
      <c r="C53" s="1"/>
      <c r="D53" s="1"/>
      <c r="E53" s="1" t="s">
        <v>65</v>
      </c>
      <c r="F53" s="1"/>
      <c r="G53" s="1"/>
      <c r="H53" s="1"/>
      <c r="I53" s="1"/>
      <c r="J53" s="1"/>
      <c r="K53" s="1"/>
    </row>
    <row r="54" spans="1:11" x14ac:dyDescent="0.55000000000000004">
      <c r="A54" s="1" t="s">
        <v>69</v>
      </c>
      <c r="B54" s="1"/>
      <c r="C54" s="1"/>
      <c r="D54" s="1"/>
      <c r="E54" s="1">
        <v>535.00000000000011</v>
      </c>
      <c r="F54" s="1" t="s">
        <v>59</v>
      </c>
      <c r="G54" s="1"/>
      <c r="H54" s="1"/>
      <c r="I54" s="1"/>
      <c r="J54" s="1"/>
      <c r="K54" s="1"/>
    </row>
    <row r="55" spans="1:11" x14ac:dyDescent="0.55000000000000004">
      <c r="A55" s="1" t="s">
        <v>70</v>
      </c>
      <c r="B55" s="1"/>
      <c r="C55" s="1"/>
      <c r="D55" s="1"/>
      <c r="E55" s="1">
        <v>20</v>
      </c>
      <c r="F55" s="1" t="s">
        <v>59</v>
      </c>
      <c r="G55" s="1"/>
      <c r="H55" s="1"/>
      <c r="I55" s="1"/>
      <c r="J55" s="1"/>
      <c r="K55" s="1"/>
    </row>
    <row r="56" spans="1:11" x14ac:dyDescent="0.55000000000000004">
      <c r="A56" s="1" t="s">
        <v>71</v>
      </c>
      <c r="B56" s="1"/>
      <c r="C56" s="1"/>
      <c r="D56" s="1"/>
      <c r="E56" s="1">
        <v>100</v>
      </c>
      <c r="F56" s="1" t="s">
        <v>72</v>
      </c>
      <c r="G56" s="1"/>
      <c r="H56" s="1"/>
      <c r="I56" s="1"/>
      <c r="J56" s="1"/>
      <c r="K56" s="1"/>
    </row>
    <row r="57" spans="1:11" x14ac:dyDescent="0.55000000000000004">
      <c r="A57" s="1" t="s">
        <v>73</v>
      </c>
      <c r="B57" s="1"/>
      <c r="C57" s="1"/>
      <c r="D57" s="1"/>
      <c r="E57" s="1" t="s">
        <v>74</v>
      </c>
      <c r="F57" s="1"/>
      <c r="G57" s="1"/>
      <c r="H57" s="1"/>
      <c r="I57" s="1"/>
      <c r="J57" s="1"/>
      <c r="K57" s="1"/>
    </row>
    <row r="58" spans="1:11" x14ac:dyDescent="0.55000000000000004">
      <c r="A58" s="1" t="s">
        <v>60</v>
      </c>
      <c r="B58" s="1"/>
      <c r="C58" s="1"/>
      <c r="D58" s="1"/>
      <c r="E58" s="1">
        <v>30</v>
      </c>
      <c r="F58" s="1"/>
      <c r="G58" s="1"/>
      <c r="H58" s="1"/>
      <c r="I58" s="1"/>
      <c r="J58" s="1"/>
      <c r="K58" s="1"/>
    </row>
    <row r="59" spans="1:11" x14ac:dyDescent="0.55000000000000004">
      <c r="A59" s="1" t="s">
        <v>75</v>
      </c>
      <c r="B59" s="1"/>
      <c r="C59" s="1"/>
      <c r="D59" s="1"/>
      <c r="E59" s="1">
        <v>40</v>
      </c>
      <c r="F59" s="1" t="s">
        <v>76</v>
      </c>
      <c r="G59" s="1"/>
      <c r="H59" s="1"/>
      <c r="I59" s="1"/>
      <c r="J59" s="1"/>
      <c r="K59" s="1"/>
    </row>
    <row r="60" spans="1:11" x14ac:dyDescent="0.55000000000000004">
      <c r="A60" s="1" t="s">
        <v>77</v>
      </c>
      <c r="B60" s="1"/>
      <c r="C60" s="1"/>
      <c r="D60" s="1"/>
      <c r="E60" s="1">
        <v>0</v>
      </c>
      <c r="F60" s="1" t="s">
        <v>76</v>
      </c>
      <c r="G60" s="1"/>
      <c r="H60" s="1"/>
      <c r="I60" s="1"/>
      <c r="J60" s="1"/>
      <c r="K60" s="1"/>
    </row>
    <row r="61" spans="1:11" x14ac:dyDescent="0.55000000000000004">
      <c r="A61" s="1" t="s">
        <v>61</v>
      </c>
      <c r="B61" s="1"/>
      <c r="C61" s="1"/>
      <c r="D61" s="1"/>
      <c r="E61" s="1">
        <v>0</v>
      </c>
      <c r="F61" s="1" t="s">
        <v>62</v>
      </c>
      <c r="G61" s="1"/>
      <c r="H61" s="1"/>
      <c r="I61" s="1"/>
      <c r="J61" s="1"/>
      <c r="K61" s="1"/>
    </row>
    <row r="62" spans="1:11" x14ac:dyDescent="0.55000000000000004">
      <c r="A62" s="1" t="s">
        <v>78</v>
      </c>
      <c r="B62" s="1"/>
      <c r="C62" s="1"/>
      <c r="D62" s="1"/>
      <c r="E62" s="1">
        <v>24394</v>
      </c>
      <c r="F62" s="1" t="s">
        <v>79</v>
      </c>
      <c r="G62" s="1"/>
      <c r="H62" s="1"/>
      <c r="I62" s="1"/>
      <c r="J62" s="1"/>
      <c r="K62" s="1"/>
    </row>
    <row r="63" spans="1:11" x14ac:dyDescent="0.55000000000000004">
      <c r="A63" s="1" t="s">
        <v>80</v>
      </c>
      <c r="B63" s="1"/>
      <c r="C63" s="1"/>
      <c r="D63" s="1"/>
      <c r="E63" s="1" t="s">
        <v>81</v>
      </c>
      <c r="F63" s="1" t="s">
        <v>82</v>
      </c>
      <c r="G63" s="1"/>
      <c r="H63" s="1"/>
      <c r="I63" s="1"/>
      <c r="J63" s="1"/>
      <c r="K63" s="1"/>
    </row>
    <row r="64" spans="1:11" x14ac:dyDescent="0.55000000000000004">
      <c r="A64" s="1" t="s">
        <v>63</v>
      </c>
      <c r="B64" s="1"/>
      <c r="C64" s="1"/>
      <c r="D64" s="1"/>
      <c r="E64" s="1" t="s">
        <v>38</v>
      </c>
      <c r="F64" s="1"/>
      <c r="G64" s="1"/>
      <c r="H64" s="1"/>
      <c r="I64" s="1"/>
      <c r="J64" s="1"/>
      <c r="K64" s="1"/>
    </row>
    <row r="65" spans="1:110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0" x14ac:dyDescent="0.55000000000000004">
      <c r="A66" s="1" t="s">
        <v>50</v>
      </c>
      <c r="B66" s="1"/>
      <c r="C66" s="1"/>
      <c r="D66" s="1"/>
      <c r="E66" s="1" t="s">
        <v>83</v>
      </c>
      <c r="F66" s="1"/>
      <c r="G66" s="1"/>
      <c r="H66" s="1"/>
      <c r="I66" s="1"/>
      <c r="J66" s="1"/>
      <c r="K66" s="1"/>
    </row>
    <row r="67" spans="1:110" x14ac:dyDescent="0.55000000000000004">
      <c r="A67" s="1" t="s">
        <v>52</v>
      </c>
      <c r="B67" s="1"/>
      <c r="C67" s="1"/>
      <c r="D67" s="1"/>
      <c r="E67" s="1" t="s">
        <v>84</v>
      </c>
      <c r="F67" s="1"/>
      <c r="G67" s="1"/>
      <c r="H67" s="1"/>
      <c r="I67" s="1"/>
      <c r="J67" s="1"/>
      <c r="K67" s="1"/>
    </row>
    <row r="68" spans="1:110" x14ac:dyDescent="0.55000000000000004">
      <c r="A68" s="1" t="s">
        <v>54</v>
      </c>
      <c r="B68" s="1"/>
      <c r="C68" s="1"/>
      <c r="D68" s="1"/>
      <c r="E68" s="1">
        <v>1</v>
      </c>
      <c r="F68" s="1" t="s">
        <v>55</v>
      </c>
      <c r="G68" s="1"/>
      <c r="H68" s="1"/>
      <c r="I68" s="1"/>
      <c r="J68" s="1"/>
      <c r="K68" s="1"/>
    </row>
    <row r="69" spans="1:110" x14ac:dyDescent="0.55000000000000004">
      <c r="A69" s="1" t="s">
        <v>56</v>
      </c>
      <c r="B69" s="1"/>
      <c r="C69" s="1"/>
      <c r="D69" s="1"/>
      <c r="E69" s="1">
        <v>270</v>
      </c>
      <c r="F69" s="1" t="s">
        <v>57</v>
      </c>
      <c r="G69" s="1"/>
      <c r="H69" s="1"/>
      <c r="I69" s="1"/>
      <c r="J69" s="1"/>
      <c r="K69" s="1"/>
    </row>
    <row r="70" spans="1:110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0" x14ac:dyDescent="0.55000000000000004">
      <c r="A71" s="1" t="s">
        <v>39</v>
      </c>
      <c r="B71" s="1"/>
      <c r="C71" s="1"/>
      <c r="D71" s="1"/>
      <c r="E71" s="1" t="s">
        <v>85</v>
      </c>
      <c r="F71" s="1"/>
      <c r="G71" s="1"/>
      <c r="H71" s="1"/>
      <c r="I71" s="1"/>
      <c r="J71" s="1"/>
      <c r="K71" s="1"/>
    </row>
    <row r="72" spans="1:110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Q72" s="6" t="s">
        <v>171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M72" s="6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</row>
    <row r="73" spans="1:110" x14ac:dyDescent="0.55000000000000004">
      <c r="A73" s="1" t="s">
        <v>31</v>
      </c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Q73" s="5" t="s">
        <v>162</v>
      </c>
      <c r="R73" s="5"/>
      <c r="S73" s="5"/>
      <c r="T73" s="5"/>
      <c r="U73" s="5"/>
      <c r="V73" s="5" t="s">
        <v>163</v>
      </c>
      <c r="W73" s="5"/>
      <c r="X73" s="5"/>
      <c r="Y73" s="5"/>
      <c r="Z73" s="5"/>
      <c r="AA73" s="5"/>
      <c r="AB73" s="5"/>
      <c r="AC73" s="5" t="s">
        <v>164</v>
      </c>
      <c r="AD73" s="5"/>
      <c r="AE73" s="5"/>
      <c r="AF73" s="5"/>
      <c r="AG73" s="5"/>
      <c r="AH73" s="5" t="s">
        <v>165</v>
      </c>
      <c r="AI73" s="5"/>
      <c r="AJ73" s="5"/>
      <c r="AK73" s="5"/>
      <c r="AL73" s="5"/>
      <c r="AM73" s="5"/>
      <c r="AN73" s="5"/>
      <c r="AO73" s="5" t="s">
        <v>166</v>
      </c>
      <c r="AP73" s="5"/>
      <c r="AQ73" s="5"/>
      <c r="AR73" s="5"/>
      <c r="AS73" s="5"/>
      <c r="AT73" s="5" t="s">
        <v>167</v>
      </c>
      <c r="AU73" s="5"/>
      <c r="AV73" s="5"/>
      <c r="AW73" s="5"/>
      <c r="AX73" s="5"/>
      <c r="AY73" s="5"/>
      <c r="AZ73" s="5"/>
      <c r="BA73" s="6" t="s">
        <v>175</v>
      </c>
      <c r="BB73" s="5"/>
      <c r="BC73" s="5"/>
      <c r="BD73" s="5"/>
      <c r="BE73" s="5"/>
      <c r="BF73" s="5" t="s">
        <v>168</v>
      </c>
      <c r="BG73" s="5"/>
      <c r="BH73" s="5"/>
      <c r="BI73" s="5"/>
      <c r="BJ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</row>
    <row r="74" spans="1:110" x14ac:dyDescent="0.55000000000000004">
      <c r="A74" s="3" t="s">
        <v>86</v>
      </c>
      <c r="B74" s="3" t="s">
        <v>87</v>
      </c>
      <c r="C74" s="3" t="s">
        <v>88</v>
      </c>
      <c r="D74" s="3" t="s">
        <v>82</v>
      </c>
      <c r="E74" s="3" t="s">
        <v>89</v>
      </c>
      <c r="F74" s="3" t="s">
        <v>90</v>
      </c>
      <c r="G74" s="3" t="s">
        <v>91</v>
      </c>
      <c r="H74" s="3" t="s">
        <v>92</v>
      </c>
      <c r="I74" s="3" t="s">
        <v>93</v>
      </c>
      <c r="J74" s="3" t="s">
        <v>94</v>
      </c>
      <c r="K74" s="3" t="s">
        <v>95</v>
      </c>
      <c r="L74" s="3" t="s">
        <v>96</v>
      </c>
      <c r="M74" s="3" t="s">
        <v>97</v>
      </c>
      <c r="N74" s="3"/>
      <c r="O74" s="3"/>
      <c r="P74" s="3"/>
      <c r="Q74" s="3" t="s">
        <v>98</v>
      </c>
      <c r="R74" s="3" t="s">
        <v>99</v>
      </c>
      <c r="S74" s="3" t="s">
        <v>100</v>
      </c>
      <c r="T74" s="3" t="s">
        <v>101</v>
      </c>
      <c r="U74" s="3" t="s">
        <v>102</v>
      </c>
      <c r="V74" s="3" t="s">
        <v>103</v>
      </c>
      <c r="W74" s="3" t="s">
        <v>104</v>
      </c>
      <c r="X74" s="3" t="s">
        <v>105</v>
      </c>
      <c r="Y74" s="3" t="s">
        <v>106</v>
      </c>
      <c r="Z74" s="3" t="s">
        <v>107</v>
      </c>
      <c r="AA74" s="3"/>
      <c r="AB74" s="3"/>
      <c r="AC74" s="3" t="s">
        <v>108</v>
      </c>
      <c r="AD74" s="3" t="s">
        <v>109</v>
      </c>
      <c r="AE74" s="3" t="s">
        <v>110</v>
      </c>
      <c r="AF74" s="3" t="s">
        <v>111</v>
      </c>
      <c r="AG74" s="3" t="s">
        <v>112</v>
      </c>
      <c r="AH74" s="3" t="s">
        <v>113</v>
      </c>
      <c r="AI74" s="3" t="s">
        <v>114</v>
      </c>
      <c r="AJ74" s="3" t="s">
        <v>115</v>
      </c>
      <c r="AK74" s="3" t="s">
        <v>116</v>
      </c>
      <c r="AL74" s="3" t="s">
        <v>117</v>
      </c>
      <c r="AM74" s="3"/>
      <c r="AN74" s="3"/>
      <c r="AO74" s="3" t="s">
        <v>118</v>
      </c>
      <c r="AP74" s="3" t="s">
        <v>119</v>
      </c>
      <c r="AQ74" s="3" t="s">
        <v>120</v>
      </c>
      <c r="AR74" s="3" t="s">
        <v>121</v>
      </c>
      <c r="AS74" s="3" t="s">
        <v>122</v>
      </c>
      <c r="AT74" s="3" t="s">
        <v>123</v>
      </c>
      <c r="AU74" s="3" t="s">
        <v>124</v>
      </c>
      <c r="AV74" s="3" t="s">
        <v>125</v>
      </c>
      <c r="AW74" s="3" t="s">
        <v>126</v>
      </c>
      <c r="AX74" s="3" t="s">
        <v>127</v>
      </c>
      <c r="AY74" s="3"/>
      <c r="AZ74" s="3"/>
      <c r="BA74" s="3" t="s">
        <v>128</v>
      </c>
      <c r="BB74" s="3" t="s">
        <v>129</v>
      </c>
      <c r="BC74" s="3" t="s">
        <v>130</v>
      </c>
      <c r="BD74" s="3" t="s">
        <v>131</v>
      </c>
      <c r="BE74" s="3" t="s">
        <v>132</v>
      </c>
      <c r="BF74" s="3" t="s">
        <v>133</v>
      </c>
      <c r="BG74" s="3" t="s">
        <v>134</v>
      </c>
      <c r="BH74" s="3" t="s">
        <v>135</v>
      </c>
      <c r="BI74" s="3" t="s">
        <v>136</v>
      </c>
      <c r="BJ74" s="3" t="s">
        <v>137</v>
      </c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</row>
    <row r="75" spans="1:110" x14ac:dyDescent="0.55000000000000004">
      <c r="A75" s="3" t="s">
        <v>138</v>
      </c>
      <c r="B75" s="7">
        <v>0</v>
      </c>
      <c r="C75" s="7">
        <v>37.200000000000003</v>
      </c>
      <c r="D75" s="7">
        <v>0.1053</v>
      </c>
      <c r="E75" s="7">
        <v>0.1113</v>
      </c>
      <c r="F75" s="7">
        <v>0.1075</v>
      </c>
      <c r="G75" s="7">
        <v>0.10639999999999999</v>
      </c>
      <c r="H75" s="7">
        <v>0.1087</v>
      </c>
      <c r="I75" s="7">
        <v>0.1018</v>
      </c>
      <c r="J75" s="7">
        <v>0.1036</v>
      </c>
      <c r="K75" s="7">
        <v>0.1109</v>
      </c>
      <c r="L75" s="7">
        <v>0.1081</v>
      </c>
      <c r="M75" s="7">
        <v>0.1085</v>
      </c>
      <c r="N75" s="7"/>
      <c r="O75" s="7"/>
      <c r="P75" s="7"/>
      <c r="Q75" s="7">
        <v>0.1125</v>
      </c>
      <c r="R75" s="7">
        <v>0.11600000000000001</v>
      </c>
      <c r="S75" s="7">
        <v>0.11840000000000001</v>
      </c>
      <c r="T75" s="7">
        <v>0.13020000000000001</v>
      </c>
      <c r="U75" s="7">
        <v>0.1091</v>
      </c>
      <c r="V75" s="7">
        <v>0.11020000000000001</v>
      </c>
      <c r="W75" s="7">
        <v>0.11269999999999999</v>
      </c>
      <c r="X75" s="7">
        <v>0.1142</v>
      </c>
      <c r="Y75" s="7">
        <v>0.109</v>
      </c>
      <c r="Z75" s="7">
        <v>0.114</v>
      </c>
      <c r="AA75" s="7"/>
      <c r="AB75" s="7"/>
      <c r="AC75" s="7">
        <v>0.107</v>
      </c>
      <c r="AD75" s="7">
        <v>0.1135</v>
      </c>
      <c r="AE75" s="7">
        <v>0.1129</v>
      </c>
      <c r="AF75" s="7">
        <v>0.1071</v>
      </c>
      <c r="AG75" s="7">
        <v>0.1169</v>
      </c>
      <c r="AH75" s="7">
        <v>0.1113</v>
      </c>
      <c r="AI75" s="7">
        <v>0.1129</v>
      </c>
      <c r="AJ75" s="7">
        <v>0.1116</v>
      </c>
      <c r="AK75" s="7">
        <v>0.1091</v>
      </c>
      <c r="AL75" s="7">
        <v>0.1048</v>
      </c>
      <c r="AM75" s="7"/>
      <c r="AN75" s="7"/>
      <c r="AO75" s="7">
        <v>0.1148</v>
      </c>
      <c r="AP75" s="7">
        <v>0.1076</v>
      </c>
      <c r="AQ75" s="7">
        <v>0.11650000000000001</v>
      </c>
      <c r="AR75" s="7">
        <v>0.1067</v>
      </c>
      <c r="AS75" s="7">
        <v>0.1053</v>
      </c>
      <c r="AT75" s="7">
        <v>0.1128</v>
      </c>
      <c r="AU75" s="7">
        <v>0.11550000000000001</v>
      </c>
      <c r="AV75" s="7">
        <v>0.10780000000000001</v>
      </c>
      <c r="AW75" s="7">
        <v>0.1143</v>
      </c>
      <c r="AX75" s="7">
        <v>0.1129</v>
      </c>
      <c r="AY75" s="7"/>
      <c r="AZ75" s="7"/>
      <c r="BA75" s="7">
        <v>0.1166</v>
      </c>
      <c r="BB75" s="7">
        <v>0.1159</v>
      </c>
      <c r="BC75" s="7">
        <v>0.1046</v>
      </c>
      <c r="BD75" s="7">
        <v>0.1167</v>
      </c>
      <c r="BE75" s="7">
        <v>0.1113</v>
      </c>
      <c r="BF75" s="7">
        <v>0.10730000000000001</v>
      </c>
      <c r="BG75" s="7">
        <v>0.1095</v>
      </c>
      <c r="BH75" s="7">
        <v>0.1069</v>
      </c>
      <c r="BI75" s="7">
        <v>0.1027</v>
      </c>
      <c r="BJ75" s="7">
        <v>0.11020000000000001</v>
      </c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x14ac:dyDescent="0.55000000000000004">
      <c r="A76" s="3" t="s">
        <v>139</v>
      </c>
      <c r="B76" s="7">
        <v>599.63599999999997</v>
      </c>
      <c r="C76" s="7">
        <v>37.1</v>
      </c>
      <c r="D76" s="7">
        <v>0.1037</v>
      </c>
      <c r="E76" s="7">
        <v>0.10929999999999999</v>
      </c>
      <c r="F76" s="7">
        <v>0.1056</v>
      </c>
      <c r="G76" s="7">
        <v>0.1045</v>
      </c>
      <c r="H76" s="7">
        <v>0.1077</v>
      </c>
      <c r="I76" s="7">
        <v>0.1007</v>
      </c>
      <c r="J76" s="7">
        <v>0.10290000000000001</v>
      </c>
      <c r="K76" s="7">
        <v>0.1091</v>
      </c>
      <c r="L76" s="7">
        <v>0.106</v>
      </c>
      <c r="M76" s="7">
        <v>0.1071</v>
      </c>
      <c r="N76" s="7"/>
      <c r="O76" s="7"/>
      <c r="P76" s="7"/>
      <c r="Q76" s="7">
        <v>0.1111</v>
      </c>
      <c r="R76" s="7">
        <v>0.1144</v>
      </c>
      <c r="S76" s="7">
        <v>0.11650000000000001</v>
      </c>
      <c r="T76" s="7">
        <v>0.1183</v>
      </c>
      <c r="U76" s="7">
        <v>0.1082</v>
      </c>
      <c r="V76" s="7">
        <v>0.10920000000000001</v>
      </c>
      <c r="W76" s="7">
        <v>0.11210000000000001</v>
      </c>
      <c r="X76" s="7">
        <v>0.1154</v>
      </c>
      <c r="Y76" s="7">
        <v>0.1085</v>
      </c>
      <c r="Z76" s="7">
        <v>0.1124</v>
      </c>
      <c r="AA76" s="7"/>
      <c r="AB76" s="7"/>
      <c r="AC76" s="7">
        <v>0.107</v>
      </c>
      <c r="AD76" s="7">
        <v>0.1137</v>
      </c>
      <c r="AE76" s="7">
        <v>0.1125</v>
      </c>
      <c r="AF76" s="7">
        <v>0.10630000000000001</v>
      </c>
      <c r="AG76" s="7">
        <v>0.1152</v>
      </c>
      <c r="AH76" s="7">
        <v>0.1104</v>
      </c>
      <c r="AI76" s="7">
        <v>0.11260000000000001</v>
      </c>
      <c r="AJ76" s="7">
        <v>0.111</v>
      </c>
      <c r="AK76" s="7">
        <v>0.1079</v>
      </c>
      <c r="AL76" s="7">
        <v>0.1045</v>
      </c>
      <c r="AM76" s="7"/>
      <c r="AN76" s="7"/>
      <c r="AO76" s="7">
        <v>0.1142</v>
      </c>
      <c r="AP76" s="7">
        <v>0.10730000000000001</v>
      </c>
      <c r="AQ76" s="7">
        <v>0.11550000000000001</v>
      </c>
      <c r="AR76" s="7">
        <v>0.10639999999999999</v>
      </c>
      <c r="AS76" s="7">
        <v>0.1052</v>
      </c>
      <c r="AT76" s="7">
        <v>0.11210000000000001</v>
      </c>
      <c r="AU76" s="7">
        <v>0.1152</v>
      </c>
      <c r="AV76" s="7">
        <v>0.1072</v>
      </c>
      <c r="AW76" s="7">
        <v>0.1105</v>
      </c>
      <c r="AX76" s="7">
        <v>0.1116</v>
      </c>
      <c r="AY76" s="7"/>
      <c r="AZ76" s="7"/>
      <c r="BA76" s="7">
        <v>0.1152</v>
      </c>
      <c r="BB76" s="7">
        <v>0.1154</v>
      </c>
      <c r="BC76" s="7">
        <v>0.1048</v>
      </c>
      <c r="BD76" s="7">
        <v>0.1157</v>
      </c>
      <c r="BE76" s="7">
        <v>0.11119999999999999</v>
      </c>
      <c r="BF76" s="7">
        <v>0.1061</v>
      </c>
      <c r="BG76" s="7">
        <v>0.1081</v>
      </c>
      <c r="BH76" s="7">
        <v>0.1056</v>
      </c>
      <c r="BI76" s="7">
        <v>0.1018</v>
      </c>
      <c r="BJ76" s="7">
        <v>0.1082</v>
      </c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x14ac:dyDescent="0.55000000000000004">
      <c r="A77" s="3" t="s">
        <v>140</v>
      </c>
      <c r="B77" s="7">
        <v>1199.6010000000001</v>
      </c>
      <c r="C77" s="7">
        <v>36.9</v>
      </c>
      <c r="D77" s="7">
        <v>0.10390000000000001</v>
      </c>
      <c r="E77" s="7">
        <v>0.1087</v>
      </c>
      <c r="F77" s="7">
        <v>0.1051</v>
      </c>
      <c r="G77" s="7">
        <v>0.1037</v>
      </c>
      <c r="H77" s="7">
        <v>0.1072</v>
      </c>
      <c r="I77" s="7">
        <v>0.1003</v>
      </c>
      <c r="J77" s="7">
        <v>0.1028</v>
      </c>
      <c r="K77" s="7">
        <v>0.1082</v>
      </c>
      <c r="L77" s="7">
        <v>0.10539999999999999</v>
      </c>
      <c r="M77" s="7">
        <v>0.1066</v>
      </c>
      <c r="N77" s="7"/>
      <c r="O77" s="7"/>
      <c r="P77" s="7"/>
      <c r="Q77" s="7">
        <v>0.1116</v>
      </c>
      <c r="R77" s="7">
        <v>0.11459999999999999</v>
      </c>
      <c r="S77" s="7">
        <v>0.1166</v>
      </c>
      <c r="T77" s="7">
        <v>0.1202</v>
      </c>
      <c r="U77" s="7">
        <v>0.108</v>
      </c>
      <c r="V77" s="7">
        <v>0.1089</v>
      </c>
      <c r="W77" s="7">
        <v>0.11210000000000001</v>
      </c>
      <c r="X77" s="7">
        <v>0.1134</v>
      </c>
      <c r="Y77" s="7">
        <v>0.1085</v>
      </c>
      <c r="Z77" s="7">
        <v>0.11269999999999999</v>
      </c>
      <c r="AA77" s="7"/>
      <c r="AB77" s="7"/>
      <c r="AC77" s="7">
        <v>0.1071</v>
      </c>
      <c r="AD77" s="7">
        <v>0.1144</v>
      </c>
      <c r="AE77" s="7">
        <v>0.1128</v>
      </c>
      <c r="AF77" s="7">
        <v>0.10630000000000001</v>
      </c>
      <c r="AG77" s="7">
        <v>0.1152</v>
      </c>
      <c r="AH77" s="7">
        <v>0.1104</v>
      </c>
      <c r="AI77" s="7">
        <v>0.11210000000000001</v>
      </c>
      <c r="AJ77" s="7">
        <v>0.1111</v>
      </c>
      <c r="AK77" s="7">
        <v>0.108</v>
      </c>
      <c r="AL77" s="7">
        <v>0.1047</v>
      </c>
      <c r="AM77" s="7"/>
      <c r="AN77" s="7"/>
      <c r="AO77" s="7">
        <v>0.1143</v>
      </c>
      <c r="AP77" s="7">
        <v>0.1077</v>
      </c>
      <c r="AQ77" s="7">
        <v>0.1158</v>
      </c>
      <c r="AR77" s="7">
        <v>0.10630000000000001</v>
      </c>
      <c r="AS77" s="7">
        <v>0.1053</v>
      </c>
      <c r="AT77" s="7">
        <v>0.112</v>
      </c>
      <c r="AU77" s="7">
        <v>0.1154</v>
      </c>
      <c r="AV77" s="7">
        <v>0.10730000000000001</v>
      </c>
      <c r="AW77" s="7">
        <v>0.1105</v>
      </c>
      <c r="AX77" s="7">
        <v>0.1116</v>
      </c>
      <c r="AY77" s="7"/>
      <c r="AZ77" s="7"/>
      <c r="BA77" s="7">
        <v>0.115</v>
      </c>
      <c r="BB77" s="7">
        <v>0.1159</v>
      </c>
      <c r="BC77" s="7">
        <v>0.1051</v>
      </c>
      <c r="BD77" s="7">
        <v>0.1157</v>
      </c>
      <c r="BE77" s="7">
        <v>0.1116</v>
      </c>
      <c r="BF77" s="7">
        <v>0.1057</v>
      </c>
      <c r="BG77" s="7">
        <v>0.1074</v>
      </c>
      <c r="BH77" s="7">
        <v>0.105</v>
      </c>
      <c r="BI77" s="7">
        <v>0.10150000000000001</v>
      </c>
      <c r="BJ77" s="7">
        <v>0.107</v>
      </c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x14ac:dyDescent="0.55000000000000004">
      <c r="A78" s="3" t="s">
        <v>141</v>
      </c>
      <c r="B78" s="7">
        <v>1799.5740000000001</v>
      </c>
      <c r="C78" s="7">
        <v>37.1</v>
      </c>
      <c r="D78" s="7">
        <v>0.10340000000000001</v>
      </c>
      <c r="E78" s="7">
        <v>0.10829999999999999</v>
      </c>
      <c r="F78" s="7">
        <v>0.1047</v>
      </c>
      <c r="G78" s="7">
        <v>0.1033</v>
      </c>
      <c r="H78" s="7">
        <v>0.10680000000000001</v>
      </c>
      <c r="I78" s="7">
        <v>9.9699999999999997E-2</v>
      </c>
      <c r="J78" s="7">
        <v>0.1023</v>
      </c>
      <c r="K78" s="7">
        <v>0.1076</v>
      </c>
      <c r="L78" s="7">
        <v>0.10489999999999999</v>
      </c>
      <c r="M78" s="7">
        <v>0.10580000000000001</v>
      </c>
      <c r="N78" s="7"/>
      <c r="O78" s="7"/>
      <c r="P78" s="7"/>
      <c r="Q78" s="7">
        <v>0.1125</v>
      </c>
      <c r="R78" s="7">
        <v>0.11509999999999999</v>
      </c>
      <c r="S78" s="7">
        <v>0.1171</v>
      </c>
      <c r="T78" s="7">
        <v>0.11650000000000001</v>
      </c>
      <c r="U78" s="7">
        <v>0.10879999999999999</v>
      </c>
      <c r="V78" s="7">
        <v>0.10920000000000001</v>
      </c>
      <c r="W78" s="7">
        <v>0.1123</v>
      </c>
      <c r="X78" s="7">
        <v>0.1143</v>
      </c>
      <c r="Y78" s="7">
        <v>0.109</v>
      </c>
      <c r="Z78" s="7">
        <v>0.114</v>
      </c>
      <c r="AA78" s="7"/>
      <c r="AB78" s="7"/>
      <c r="AC78" s="7">
        <v>0.10780000000000001</v>
      </c>
      <c r="AD78" s="7">
        <v>0.1152</v>
      </c>
      <c r="AE78" s="7">
        <v>0.1137</v>
      </c>
      <c r="AF78" s="7">
        <v>0.1066</v>
      </c>
      <c r="AG78" s="7">
        <v>0.11559999999999999</v>
      </c>
      <c r="AH78" s="7">
        <v>0.11070000000000001</v>
      </c>
      <c r="AI78" s="7">
        <v>0.1124</v>
      </c>
      <c r="AJ78" s="7">
        <v>0.1116</v>
      </c>
      <c r="AK78" s="7">
        <v>0.1084</v>
      </c>
      <c r="AL78" s="7">
        <v>0.10539999999999999</v>
      </c>
      <c r="AM78" s="7"/>
      <c r="AN78" s="7"/>
      <c r="AO78" s="7">
        <v>0.1148</v>
      </c>
      <c r="AP78" s="7">
        <v>0.108</v>
      </c>
      <c r="AQ78" s="7">
        <v>0.11609999999999999</v>
      </c>
      <c r="AR78" s="7">
        <v>0.10639999999999999</v>
      </c>
      <c r="AS78" s="7">
        <v>0.1055</v>
      </c>
      <c r="AT78" s="7">
        <v>0.11219999999999999</v>
      </c>
      <c r="AU78" s="7">
        <v>0.11550000000000001</v>
      </c>
      <c r="AV78" s="7">
        <v>0.1076</v>
      </c>
      <c r="AW78" s="7">
        <v>0.111</v>
      </c>
      <c r="AX78" s="7">
        <v>0.1119</v>
      </c>
      <c r="AY78" s="7"/>
      <c r="AZ78" s="7"/>
      <c r="BA78" s="7">
        <v>0.1153</v>
      </c>
      <c r="BB78" s="7">
        <v>0.11550000000000001</v>
      </c>
      <c r="BC78" s="7">
        <v>0.10539999999999999</v>
      </c>
      <c r="BD78" s="7">
        <v>0.11609999999999999</v>
      </c>
      <c r="BE78" s="7">
        <v>0.11210000000000001</v>
      </c>
      <c r="BF78" s="7">
        <v>0.10539999999999999</v>
      </c>
      <c r="BG78" s="7">
        <v>0.10680000000000001</v>
      </c>
      <c r="BH78" s="7">
        <v>0.1048</v>
      </c>
      <c r="BI78" s="7">
        <v>0.1013</v>
      </c>
      <c r="BJ78" s="7">
        <v>0.10630000000000001</v>
      </c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x14ac:dyDescent="0.55000000000000004">
      <c r="A79" s="3" t="s">
        <v>142</v>
      </c>
      <c r="B79" s="7">
        <v>2399.5390000000002</v>
      </c>
      <c r="C79" s="7">
        <v>37.1</v>
      </c>
      <c r="D79" s="7">
        <v>0.1028</v>
      </c>
      <c r="E79" s="7">
        <v>0.1081</v>
      </c>
      <c r="F79" s="7">
        <v>0.104</v>
      </c>
      <c r="G79" s="7">
        <v>0.1031</v>
      </c>
      <c r="H79" s="7">
        <v>0.1066</v>
      </c>
      <c r="I79" s="7">
        <v>9.9699999999999997E-2</v>
      </c>
      <c r="J79" s="7">
        <v>0.1024</v>
      </c>
      <c r="K79" s="7">
        <v>0.1074</v>
      </c>
      <c r="L79" s="7">
        <v>0.1048</v>
      </c>
      <c r="M79" s="7">
        <v>0.1057</v>
      </c>
      <c r="N79" s="7"/>
      <c r="O79" s="7"/>
      <c r="P79" s="7"/>
      <c r="Q79" s="7">
        <v>0.1139</v>
      </c>
      <c r="R79" s="7">
        <v>0.11650000000000001</v>
      </c>
      <c r="S79" s="7">
        <v>0.1187</v>
      </c>
      <c r="T79" s="7">
        <v>0.12</v>
      </c>
      <c r="U79" s="7">
        <v>0.1099</v>
      </c>
      <c r="V79" s="7">
        <v>0.1101</v>
      </c>
      <c r="W79" s="7">
        <v>0.1132</v>
      </c>
      <c r="X79" s="7">
        <v>0.1157</v>
      </c>
      <c r="Y79" s="7">
        <v>0.11</v>
      </c>
      <c r="Z79" s="7">
        <v>0.1157</v>
      </c>
      <c r="AA79" s="7"/>
      <c r="AB79" s="7"/>
      <c r="AC79" s="7">
        <v>0.1089</v>
      </c>
      <c r="AD79" s="7">
        <v>0.11700000000000001</v>
      </c>
      <c r="AE79" s="7">
        <v>0.1153</v>
      </c>
      <c r="AF79" s="7">
        <v>0.1077</v>
      </c>
      <c r="AG79" s="7">
        <v>0.1168</v>
      </c>
      <c r="AH79" s="7">
        <v>0.1116</v>
      </c>
      <c r="AI79" s="7">
        <v>0.1134</v>
      </c>
      <c r="AJ79" s="7">
        <v>0.1124</v>
      </c>
      <c r="AK79" s="7">
        <v>0.1094</v>
      </c>
      <c r="AL79" s="7">
        <v>0.1066</v>
      </c>
      <c r="AM79" s="7"/>
      <c r="AN79" s="7"/>
      <c r="AO79" s="7">
        <v>0.11609999999999999</v>
      </c>
      <c r="AP79" s="7">
        <v>0.1094</v>
      </c>
      <c r="AQ79" s="7">
        <v>0.1173</v>
      </c>
      <c r="AR79" s="7">
        <v>0.10680000000000001</v>
      </c>
      <c r="AS79" s="7">
        <v>0.10630000000000001</v>
      </c>
      <c r="AT79" s="7">
        <v>0.11310000000000001</v>
      </c>
      <c r="AU79" s="7">
        <v>0.1166</v>
      </c>
      <c r="AV79" s="7">
        <v>0.10829999999999999</v>
      </c>
      <c r="AW79" s="7">
        <v>0.1119</v>
      </c>
      <c r="AX79" s="7">
        <v>0.1125</v>
      </c>
      <c r="AY79" s="7"/>
      <c r="AZ79" s="7"/>
      <c r="BA79" s="7">
        <v>0.1159</v>
      </c>
      <c r="BB79" s="7">
        <v>0.11700000000000001</v>
      </c>
      <c r="BC79" s="7">
        <v>0.1065</v>
      </c>
      <c r="BD79" s="7">
        <v>0.1176</v>
      </c>
      <c r="BE79" s="7">
        <v>0.1138</v>
      </c>
      <c r="BF79" s="7">
        <v>0.1052</v>
      </c>
      <c r="BG79" s="7">
        <v>0.10680000000000001</v>
      </c>
      <c r="BH79" s="7">
        <v>0.1045</v>
      </c>
      <c r="BI79" s="7">
        <v>0.1013</v>
      </c>
      <c r="BJ79" s="7">
        <v>0.1057</v>
      </c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x14ac:dyDescent="0.55000000000000004">
      <c r="A80" s="3" t="s">
        <v>143</v>
      </c>
      <c r="B80" s="7">
        <v>2999.5140000000001</v>
      </c>
      <c r="C80" s="7">
        <v>37</v>
      </c>
      <c r="D80" s="7">
        <v>0.10290000000000001</v>
      </c>
      <c r="E80" s="7">
        <v>0.10780000000000001</v>
      </c>
      <c r="F80" s="7">
        <v>0.10299999999999999</v>
      </c>
      <c r="G80" s="7">
        <v>0.10290000000000001</v>
      </c>
      <c r="H80" s="7">
        <v>0.1066</v>
      </c>
      <c r="I80" s="7">
        <v>9.9400000000000002E-2</v>
      </c>
      <c r="J80" s="7">
        <v>0.1021</v>
      </c>
      <c r="K80" s="7">
        <v>0.1072</v>
      </c>
      <c r="L80" s="7">
        <v>0.1047</v>
      </c>
      <c r="M80" s="7">
        <v>0.1056</v>
      </c>
      <c r="N80" s="7"/>
      <c r="O80" s="7"/>
      <c r="P80" s="7"/>
      <c r="Q80" s="7">
        <v>0.11559999999999999</v>
      </c>
      <c r="R80" s="7">
        <v>0.1181</v>
      </c>
      <c r="S80" s="7">
        <v>0.1203</v>
      </c>
      <c r="T80" s="7">
        <v>0.1202</v>
      </c>
      <c r="U80" s="7">
        <v>0.1115</v>
      </c>
      <c r="V80" s="7">
        <v>0.11119999999999999</v>
      </c>
      <c r="W80" s="7">
        <v>0.1144</v>
      </c>
      <c r="X80" s="7">
        <v>0.11799999999999999</v>
      </c>
      <c r="Y80" s="7">
        <v>0.1115</v>
      </c>
      <c r="Z80" s="7">
        <v>0.1183</v>
      </c>
      <c r="AA80" s="7"/>
      <c r="AB80" s="7"/>
      <c r="AC80" s="7">
        <v>0.1104</v>
      </c>
      <c r="AD80" s="7">
        <v>0.1193</v>
      </c>
      <c r="AE80" s="7">
        <v>0.1173</v>
      </c>
      <c r="AF80" s="7">
        <v>0.10829999999999999</v>
      </c>
      <c r="AG80" s="7">
        <v>0.1183</v>
      </c>
      <c r="AH80" s="7">
        <v>0.1137</v>
      </c>
      <c r="AI80" s="7">
        <v>0.1147</v>
      </c>
      <c r="AJ80" s="7">
        <v>0.1139</v>
      </c>
      <c r="AK80" s="7">
        <v>0.1109</v>
      </c>
      <c r="AL80" s="7">
        <v>0.1081</v>
      </c>
      <c r="AM80" s="7"/>
      <c r="AN80" s="7"/>
      <c r="AO80" s="7">
        <v>0.1178</v>
      </c>
      <c r="AP80" s="7">
        <v>0.1108</v>
      </c>
      <c r="AQ80" s="7">
        <v>0.11899999999999999</v>
      </c>
      <c r="AR80" s="7">
        <v>0.1077</v>
      </c>
      <c r="AS80" s="7">
        <v>0.10730000000000001</v>
      </c>
      <c r="AT80" s="7">
        <v>0.1142</v>
      </c>
      <c r="AU80" s="7">
        <v>0.1179</v>
      </c>
      <c r="AV80" s="7">
        <v>0.1094</v>
      </c>
      <c r="AW80" s="7">
        <v>0.11360000000000001</v>
      </c>
      <c r="AX80" s="7">
        <v>0.1133</v>
      </c>
      <c r="AY80" s="7"/>
      <c r="AZ80" s="7"/>
      <c r="BA80" s="7">
        <v>0.1168</v>
      </c>
      <c r="BB80" s="7">
        <v>0.1193</v>
      </c>
      <c r="BC80" s="7">
        <v>0.1079</v>
      </c>
      <c r="BD80" s="7">
        <v>0.11940000000000001</v>
      </c>
      <c r="BE80" s="7">
        <v>0.1158</v>
      </c>
      <c r="BF80" s="7">
        <v>0.1051</v>
      </c>
      <c r="BG80" s="7">
        <v>0.1066</v>
      </c>
      <c r="BH80" s="7">
        <v>0.1043</v>
      </c>
      <c r="BI80" s="7">
        <v>0.1013</v>
      </c>
      <c r="BJ80" s="7">
        <v>0.1069</v>
      </c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x14ac:dyDescent="0.55000000000000004">
      <c r="A81" s="3" t="s">
        <v>144</v>
      </c>
      <c r="B81" s="7">
        <v>3599.4690000000001</v>
      </c>
      <c r="C81" s="7">
        <v>37.1</v>
      </c>
      <c r="D81" s="7">
        <v>0.1024</v>
      </c>
      <c r="E81" s="7">
        <v>0.1076</v>
      </c>
      <c r="F81" s="7">
        <v>0.1028</v>
      </c>
      <c r="G81" s="7">
        <v>0.1028</v>
      </c>
      <c r="H81" s="7">
        <v>0.106</v>
      </c>
      <c r="I81" s="7">
        <v>9.9400000000000002E-2</v>
      </c>
      <c r="J81" s="7">
        <v>0.1019</v>
      </c>
      <c r="K81" s="7">
        <v>0.10680000000000001</v>
      </c>
      <c r="L81" s="7">
        <v>0.10440000000000001</v>
      </c>
      <c r="M81" s="7">
        <v>0.1052</v>
      </c>
      <c r="N81" s="7"/>
      <c r="O81" s="7"/>
      <c r="P81" s="7"/>
      <c r="Q81" s="7">
        <v>0.1171</v>
      </c>
      <c r="R81" s="7">
        <v>0.11990000000000001</v>
      </c>
      <c r="S81" s="7">
        <v>0.12189999999999999</v>
      </c>
      <c r="T81" s="7">
        <v>0.1205</v>
      </c>
      <c r="U81" s="7">
        <v>0.1128</v>
      </c>
      <c r="V81" s="7">
        <v>0.11260000000000001</v>
      </c>
      <c r="W81" s="7">
        <v>0.1159</v>
      </c>
      <c r="X81" s="7">
        <v>0.1208</v>
      </c>
      <c r="Y81" s="7">
        <v>0.1133</v>
      </c>
      <c r="Z81" s="7">
        <v>0.1215</v>
      </c>
      <c r="AA81" s="7"/>
      <c r="AB81" s="7"/>
      <c r="AC81" s="7">
        <v>0.112</v>
      </c>
      <c r="AD81" s="7">
        <v>0.1212</v>
      </c>
      <c r="AE81" s="7">
        <v>0.1193</v>
      </c>
      <c r="AF81" s="7">
        <v>0.10920000000000001</v>
      </c>
      <c r="AG81" s="7">
        <v>0.1201</v>
      </c>
      <c r="AH81" s="7">
        <v>0.1144</v>
      </c>
      <c r="AI81" s="7">
        <v>0.11650000000000001</v>
      </c>
      <c r="AJ81" s="7">
        <v>0.11559999999999999</v>
      </c>
      <c r="AK81" s="7">
        <v>0.1128</v>
      </c>
      <c r="AL81" s="7">
        <v>0.10979999999999999</v>
      </c>
      <c r="AM81" s="7"/>
      <c r="AN81" s="7"/>
      <c r="AO81" s="7">
        <v>0.1198</v>
      </c>
      <c r="AP81" s="7">
        <v>0.1123</v>
      </c>
      <c r="AQ81" s="7">
        <v>0.1207</v>
      </c>
      <c r="AR81" s="7">
        <v>0.1087</v>
      </c>
      <c r="AS81" s="7">
        <v>0.10829999999999999</v>
      </c>
      <c r="AT81" s="7">
        <v>0.1153</v>
      </c>
      <c r="AU81" s="7">
        <v>0.1193</v>
      </c>
      <c r="AV81" s="7">
        <v>0.1109</v>
      </c>
      <c r="AW81" s="7">
        <v>0.1152</v>
      </c>
      <c r="AX81" s="7">
        <v>0.115</v>
      </c>
      <c r="AY81" s="7"/>
      <c r="AZ81" s="7"/>
      <c r="BA81" s="7">
        <v>0.1177</v>
      </c>
      <c r="BB81" s="7">
        <v>0.1217</v>
      </c>
      <c r="BC81" s="7">
        <v>0.10920000000000001</v>
      </c>
      <c r="BD81" s="7">
        <v>0.1208</v>
      </c>
      <c r="BE81" s="7">
        <v>0.11749999999999999</v>
      </c>
      <c r="BF81" s="7">
        <v>0.105</v>
      </c>
      <c r="BG81" s="7">
        <v>0.10630000000000001</v>
      </c>
      <c r="BH81" s="7">
        <v>0.104</v>
      </c>
      <c r="BI81" s="7">
        <v>0.10100000000000001</v>
      </c>
      <c r="BJ81" s="7">
        <v>0.1061</v>
      </c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x14ac:dyDescent="0.55000000000000004">
      <c r="A82" s="3" t="s">
        <v>145</v>
      </c>
      <c r="B82" s="7">
        <v>4199.45</v>
      </c>
      <c r="C82" s="7">
        <v>37.200000000000003</v>
      </c>
      <c r="D82" s="7">
        <v>0.1024</v>
      </c>
      <c r="E82" s="7">
        <v>0.1074</v>
      </c>
      <c r="F82" s="7">
        <v>0.1026</v>
      </c>
      <c r="G82" s="7">
        <v>0.10249999999999999</v>
      </c>
      <c r="H82" s="7">
        <v>0.10539999999999999</v>
      </c>
      <c r="I82" s="7">
        <v>9.9199999999999997E-2</v>
      </c>
      <c r="J82" s="7">
        <v>0.1018</v>
      </c>
      <c r="K82" s="7">
        <v>0.1066</v>
      </c>
      <c r="L82" s="7">
        <v>0.1043</v>
      </c>
      <c r="M82" s="7">
        <v>0.105</v>
      </c>
      <c r="N82" s="7"/>
      <c r="O82" s="7"/>
      <c r="P82" s="7"/>
      <c r="Q82" s="7">
        <v>0.11849999999999999</v>
      </c>
      <c r="R82" s="7">
        <v>0.12139999999999999</v>
      </c>
      <c r="S82" s="7">
        <v>0.12330000000000001</v>
      </c>
      <c r="T82" s="7">
        <v>0.1198</v>
      </c>
      <c r="U82" s="7">
        <v>0.1143</v>
      </c>
      <c r="V82" s="7">
        <v>0.1134</v>
      </c>
      <c r="W82" s="7">
        <v>0.1174</v>
      </c>
      <c r="X82" s="7">
        <v>0.1236</v>
      </c>
      <c r="Y82" s="7">
        <v>0.1153</v>
      </c>
      <c r="Z82" s="7">
        <v>0.1244</v>
      </c>
      <c r="AA82" s="7"/>
      <c r="AB82" s="7"/>
      <c r="AC82" s="7">
        <v>0.1135</v>
      </c>
      <c r="AD82" s="7">
        <v>0.12330000000000001</v>
      </c>
      <c r="AE82" s="7">
        <v>0.1212</v>
      </c>
      <c r="AF82" s="7">
        <v>0.1103</v>
      </c>
      <c r="AG82" s="7">
        <v>0.12180000000000001</v>
      </c>
      <c r="AH82" s="7">
        <v>0.1159</v>
      </c>
      <c r="AI82" s="7">
        <v>0.1179</v>
      </c>
      <c r="AJ82" s="7">
        <v>0.1176</v>
      </c>
      <c r="AK82" s="7">
        <v>0.1142</v>
      </c>
      <c r="AL82" s="7">
        <v>0.11119999999999999</v>
      </c>
      <c r="AM82" s="7"/>
      <c r="AN82" s="7"/>
      <c r="AO82" s="7">
        <v>0.12130000000000001</v>
      </c>
      <c r="AP82" s="7">
        <v>0.1134</v>
      </c>
      <c r="AQ82" s="7">
        <v>0.12239999999999999</v>
      </c>
      <c r="AR82" s="7">
        <v>0.1094</v>
      </c>
      <c r="AS82" s="7">
        <v>0.10920000000000001</v>
      </c>
      <c r="AT82" s="7">
        <v>0.1167</v>
      </c>
      <c r="AU82" s="7">
        <v>0.12039999999999999</v>
      </c>
      <c r="AV82" s="7">
        <v>0.1123</v>
      </c>
      <c r="AW82" s="7">
        <v>0.1169</v>
      </c>
      <c r="AX82" s="7">
        <v>0.1159</v>
      </c>
      <c r="AY82" s="7"/>
      <c r="AZ82" s="7"/>
      <c r="BA82" s="7">
        <v>0.11890000000000001</v>
      </c>
      <c r="BB82" s="7">
        <v>0.1237</v>
      </c>
      <c r="BC82" s="7">
        <v>0.1108</v>
      </c>
      <c r="BD82" s="7">
        <v>0.12280000000000001</v>
      </c>
      <c r="BE82" s="7">
        <v>0.1192</v>
      </c>
      <c r="BF82" s="7">
        <v>0.1048</v>
      </c>
      <c r="BG82" s="7">
        <v>0.1061</v>
      </c>
      <c r="BH82" s="7">
        <v>0.104</v>
      </c>
      <c r="BI82" s="7">
        <v>0.1011</v>
      </c>
      <c r="BJ82" s="7">
        <v>0.1055</v>
      </c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x14ac:dyDescent="0.55000000000000004">
      <c r="A83" s="3" t="s">
        <v>146</v>
      </c>
      <c r="B83" s="7">
        <v>4799.4129999999996</v>
      </c>
      <c r="C83" s="7">
        <v>37.200000000000003</v>
      </c>
      <c r="D83" s="7">
        <v>0.10249999999999999</v>
      </c>
      <c r="E83" s="7">
        <v>0.1074</v>
      </c>
      <c r="F83" s="7">
        <v>0.10249999999999999</v>
      </c>
      <c r="G83" s="7">
        <v>0.1026</v>
      </c>
      <c r="H83" s="7">
        <v>0.1053</v>
      </c>
      <c r="I83" s="7">
        <v>9.9199999999999997E-2</v>
      </c>
      <c r="J83" s="7">
        <v>0.1017</v>
      </c>
      <c r="K83" s="7">
        <v>0.10639999999999999</v>
      </c>
      <c r="L83" s="7">
        <v>0.10440000000000001</v>
      </c>
      <c r="M83" s="7">
        <v>0.1047</v>
      </c>
      <c r="N83" s="7"/>
      <c r="O83" s="7"/>
      <c r="P83" s="7"/>
      <c r="Q83" s="7">
        <v>0.12</v>
      </c>
      <c r="R83" s="7">
        <v>0.12330000000000001</v>
      </c>
      <c r="S83" s="7">
        <v>0.12520000000000001</v>
      </c>
      <c r="T83" s="7">
        <v>0.1211</v>
      </c>
      <c r="U83" s="7">
        <v>0.1162</v>
      </c>
      <c r="V83" s="7">
        <v>0.1149</v>
      </c>
      <c r="W83" s="7">
        <v>0.11890000000000001</v>
      </c>
      <c r="X83" s="7">
        <v>0.12659999999999999</v>
      </c>
      <c r="Y83" s="7">
        <v>0.11700000000000001</v>
      </c>
      <c r="Z83" s="7">
        <v>0.12770000000000001</v>
      </c>
      <c r="AA83" s="7"/>
      <c r="AB83" s="7"/>
      <c r="AC83" s="7">
        <v>0.1154</v>
      </c>
      <c r="AD83" s="7">
        <v>0.12529999999999999</v>
      </c>
      <c r="AE83" s="7">
        <v>0.12330000000000001</v>
      </c>
      <c r="AF83" s="7">
        <v>0.1116</v>
      </c>
      <c r="AG83" s="7">
        <v>0.1237</v>
      </c>
      <c r="AH83" s="7">
        <v>0.1177</v>
      </c>
      <c r="AI83" s="7">
        <v>0.1198</v>
      </c>
      <c r="AJ83" s="7">
        <v>0.11899999999999999</v>
      </c>
      <c r="AK83" s="7">
        <v>0.1159</v>
      </c>
      <c r="AL83" s="7">
        <v>0.1129</v>
      </c>
      <c r="AM83" s="7"/>
      <c r="AN83" s="7"/>
      <c r="AO83" s="7">
        <v>0.1234</v>
      </c>
      <c r="AP83" s="7">
        <v>0.11509999999999999</v>
      </c>
      <c r="AQ83" s="7">
        <v>0.1241</v>
      </c>
      <c r="AR83" s="7">
        <v>0.1104</v>
      </c>
      <c r="AS83" s="7">
        <v>0.1108</v>
      </c>
      <c r="AT83" s="7">
        <v>0.1182</v>
      </c>
      <c r="AU83" s="7">
        <v>0.1222</v>
      </c>
      <c r="AV83" s="7">
        <v>0.11409999999999999</v>
      </c>
      <c r="AW83" s="7">
        <v>0.1188</v>
      </c>
      <c r="AX83" s="7">
        <v>0.11749999999999999</v>
      </c>
      <c r="AY83" s="7"/>
      <c r="AZ83" s="7"/>
      <c r="BA83" s="7">
        <v>0.1196</v>
      </c>
      <c r="BB83" s="7">
        <v>0.1263</v>
      </c>
      <c r="BC83" s="7">
        <v>0.11210000000000001</v>
      </c>
      <c r="BD83" s="7">
        <v>0.1246</v>
      </c>
      <c r="BE83" s="7">
        <v>0.121</v>
      </c>
      <c r="BF83" s="7">
        <v>0.1048</v>
      </c>
      <c r="BG83" s="7">
        <v>0.1061</v>
      </c>
      <c r="BH83" s="7">
        <v>0.104</v>
      </c>
      <c r="BI83" s="7">
        <v>0.1011</v>
      </c>
      <c r="BJ83" s="7">
        <v>0.105</v>
      </c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x14ac:dyDescent="0.55000000000000004">
      <c r="A84" s="3" t="s">
        <v>147</v>
      </c>
      <c r="B84" s="7">
        <v>5399.3969999999999</v>
      </c>
      <c r="C84" s="7">
        <v>37</v>
      </c>
      <c r="D84" s="7">
        <v>0.1018</v>
      </c>
      <c r="E84" s="7">
        <v>0.1072</v>
      </c>
      <c r="F84" s="7">
        <v>0.1023</v>
      </c>
      <c r="G84" s="7">
        <v>0.1022</v>
      </c>
      <c r="H84" s="7">
        <v>0.1051</v>
      </c>
      <c r="I84" s="7">
        <v>9.9199999999999997E-2</v>
      </c>
      <c r="J84" s="7">
        <v>0.1017</v>
      </c>
      <c r="K84" s="7">
        <v>0.10630000000000001</v>
      </c>
      <c r="L84" s="7">
        <v>0.1042</v>
      </c>
      <c r="M84" s="7">
        <v>0.10440000000000001</v>
      </c>
      <c r="N84" s="7"/>
      <c r="O84" s="7"/>
      <c r="P84" s="7"/>
      <c r="Q84" s="7">
        <v>0.12180000000000001</v>
      </c>
      <c r="R84" s="7">
        <v>0.12570000000000001</v>
      </c>
      <c r="S84" s="7">
        <v>0.12720000000000001</v>
      </c>
      <c r="T84" s="7">
        <v>0.1225</v>
      </c>
      <c r="U84" s="7">
        <v>0.1183</v>
      </c>
      <c r="V84" s="7">
        <v>0.1164</v>
      </c>
      <c r="W84" s="7">
        <v>0.1205</v>
      </c>
      <c r="X84" s="7">
        <v>0.12970000000000001</v>
      </c>
      <c r="Y84" s="7">
        <v>0.1195</v>
      </c>
      <c r="Z84" s="7">
        <v>0.13139999999999999</v>
      </c>
      <c r="AA84" s="7"/>
      <c r="AB84" s="7"/>
      <c r="AC84" s="7">
        <v>0.1174</v>
      </c>
      <c r="AD84" s="7">
        <v>0.1283</v>
      </c>
      <c r="AE84" s="7">
        <v>0.1263</v>
      </c>
      <c r="AF84" s="7">
        <v>0.11360000000000001</v>
      </c>
      <c r="AG84" s="7">
        <v>0.126</v>
      </c>
      <c r="AH84" s="7">
        <v>0.11940000000000001</v>
      </c>
      <c r="AI84" s="7">
        <v>0.1217</v>
      </c>
      <c r="AJ84" s="7">
        <v>0.1211</v>
      </c>
      <c r="AK84" s="7">
        <v>0.1179</v>
      </c>
      <c r="AL84" s="7">
        <v>0.11509999999999999</v>
      </c>
      <c r="AM84" s="7"/>
      <c r="AN84" s="7"/>
      <c r="AO84" s="7">
        <v>0.12620000000000001</v>
      </c>
      <c r="AP84" s="7">
        <v>0.1166</v>
      </c>
      <c r="AQ84" s="7">
        <v>0.12609999999999999</v>
      </c>
      <c r="AR84" s="7">
        <v>0.1116</v>
      </c>
      <c r="AS84" s="7">
        <v>0.1119</v>
      </c>
      <c r="AT84" s="7">
        <v>0.1196</v>
      </c>
      <c r="AU84" s="7">
        <v>0.1237</v>
      </c>
      <c r="AV84" s="7">
        <v>0.1158</v>
      </c>
      <c r="AW84" s="7">
        <v>0.1207</v>
      </c>
      <c r="AX84" s="7">
        <v>0.1193</v>
      </c>
      <c r="AY84" s="7"/>
      <c r="AZ84" s="7"/>
      <c r="BA84" s="7">
        <v>0.12089999999999999</v>
      </c>
      <c r="BB84" s="7">
        <v>0.1293</v>
      </c>
      <c r="BC84" s="7">
        <v>0.1138</v>
      </c>
      <c r="BD84" s="7">
        <v>0.127</v>
      </c>
      <c r="BE84" s="7">
        <v>0.1235</v>
      </c>
      <c r="BF84" s="7">
        <v>0.10489999999999999</v>
      </c>
      <c r="BG84" s="7">
        <v>0.106</v>
      </c>
      <c r="BH84" s="7">
        <v>0.10390000000000001</v>
      </c>
      <c r="BI84" s="7">
        <v>0.1011</v>
      </c>
      <c r="BJ84" s="7">
        <v>0.1046</v>
      </c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x14ac:dyDescent="0.55000000000000004">
      <c r="A85" s="3" t="s">
        <v>148</v>
      </c>
      <c r="B85" s="7">
        <v>5999.3580000000002</v>
      </c>
      <c r="C85" s="7">
        <v>37.1</v>
      </c>
      <c r="D85" s="7">
        <v>0.1019</v>
      </c>
      <c r="E85" s="7">
        <v>0.107</v>
      </c>
      <c r="F85" s="7">
        <v>0.1022</v>
      </c>
      <c r="G85" s="7">
        <v>0.10199999999999999</v>
      </c>
      <c r="H85" s="7">
        <v>0.1048</v>
      </c>
      <c r="I85" s="7">
        <v>9.9099999999999994E-2</v>
      </c>
      <c r="J85" s="7">
        <v>0.10150000000000001</v>
      </c>
      <c r="K85" s="7">
        <v>0.106</v>
      </c>
      <c r="L85" s="7">
        <v>0.1043</v>
      </c>
      <c r="M85" s="7">
        <v>0.1042</v>
      </c>
      <c r="N85" s="7"/>
      <c r="O85" s="7"/>
      <c r="P85" s="7"/>
      <c r="Q85" s="7">
        <v>0.1242</v>
      </c>
      <c r="R85" s="7">
        <v>0.12859999999999999</v>
      </c>
      <c r="S85" s="7">
        <v>0.13009999999999999</v>
      </c>
      <c r="T85" s="7">
        <v>0.1246</v>
      </c>
      <c r="U85" s="7">
        <v>0.12039999999999999</v>
      </c>
      <c r="V85" s="7">
        <v>0.11849999999999999</v>
      </c>
      <c r="W85" s="7">
        <v>0.1225</v>
      </c>
      <c r="X85" s="7">
        <v>0.1338</v>
      </c>
      <c r="Y85" s="7">
        <v>0.122</v>
      </c>
      <c r="Z85" s="7">
        <v>0.13539999999999999</v>
      </c>
      <c r="AA85" s="7"/>
      <c r="AB85" s="7"/>
      <c r="AC85" s="7">
        <v>0.1198</v>
      </c>
      <c r="AD85" s="7">
        <v>0.13189999999999999</v>
      </c>
      <c r="AE85" s="7">
        <v>0.1298</v>
      </c>
      <c r="AF85" s="7">
        <v>0.11459999999999999</v>
      </c>
      <c r="AG85" s="7">
        <v>0.1288</v>
      </c>
      <c r="AH85" s="7">
        <v>0.12139999999999999</v>
      </c>
      <c r="AI85" s="7">
        <v>0.1242</v>
      </c>
      <c r="AJ85" s="7">
        <v>0.1235</v>
      </c>
      <c r="AK85" s="7">
        <v>0.1203</v>
      </c>
      <c r="AL85" s="7">
        <v>0.1176</v>
      </c>
      <c r="AM85" s="7"/>
      <c r="AN85" s="7"/>
      <c r="AO85" s="7">
        <v>0.1285</v>
      </c>
      <c r="AP85" s="7">
        <v>0.1186</v>
      </c>
      <c r="AQ85" s="7">
        <v>0.1288</v>
      </c>
      <c r="AR85" s="7">
        <v>0.1128</v>
      </c>
      <c r="AS85" s="7">
        <v>0.1135</v>
      </c>
      <c r="AT85" s="7">
        <v>0.1212</v>
      </c>
      <c r="AU85" s="7">
        <v>0.12570000000000001</v>
      </c>
      <c r="AV85" s="7">
        <v>0.1177</v>
      </c>
      <c r="AW85" s="7">
        <v>0.12330000000000001</v>
      </c>
      <c r="AX85" s="7">
        <v>0.121</v>
      </c>
      <c r="AY85" s="7"/>
      <c r="AZ85" s="7"/>
      <c r="BA85" s="7">
        <v>0.1221</v>
      </c>
      <c r="BB85" s="7">
        <v>0.13289999999999999</v>
      </c>
      <c r="BC85" s="7">
        <v>0.11609999999999999</v>
      </c>
      <c r="BD85" s="7">
        <v>0.1298</v>
      </c>
      <c r="BE85" s="7">
        <v>0.1263</v>
      </c>
      <c r="BF85" s="7">
        <v>0.10489999999999999</v>
      </c>
      <c r="BG85" s="7">
        <v>0.10589999999999999</v>
      </c>
      <c r="BH85" s="7">
        <v>0.1037</v>
      </c>
      <c r="BI85" s="7">
        <v>0.1011</v>
      </c>
      <c r="BJ85" s="7">
        <v>0.1048</v>
      </c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x14ac:dyDescent="0.55000000000000004">
      <c r="A86" s="3" t="s">
        <v>149</v>
      </c>
      <c r="B86" s="7">
        <v>6599.3180000000002</v>
      </c>
      <c r="C86" s="7">
        <v>37.200000000000003</v>
      </c>
      <c r="D86" s="7">
        <v>0.1019</v>
      </c>
      <c r="E86" s="7">
        <v>0.1069</v>
      </c>
      <c r="F86" s="7">
        <v>0.10199999999999999</v>
      </c>
      <c r="G86" s="7">
        <v>0.1019</v>
      </c>
      <c r="H86" s="7">
        <v>0.1048</v>
      </c>
      <c r="I86" s="7">
        <v>9.9099999999999994E-2</v>
      </c>
      <c r="J86" s="7">
        <v>0.10150000000000001</v>
      </c>
      <c r="K86" s="7">
        <v>0.10589999999999999</v>
      </c>
      <c r="L86" s="7">
        <v>0.1042</v>
      </c>
      <c r="M86" s="7">
        <v>0.1041</v>
      </c>
      <c r="N86" s="7"/>
      <c r="O86" s="7"/>
      <c r="P86" s="7"/>
      <c r="Q86" s="7">
        <v>0.1275</v>
      </c>
      <c r="R86" s="7">
        <v>0.13189999999999999</v>
      </c>
      <c r="S86" s="7">
        <v>0.13350000000000001</v>
      </c>
      <c r="T86" s="7">
        <v>0.12720000000000001</v>
      </c>
      <c r="U86" s="7">
        <v>0.1235</v>
      </c>
      <c r="V86" s="7">
        <v>0.1205</v>
      </c>
      <c r="W86" s="7">
        <v>0.125</v>
      </c>
      <c r="X86" s="7">
        <v>0.13830000000000001</v>
      </c>
      <c r="Y86" s="7">
        <v>0.12520000000000001</v>
      </c>
      <c r="Z86" s="7">
        <v>0.1404</v>
      </c>
      <c r="AA86" s="7"/>
      <c r="AB86" s="7"/>
      <c r="AC86" s="7">
        <v>0.1234</v>
      </c>
      <c r="AD86" s="7">
        <v>0.1363</v>
      </c>
      <c r="AE86" s="7">
        <v>0.1341</v>
      </c>
      <c r="AF86" s="7">
        <v>0.1166</v>
      </c>
      <c r="AG86" s="7">
        <v>0.13239999999999999</v>
      </c>
      <c r="AH86" s="7">
        <v>0.1242</v>
      </c>
      <c r="AI86" s="7">
        <v>0.12720000000000001</v>
      </c>
      <c r="AJ86" s="7">
        <v>0.1265</v>
      </c>
      <c r="AK86" s="7">
        <v>0.1232</v>
      </c>
      <c r="AL86" s="7">
        <v>0.12089999999999999</v>
      </c>
      <c r="AM86" s="7"/>
      <c r="AN86" s="7"/>
      <c r="AO86" s="7">
        <v>0.1323</v>
      </c>
      <c r="AP86" s="7">
        <v>0.1216</v>
      </c>
      <c r="AQ86" s="7">
        <v>0.1321</v>
      </c>
      <c r="AR86" s="7">
        <v>0.1142</v>
      </c>
      <c r="AS86" s="7">
        <v>0.1154</v>
      </c>
      <c r="AT86" s="7">
        <v>0.12379999999999999</v>
      </c>
      <c r="AU86" s="7">
        <v>0.1283</v>
      </c>
      <c r="AV86" s="7">
        <v>0.12</v>
      </c>
      <c r="AW86" s="7">
        <v>0.12640000000000001</v>
      </c>
      <c r="AX86" s="7">
        <v>0.1235</v>
      </c>
      <c r="AY86" s="7"/>
      <c r="AZ86" s="7"/>
      <c r="BA86" s="7">
        <v>0.1242</v>
      </c>
      <c r="BB86" s="7">
        <v>0.13780000000000001</v>
      </c>
      <c r="BC86" s="7">
        <v>0.1186</v>
      </c>
      <c r="BD86" s="7">
        <v>0.13350000000000001</v>
      </c>
      <c r="BE86" s="7">
        <v>0.12959999999999999</v>
      </c>
      <c r="BF86" s="7">
        <v>0.1045</v>
      </c>
      <c r="BG86" s="7">
        <v>0.1057</v>
      </c>
      <c r="BH86" s="7">
        <v>0.10340000000000001</v>
      </c>
      <c r="BI86" s="7">
        <v>0.1009</v>
      </c>
      <c r="BJ86" s="7">
        <v>0.1062</v>
      </c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x14ac:dyDescent="0.55000000000000004">
      <c r="A87" s="3" t="s">
        <v>150</v>
      </c>
      <c r="B87" s="7">
        <v>7199.2709999999997</v>
      </c>
      <c r="C87" s="7">
        <v>37.1</v>
      </c>
      <c r="D87" s="7">
        <v>0.1019</v>
      </c>
      <c r="E87" s="7">
        <v>0.10680000000000001</v>
      </c>
      <c r="F87" s="7">
        <v>0.10199999999999999</v>
      </c>
      <c r="G87" s="7">
        <v>0.1019</v>
      </c>
      <c r="H87" s="7">
        <v>0.1046</v>
      </c>
      <c r="I87" s="7">
        <v>9.8900000000000002E-2</v>
      </c>
      <c r="J87" s="7">
        <v>0.1014</v>
      </c>
      <c r="K87" s="7">
        <v>0.1057</v>
      </c>
      <c r="L87" s="7">
        <v>0.1042</v>
      </c>
      <c r="M87" s="7">
        <v>0.1038</v>
      </c>
      <c r="N87" s="7"/>
      <c r="O87" s="7"/>
      <c r="P87" s="7"/>
      <c r="Q87" s="7">
        <v>0.13109999999999999</v>
      </c>
      <c r="R87" s="7">
        <v>0.13650000000000001</v>
      </c>
      <c r="S87" s="7">
        <v>0.13780000000000001</v>
      </c>
      <c r="T87" s="7">
        <v>0.13059999999999999</v>
      </c>
      <c r="U87" s="7">
        <v>0.1275</v>
      </c>
      <c r="V87" s="7">
        <v>0.1235</v>
      </c>
      <c r="W87" s="7">
        <v>0.1283</v>
      </c>
      <c r="X87" s="7">
        <v>0.14349999999999999</v>
      </c>
      <c r="Y87" s="7">
        <v>0.12909999999999999</v>
      </c>
      <c r="Z87" s="7">
        <v>0.1469</v>
      </c>
      <c r="AA87" s="7"/>
      <c r="AB87" s="7"/>
      <c r="AC87" s="7">
        <v>0.127</v>
      </c>
      <c r="AD87" s="7">
        <v>0.14199999999999999</v>
      </c>
      <c r="AE87" s="7">
        <v>0.13930000000000001</v>
      </c>
      <c r="AF87" s="7">
        <v>0.1192</v>
      </c>
      <c r="AG87" s="7">
        <v>0.1368</v>
      </c>
      <c r="AH87" s="7">
        <v>0.12740000000000001</v>
      </c>
      <c r="AI87" s="7">
        <v>0.1308</v>
      </c>
      <c r="AJ87" s="7">
        <v>0.13009999999999999</v>
      </c>
      <c r="AK87" s="7">
        <v>0.127</v>
      </c>
      <c r="AL87" s="7">
        <v>0.1246</v>
      </c>
      <c r="AM87" s="7"/>
      <c r="AN87" s="7"/>
      <c r="AO87" s="7">
        <v>0.1366</v>
      </c>
      <c r="AP87" s="7">
        <v>0.12479999999999999</v>
      </c>
      <c r="AQ87" s="7">
        <v>0.1358</v>
      </c>
      <c r="AR87" s="7">
        <v>0.1159</v>
      </c>
      <c r="AS87" s="7">
        <v>0.1182</v>
      </c>
      <c r="AT87" s="7">
        <v>0.1268</v>
      </c>
      <c r="AU87" s="7">
        <v>0.13109999999999999</v>
      </c>
      <c r="AV87" s="7">
        <v>0.1226</v>
      </c>
      <c r="AW87" s="7">
        <v>0.1305</v>
      </c>
      <c r="AX87" s="7">
        <v>0.126</v>
      </c>
      <c r="AY87" s="7"/>
      <c r="AZ87" s="7"/>
      <c r="BA87" s="7">
        <v>0.127</v>
      </c>
      <c r="BB87" s="7">
        <v>0.14349999999999999</v>
      </c>
      <c r="BC87" s="7">
        <v>0.1222</v>
      </c>
      <c r="BD87" s="7">
        <v>0.13739999999999999</v>
      </c>
      <c r="BE87" s="7">
        <v>0.1341</v>
      </c>
      <c r="BF87" s="7">
        <v>0.1047</v>
      </c>
      <c r="BG87" s="7">
        <v>0.1056</v>
      </c>
      <c r="BH87" s="7">
        <v>0.1033</v>
      </c>
      <c r="BI87" s="7">
        <v>0.1009</v>
      </c>
      <c r="BJ87" s="7">
        <v>0.105</v>
      </c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x14ac:dyDescent="0.55000000000000004">
      <c r="A88" s="3" t="s">
        <v>151</v>
      </c>
      <c r="B88" s="7">
        <v>7799.241</v>
      </c>
      <c r="C88" s="7">
        <v>37.200000000000003</v>
      </c>
      <c r="D88" s="7">
        <v>0.1019</v>
      </c>
      <c r="E88" s="7">
        <v>0.1067</v>
      </c>
      <c r="F88" s="7">
        <v>0.10199999999999999</v>
      </c>
      <c r="G88" s="7">
        <v>0.1018</v>
      </c>
      <c r="H88" s="7">
        <v>0.1046</v>
      </c>
      <c r="I88" s="7">
        <v>9.8900000000000002E-2</v>
      </c>
      <c r="J88" s="7">
        <v>0.10150000000000001</v>
      </c>
      <c r="K88" s="7">
        <v>0.1057</v>
      </c>
      <c r="L88" s="7">
        <v>0.104</v>
      </c>
      <c r="M88" s="7">
        <v>0.1037</v>
      </c>
      <c r="N88" s="7"/>
      <c r="O88" s="7"/>
      <c r="P88" s="7"/>
      <c r="Q88" s="7">
        <v>0.13589999999999999</v>
      </c>
      <c r="R88" s="7">
        <v>0.1421</v>
      </c>
      <c r="S88" s="7">
        <v>0.1429</v>
      </c>
      <c r="T88" s="7">
        <v>0.1351</v>
      </c>
      <c r="U88" s="7">
        <v>0.13159999999999999</v>
      </c>
      <c r="V88" s="7">
        <v>0.12720000000000001</v>
      </c>
      <c r="W88" s="7">
        <v>0.13220000000000001</v>
      </c>
      <c r="X88" s="7">
        <v>0.1502</v>
      </c>
      <c r="Y88" s="7">
        <v>0.13389999999999999</v>
      </c>
      <c r="Z88" s="7">
        <v>0.15429999999999999</v>
      </c>
      <c r="AA88" s="7"/>
      <c r="AB88" s="7"/>
      <c r="AC88" s="7">
        <v>0.13239999999999999</v>
      </c>
      <c r="AD88" s="7">
        <v>0.14849999999999999</v>
      </c>
      <c r="AE88" s="7">
        <v>0.14599999999999999</v>
      </c>
      <c r="AF88" s="7">
        <v>0.1227</v>
      </c>
      <c r="AG88" s="7">
        <v>0.14219999999999999</v>
      </c>
      <c r="AH88" s="7">
        <v>0.13150000000000001</v>
      </c>
      <c r="AI88" s="7">
        <v>0.13569999999999999</v>
      </c>
      <c r="AJ88" s="7">
        <v>0.13489999999999999</v>
      </c>
      <c r="AK88" s="7">
        <v>0.13189999999999999</v>
      </c>
      <c r="AL88" s="7">
        <v>0.1295</v>
      </c>
      <c r="AM88" s="7"/>
      <c r="AN88" s="7"/>
      <c r="AO88" s="7">
        <v>0.1421</v>
      </c>
      <c r="AP88" s="7">
        <v>0.12909999999999999</v>
      </c>
      <c r="AQ88" s="7">
        <v>0.1411</v>
      </c>
      <c r="AR88" s="7">
        <v>0.11840000000000001</v>
      </c>
      <c r="AS88" s="7">
        <v>0.12139999999999999</v>
      </c>
      <c r="AT88" s="7">
        <v>0.13059999999999999</v>
      </c>
      <c r="AU88" s="7">
        <v>0.13550000000000001</v>
      </c>
      <c r="AV88" s="7">
        <v>0.1268</v>
      </c>
      <c r="AW88" s="7">
        <v>0.1358</v>
      </c>
      <c r="AX88" s="7">
        <v>0.1295</v>
      </c>
      <c r="AY88" s="7"/>
      <c r="AZ88" s="7"/>
      <c r="BA88" s="7">
        <v>0.13</v>
      </c>
      <c r="BB88" s="7">
        <v>0.15060000000000001</v>
      </c>
      <c r="BC88" s="7">
        <v>0.12640000000000001</v>
      </c>
      <c r="BD88" s="7">
        <v>0.1429</v>
      </c>
      <c r="BE88" s="7">
        <v>0.13930000000000001</v>
      </c>
      <c r="BF88" s="7">
        <v>0.1045</v>
      </c>
      <c r="BG88" s="7">
        <v>0.1055</v>
      </c>
      <c r="BH88" s="7">
        <v>0.1032</v>
      </c>
      <c r="BI88" s="7">
        <v>0.1008</v>
      </c>
      <c r="BJ88" s="7">
        <v>0.1057</v>
      </c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x14ac:dyDescent="0.55000000000000004">
      <c r="A89" s="3" t="s">
        <v>152</v>
      </c>
      <c r="B89" s="7">
        <v>8399.2070000000003</v>
      </c>
      <c r="C89" s="7">
        <v>37.1</v>
      </c>
      <c r="D89" s="7">
        <v>0.1018</v>
      </c>
      <c r="E89" s="7">
        <v>0.10630000000000001</v>
      </c>
      <c r="F89" s="7">
        <v>0.1016</v>
      </c>
      <c r="G89" s="7">
        <v>0.1017</v>
      </c>
      <c r="H89" s="7">
        <v>0.10440000000000001</v>
      </c>
      <c r="I89" s="7">
        <v>9.8900000000000002E-2</v>
      </c>
      <c r="J89" s="7">
        <v>0.1014</v>
      </c>
      <c r="K89" s="7">
        <v>0.1055</v>
      </c>
      <c r="L89" s="7">
        <v>0.104</v>
      </c>
      <c r="M89" s="7">
        <v>0.1036</v>
      </c>
      <c r="N89" s="7"/>
      <c r="O89" s="7"/>
      <c r="P89" s="7"/>
      <c r="Q89" s="7">
        <v>0.1416</v>
      </c>
      <c r="R89" s="7">
        <v>0.1484</v>
      </c>
      <c r="S89" s="7">
        <v>0.15709999999999999</v>
      </c>
      <c r="T89" s="7">
        <v>0.14080000000000001</v>
      </c>
      <c r="U89" s="7">
        <v>0.13780000000000001</v>
      </c>
      <c r="V89" s="7">
        <v>0.13170000000000001</v>
      </c>
      <c r="W89" s="7">
        <v>0.13739999999999999</v>
      </c>
      <c r="X89" s="7">
        <v>0.1585</v>
      </c>
      <c r="Y89" s="7">
        <v>0.13969999999999999</v>
      </c>
      <c r="Z89" s="7">
        <v>0.1633</v>
      </c>
      <c r="AA89" s="7"/>
      <c r="AB89" s="7"/>
      <c r="AC89" s="7">
        <v>0.13819999999999999</v>
      </c>
      <c r="AD89" s="7">
        <v>0.156</v>
      </c>
      <c r="AE89" s="7">
        <v>0.15310000000000001</v>
      </c>
      <c r="AF89" s="7">
        <v>0.12640000000000001</v>
      </c>
      <c r="AG89" s="7">
        <v>0.1484</v>
      </c>
      <c r="AH89" s="7">
        <v>0.13619999999999999</v>
      </c>
      <c r="AI89" s="7">
        <v>0.14119999999999999</v>
      </c>
      <c r="AJ89" s="7">
        <v>0.1404</v>
      </c>
      <c r="AK89" s="7">
        <v>0.13719999999999999</v>
      </c>
      <c r="AL89" s="7">
        <v>0.1346</v>
      </c>
      <c r="AM89" s="7"/>
      <c r="AN89" s="7"/>
      <c r="AO89" s="7">
        <v>0.14879999999999999</v>
      </c>
      <c r="AP89" s="7">
        <v>0.1341</v>
      </c>
      <c r="AQ89" s="7">
        <v>0.1472</v>
      </c>
      <c r="AR89" s="7">
        <v>0.1215</v>
      </c>
      <c r="AS89" s="7">
        <v>0.12540000000000001</v>
      </c>
      <c r="AT89" s="7">
        <v>0.13519999999999999</v>
      </c>
      <c r="AU89" s="7">
        <v>0.14030000000000001</v>
      </c>
      <c r="AV89" s="7">
        <v>0.13139999999999999</v>
      </c>
      <c r="AW89" s="7">
        <v>0.1416</v>
      </c>
      <c r="AX89" s="7">
        <v>0.13420000000000001</v>
      </c>
      <c r="AY89" s="7"/>
      <c r="AZ89" s="7"/>
      <c r="BA89" s="7">
        <v>0.13450000000000001</v>
      </c>
      <c r="BB89" s="7">
        <v>0.15809999999999999</v>
      </c>
      <c r="BC89" s="7">
        <v>0.13150000000000001</v>
      </c>
      <c r="BD89" s="7">
        <v>0.14940000000000001</v>
      </c>
      <c r="BE89" s="7">
        <v>0.14480000000000001</v>
      </c>
      <c r="BF89" s="7">
        <v>0.1046</v>
      </c>
      <c r="BG89" s="7">
        <v>0.1051</v>
      </c>
      <c r="BH89" s="7">
        <v>0.1033</v>
      </c>
      <c r="BI89" s="7">
        <v>0.1009</v>
      </c>
      <c r="BJ89" s="7">
        <v>0.10630000000000001</v>
      </c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x14ac:dyDescent="0.55000000000000004">
      <c r="A90" s="3" t="s">
        <v>153</v>
      </c>
      <c r="B90" s="7">
        <v>8999.17</v>
      </c>
      <c r="C90" s="7">
        <v>37.1</v>
      </c>
      <c r="D90" s="7">
        <v>0.1017</v>
      </c>
      <c r="E90" s="7">
        <v>0.10589999999999999</v>
      </c>
      <c r="F90" s="7">
        <v>0.1014</v>
      </c>
      <c r="G90" s="7">
        <v>0.1017</v>
      </c>
      <c r="H90" s="7">
        <v>0.10440000000000001</v>
      </c>
      <c r="I90" s="7">
        <v>9.8799999999999999E-2</v>
      </c>
      <c r="J90" s="7">
        <v>0.1013</v>
      </c>
      <c r="K90" s="7">
        <v>0.1053</v>
      </c>
      <c r="L90" s="7">
        <v>0.104</v>
      </c>
      <c r="M90" s="7">
        <v>0.1033</v>
      </c>
      <c r="N90" s="7"/>
      <c r="O90" s="7"/>
      <c r="P90" s="7"/>
      <c r="Q90" s="7">
        <v>0.14810000000000001</v>
      </c>
      <c r="R90" s="7">
        <v>0.15590000000000001</v>
      </c>
      <c r="S90" s="7">
        <v>0.15670000000000001</v>
      </c>
      <c r="T90" s="7">
        <v>0.15989999999999999</v>
      </c>
      <c r="U90" s="7">
        <v>0.14410000000000001</v>
      </c>
      <c r="V90" s="7">
        <v>0.13700000000000001</v>
      </c>
      <c r="W90" s="7">
        <v>0.1431</v>
      </c>
      <c r="X90" s="7">
        <v>0.16700000000000001</v>
      </c>
      <c r="Y90" s="7">
        <v>0.14829999999999999</v>
      </c>
      <c r="Z90" s="7">
        <v>0.17219999999999999</v>
      </c>
      <c r="AA90" s="7"/>
      <c r="AB90" s="7"/>
      <c r="AC90" s="7">
        <v>0.14499999999999999</v>
      </c>
      <c r="AD90" s="7">
        <v>0.16420000000000001</v>
      </c>
      <c r="AE90" s="7">
        <v>0.16070000000000001</v>
      </c>
      <c r="AF90" s="7">
        <v>0.1313</v>
      </c>
      <c r="AG90" s="7">
        <v>0.15509999999999999</v>
      </c>
      <c r="AH90" s="7">
        <v>0.14149999999999999</v>
      </c>
      <c r="AI90" s="7">
        <v>0.1472</v>
      </c>
      <c r="AJ90" s="7">
        <v>0.14660000000000001</v>
      </c>
      <c r="AK90" s="7">
        <v>0.14330000000000001</v>
      </c>
      <c r="AL90" s="7">
        <v>0.14069999999999999</v>
      </c>
      <c r="AM90" s="7"/>
      <c r="AN90" s="7"/>
      <c r="AO90" s="7">
        <v>0.156</v>
      </c>
      <c r="AP90" s="7">
        <v>0.13950000000000001</v>
      </c>
      <c r="AQ90" s="7">
        <v>0.154</v>
      </c>
      <c r="AR90" s="7">
        <v>0.1249</v>
      </c>
      <c r="AS90" s="7">
        <v>0.13020000000000001</v>
      </c>
      <c r="AT90" s="7">
        <v>0.14019999999999999</v>
      </c>
      <c r="AU90" s="7">
        <v>0.1457</v>
      </c>
      <c r="AV90" s="7">
        <v>0.1363</v>
      </c>
      <c r="AW90" s="7">
        <v>0.14810000000000001</v>
      </c>
      <c r="AX90" s="7">
        <v>0.13869999999999999</v>
      </c>
      <c r="AY90" s="7"/>
      <c r="AZ90" s="7"/>
      <c r="BA90" s="7">
        <v>0.13789999999999999</v>
      </c>
      <c r="BB90" s="7">
        <v>0.1661</v>
      </c>
      <c r="BC90" s="7">
        <v>0.13750000000000001</v>
      </c>
      <c r="BD90" s="7">
        <v>0.1565</v>
      </c>
      <c r="BE90" s="7">
        <v>0.15140000000000001</v>
      </c>
      <c r="BF90" s="7">
        <v>0.1046</v>
      </c>
      <c r="BG90" s="7">
        <v>0.105</v>
      </c>
      <c r="BH90" s="7">
        <v>0.10299999999999999</v>
      </c>
      <c r="BI90" s="7">
        <v>0.1009</v>
      </c>
      <c r="BJ90" s="7">
        <v>0.1055</v>
      </c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x14ac:dyDescent="0.55000000000000004">
      <c r="A91" s="3" t="s">
        <v>154</v>
      </c>
      <c r="B91" s="7">
        <v>9599.1219999999994</v>
      </c>
      <c r="C91" s="7">
        <v>37.1</v>
      </c>
      <c r="D91" s="7">
        <v>0.1016</v>
      </c>
      <c r="E91" s="7">
        <v>0.1055</v>
      </c>
      <c r="F91" s="7">
        <v>0.10150000000000001</v>
      </c>
      <c r="G91" s="7">
        <v>0.1017</v>
      </c>
      <c r="H91" s="7">
        <v>0.1042</v>
      </c>
      <c r="I91" s="7">
        <v>9.8799999999999999E-2</v>
      </c>
      <c r="J91" s="7">
        <v>0.10100000000000001</v>
      </c>
      <c r="K91" s="7">
        <v>0.105</v>
      </c>
      <c r="L91" s="7">
        <v>0.1038</v>
      </c>
      <c r="M91" s="7">
        <v>0.1031</v>
      </c>
      <c r="N91" s="7"/>
      <c r="O91" s="7"/>
      <c r="P91" s="7"/>
      <c r="Q91" s="7">
        <v>0.156</v>
      </c>
      <c r="R91" s="7">
        <v>0.16470000000000001</v>
      </c>
      <c r="S91" s="7">
        <v>0.16589999999999999</v>
      </c>
      <c r="T91" s="7">
        <v>0.17150000000000001</v>
      </c>
      <c r="U91" s="7">
        <v>0.15140000000000001</v>
      </c>
      <c r="V91" s="7">
        <v>0.14280000000000001</v>
      </c>
      <c r="W91" s="7">
        <v>0.1497</v>
      </c>
      <c r="X91" s="7">
        <v>0.17649999999999999</v>
      </c>
      <c r="Y91" s="7">
        <v>0.1545</v>
      </c>
      <c r="Z91" s="7">
        <v>0.182</v>
      </c>
      <c r="AA91" s="7"/>
      <c r="AB91" s="7"/>
      <c r="AC91" s="7">
        <v>0.1532</v>
      </c>
      <c r="AD91" s="7">
        <v>0.17430000000000001</v>
      </c>
      <c r="AE91" s="7">
        <v>0.17030000000000001</v>
      </c>
      <c r="AF91" s="7">
        <v>0.13730000000000001</v>
      </c>
      <c r="AG91" s="7">
        <v>0.16400000000000001</v>
      </c>
      <c r="AH91" s="7">
        <v>0.14799999999999999</v>
      </c>
      <c r="AI91" s="7">
        <v>0.15479999999999999</v>
      </c>
      <c r="AJ91" s="7">
        <v>0.15429999999999999</v>
      </c>
      <c r="AK91" s="7">
        <v>0.15049999999999999</v>
      </c>
      <c r="AL91" s="7">
        <v>0.14799999999999999</v>
      </c>
      <c r="AM91" s="7"/>
      <c r="AN91" s="7"/>
      <c r="AO91" s="7">
        <v>0.16550000000000001</v>
      </c>
      <c r="AP91" s="7">
        <v>0.1462</v>
      </c>
      <c r="AQ91" s="7">
        <v>0.16170000000000001</v>
      </c>
      <c r="AR91" s="7">
        <v>0.1293</v>
      </c>
      <c r="AS91" s="7">
        <v>0.1361</v>
      </c>
      <c r="AT91" s="7">
        <v>0.14649999999999999</v>
      </c>
      <c r="AU91" s="7">
        <v>0.15190000000000001</v>
      </c>
      <c r="AV91" s="7">
        <v>0.1424</v>
      </c>
      <c r="AW91" s="7">
        <v>0.156</v>
      </c>
      <c r="AX91" s="7">
        <v>0.14480000000000001</v>
      </c>
      <c r="AY91" s="7"/>
      <c r="AZ91" s="7"/>
      <c r="BA91" s="7">
        <v>0.14299999999999999</v>
      </c>
      <c r="BB91" s="7">
        <v>0.17499999999999999</v>
      </c>
      <c r="BC91" s="7">
        <v>0.1452</v>
      </c>
      <c r="BD91" s="7">
        <v>0.16639999999999999</v>
      </c>
      <c r="BE91" s="7">
        <v>0.1595</v>
      </c>
      <c r="BF91" s="7">
        <v>0.1045</v>
      </c>
      <c r="BG91" s="7">
        <v>0.1045</v>
      </c>
      <c r="BH91" s="7">
        <v>0.10290000000000001</v>
      </c>
      <c r="BI91" s="7">
        <v>0.1008</v>
      </c>
      <c r="BJ91" s="7">
        <v>0.1061</v>
      </c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x14ac:dyDescent="0.55000000000000004">
      <c r="A92" s="3" t="s">
        <v>155</v>
      </c>
      <c r="B92" s="7">
        <v>10199.099</v>
      </c>
      <c r="C92" s="7">
        <v>37.1</v>
      </c>
      <c r="D92" s="7">
        <v>0.10199999999999999</v>
      </c>
      <c r="E92" s="7">
        <v>0.1055</v>
      </c>
      <c r="F92" s="7">
        <v>0.10150000000000001</v>
      </c>
      <c r="G92" s="7">
        <v>0.1016</v>
      </c>
      <c r="H92" s="7">
        <v>0.1041</v>
      </c>
      <c r="I92" s="7">
        <v>9.8799999999999999E-2</v>
      </c>
      <c r="J92" s="7">
        <v>0.10100000000000001</v>
      </c>
      <c r="K92" s="7">
        <v>0.105</v>
      </c>
      <c r="L92" s="7">
        <v>0.10390000000000001</v>
      </c>
      <c r="M92" s="7">
        <v>0.1031</v>
      </c>
      <c r="N92" s="7"/>
      <c r="O92" s="7"/>
      <c r="P92" s="7"/>
      <c r="Q92" s="7">
        <v>0.16719999999999999</v>
      </c>
      <c r="R92" s="7">
        <v>0.17369999999999999</v>
      </c>
      <c r="S92" s="7">
        <v>0.17430000000000001</v>
      </c>
      <c r="T92" s="7">
        <v>0.16220000000000001</v>
      </c>
      <c r="U92" s="7">
        <v>0.15959999999999999</v>
      </c>
      <c r="V92" s="7">
        <v>0.14929999999999999</v>
      </c>
      <c r="W92" s="7">
        <v>0.15720000000000001</v>
      </c>
      <c r="X92" s="7">
        <v>0.1857</v>
      </c>
      <c r="Y92" s="7">
        <v>0.16300000000000001</v>
      </c>
      <c r="Z92" s="7">
        <v>0.1913</v>
      </c>
      <c r="AA92" s="7"/>
      <c r="AB92" s="7"/>
      <c r="AC92" s="7">
        <v>0.16089999999999999</v>
      </c>
      <c r="AD92" s="7">
        <v>0.18290000000000001</v>
      </c>
      <c r="AE92" s="7">
        <v>0.17879999999999999</v>
      </c>
      <c r="AF92" s="7">
        <v>0.14360000000000001</v>
      </c>
      <c r="AG92" s="7">
        <v>0.1724</v>
      </c>
      <c r="AH92" s="7">
        <v>0.15540000000000001</v>
      </c>
      <c r="AI92" s="7">
        <v>0.16309999999999999</v>
      </c>
      <c r="AJ92" s="7">
        <v>0.1623</v>
      </c>
      <c r="AK92" s="7">
        <v>0.15890000000000001</v>
      </c>
      <c r="AL92" s="7">
        <v>0.15579999999999999</v>
      </c>
      <c r="AM92" s="7"/>
      <c r="AN92" s="7"/>
      <c r="AO92" s="7">
        <v>0.17419999999999999</v>
      </c>
      <c r="AP92" s="7">
        <v>0.154</v>
      </c>
      <c r="AQ92" s="7">
        <v>0.17080000000000001</v>
      </c>
      <c r="AR92" s="7">
        <v>0.13450000000000001</v>
      </c>
      <c r="AS92" s="7">
        <v>0.14269999999999999</v>
      </c>
      <c r="AT92" s="7">
        <v>0.1535</v>
      </c>
      <c r="AU92" s="7">
        <v>0.1593</v>
      </c>
      <c r="AV92" s="7">
        <v>0.14929999999999999</v>
      </c>
      <c r="AW92" s="7">
        <v>0.1651</v>
      </c>
      <c r="AX92" s="7">
        <v>0.1515</v>
      </c>
      <c r="AY92" s="7"/>
      <c r="AZ92" s="7"/>
      <c r="BA92" s="7">
        <v>0.14940000000000001</v>
      </c>
      <c r="BB92" s="7">
        <v>0.184</v>
      </c>
      <c r="BC92" s="7">
        <v>0.15229999999999999</v>
      </c>
      <c r="BD92" s="7">
        <v>0.1741</v>
      </c>
      <c r="BE92" s="7">
        <v>0.16830000000000001</v>
      </c>
      <c r="BF92" s="7">
        <v>0.10440000000000001</v>
      </c>
      <c r="BG92" s="7">
        <v>0.1043</v>
      </c>
      <c r="BH92" s="7">
        <v>0.10290000000000001</v>
      </c>
      <c r="BI92" s="7">
        <v>0.1009</v>
      </c>
      <c r="BJ92" s="7">
        <v>0.1062</v>
      </c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x14ac:dyDescent="0.55000000000000004">
      <c r="A93" s="3" t="s">
        <v>156</v>
      </c>
      <c r="B93" s="7">
        <v>10799.058999999999</v>
      </c>
      <c r="C93" s="7">
        <v>37.200000000000003</v>
      </c>
      <c r="D93" s="7">
        <v>0.1014</v>
      </c>
      <c r="E93" s="7">
        <v>0.1053</v>
      </c>
      <c r="F93" s="7">
        <v>0.1011</v>
      </c>
      <c r="G93" s="7">
        <v>0.1013</v>
      </c>
      <c r="H93" s="7">
        <v>0.10390000000000001</v>
      </c>
      <c r="I93" s="7">
        <v>9.8599999999999993E-2</v>
      </c>
      <c r="J93" s="7">
        <v>0.10100000000000001</v>
      </c>
      <c r="K93" s="7">
        <v>0.1048</v>
      </c>
      <c r="L93" s="7">
        <v>0.1038</v>
      </c>
      <c r="M93" s="7">
        <v>0.10290000000000001</v>
      </c>
      <c r="N93" s="7"/>
      <c r="O93" s="7"/>
      <c r="P93" s="7"/>
      <c r="Q93" s="7">
        <v>0.1729</v>
      </c>
      <c r="R93" s="7">
        <v>0.18340000000000001</v>
      </c>
      <c r="S93" s="7">
        <v>0.18290000000000001</v>
      </c>
      <c r="T93" s="7">
        <v>0.1726</v>
      </c>
      <c r="U93" s="7">
        <v>0.16830000000000001</v>
      </c>
      <c r="V93" s="7">
        <v>0.15709999999999999</v>
      </c>
      <c r="W93" s="7">
        <v>0.1663</v>
      </c>
      <c r="X93" s="7">
        <v>0.19670000000000001</v>
      </c>
      <c r="Y93" s="7">
        <v>0.17249999999999999</v>
      </c>
      <c r="Z93" s="7">
        <v>0.20200000000000001</v>
      </c>
      <c r="AA93" s="7"/>
      <c r="AB93" s="7"/>
      <c r="AC93" s="7">
        <v>0.1696</v>
      </c>
      <c r="AD93" s="7">
        <v>0.19270000000000001</v>
      </c>
      <c r="AE93" s="7">
        <v>0.18809999999999999</v>
      </c>
      <c r="AF93" s="7">
        <v>0.15060000000000001</v>
      </c>
      <c r="AG93" s="7">
        <v>0.18149999999999999</v>
      </c>
      <c r="AH93" s="7">
        <v>0.16320000000000001</v>
      </c>
      <c r="AI93" s="7">
        <v>0.17150000000000001</v>
      </c>
      <c r="AJ93" s="7">
        <v>0.17050000000000001</v>
      </c>
      <c r="AK93" s="7">
        <v>0.16769999999999999</v>
      </c>
      <c r="AL93" s="7">
        <v>0.1648</v>
      </c>
      <c r="AM93" s="7"/>
      <c r="AN93" s="7"/>
      <c r="AO93" s="7">
        <v>0.1827</v>
      </c>
      <c r="AP93" s="7">
        <v>0.16189999999999999</v>
      </c>
      <c r="AQ93" s="7">
        <v>0.17979999999999999</v>
      </c>
      <c r="AR93" s="7">
        <v>0.1399</v>
      </c>
      <c r="AS93" s="7">
        <v>0.14979999999999999</v>
      </c>
      <c r="AT93" s="7">
        <v>0.1618</v>
      </c>
      <c r="AU93" s="7">
        <v>0.16700000000000001</v>
      </c>
      <c r="AV93" s="7">
        <v>0.15679999999999999</v>
      </c>
      <c r="AW93" s="7">
        <v>0.17430000000000001</v>
      </c>
      <c r="AX93" s="7">
        <v>0.1588</v>
      </c>
      <c r="AY93" s="7"/>
      <c r="AZ93" s="7"/>
      <c r="BA93" s="7">
        <v>0.155</v>
      </c>
      <c r="BB93" s="7">
        <v>0.19370000000000001</v>
      </c>
      <c r="BC93" s="7">
        <v>0.15989999999999999</v>
      </c>
      <c r="BD93" s="7">
        <v>0.18190000000000001</v>
      </c>
      <c r="BE93" s="7">
        <v>0.17610000000000001</v>
      </c>
      <c r="BF93" s="7">
        <v>0.1045</v>
      </c>
      <c r="BG93" s="7">
        <v>0.1041</v>
      </c>
      <c r="BH93" s="7">
        <v>0.1027</v>
      </c>
      <c r="BI93" s="7">
        <v>0.1007</v>
      </c>
      <c r="BJ93" s="7">
        <v>0.10539999999999999</v>
      </c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0" x14ac:dyDescent="0.55000000000000004">
      <c r="A95" s="1" t="s">
        <v>33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0" x14ac:dyDescent="0.55000000000000004">
      <c r="A96" s="3" t="s">
        <v>86</v>
      </c>
      <c r="B96" s="3" t="s">
        <v>87</v>
      </c>
      <c r="C96" s="3" t="s">
        <v>88</v>
      </c>
      <c r="D96" s="3" t="s">
        <v>82</v>
      </c>
      <c r="E96" s="3" t="s">
        <v>89</v>
      </c>
      <c r="F96" s="3" t="s">
        <v>90</v>
      </c>
      <c r="G96" s="3" t="s">
        <v>91</v>
      </c>
      <c r="H96" s="3" t="s">
        <v>92</v>
      </c>
      <c r="I96" s="3" t="s">
        <v>93</v>
      </c>
      <c r="J96" s="3" t="s">
        <v>94</v>
      </c>
      <c r="K96" s="3" t="s">
        <v>95</v>
      </c>
      <c r="L96" s="3" t="s">
        <v>96</v>
      </c>
      <c r="M96" s="3" t="s">
        <v>97</v>
      </c>
      <c r="N96" s="3"/>
      <c r="O96" s="3"/>
      <c r="P96" s="3"/>
      <c r="Q96" s="3" t="s">
        <v>98</v>
      </c>
      <c r="R96" s="3" t="s">
        <v>99</v>
      </c>
      <c r="S96" s="3" t="s">
        <v>100</v>
      </c>
      <c r="T96" s="3" t="s">
        <v>101</v>
      </c>
      <c r="U96" s="3" t="s">
        <v>102</v>
      </c>
      <c r="V96" s="3" t="s">
        <v>103</v>
      </c>
      <c r="W96" s="3" t="s">
        <v>104</v>
      </c>
      <c r="X96" s="3" t="s">
        <v>105</v>
      </c>
      <c r="Y96" s="3" t="s">
        <v>106</v>
      </c>
      <c r="Z96" s="3" t="s">
        <v>107</v>
      </c>
      <c r="AA96" s="3"/>
      <c r="AB96" s="3"/>
      <c r="AC96" s="3" t="s">
        <v>108</v>
      </c>
      <c r="AD96" s="3" t="s">
        <v>109</v>
      </c>
      <c r="AE96" s="3" t="s">
        <v>110</v>
      </c>
      <c r="AF96" s="3" t="s">
        <v>111</v>
      </c>
      <c r="AG96" s="3" t="s">
        <v>112</v>
      </c>
      <c r="AH96" s="3" t="s">
        <v>113</v>
      </c>
      <c r="AI96" s="3" t="s">
        <v>114</v>
      </c>
      <c r="AJ96" s="3" t="s">
        <v>115</v>
      </c>
      <c r="AK96" s="3" t="s">
        <v>116</v>
      </c>
      <c r="AL96" s="3" t="s">
        <v>117</v>
      </c>
      <c r="AM96" s="3"/>
      <c r="AN96" s="3"/>
      <c r="AO96" s="3" t="s">
        <v>118</v>
      </c>
      <c r="AP96" s="3" t="s">
        <v>119</v>
      </c>
      <c r="AQ96" s="3" t="s">
        <v>120</v>
      </c>
      <c r="AR96" s="3" t="s">
        <v>121</v>
      </c>
      <c r="AS96" s="3" t="s">
        <v>122</v>
      </c>
      <c r="AT96" s="3" t="s">
        <v>123</v>
      </c>
      <c r="AU96" s="3" t="s">
        <v>124</v>
      </c>
      <c r="AV96" s="3" t="s">
        <v>125</v>
      </c>
      <c r="AW96" s="3" t="s">
        <v>126</v>
      </c>
      <c r="AX96" s="3" t="s">
        <v>127</v>
      </c>
      <c r="AY96" s="3"/>
      <c r="AZ96" s="3"/>
      <c r="BA96" s="3" t="s">
        <v>128</v>
      </c>
      <c r="BB96" s="3" t="s">
        <v>129</v>
      </c>
      <c r="BC96" s="3" t="s">
        <v>130</v>
      </c>
      <c r="BD96" s="3" t="s">
        <v>131</v>
      </c>
      <c r="BE96" s="3" t="s">
        <v>132</v>
      </c>
      <c r="BF96" s="3" t="s">
        <v>133</v>
      </c>
      <c r="BG96" s="3" t="s">
        <v>134</v>
      </c>
      <c r="BH96" s="3" t="s">
        <v>135</v>
      </c>
      <c r="BI96" s="3" t="s">
        <v>136</v>
      </c>
      <c r="BJ96" s="3" t="s">
        <v>137</v>
      </c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</row>
    <row r="97" spans="1:99" x14ac:dyDescent="0.55000000000000004">
      <c r="A97" s="3" t="s">
        <v>138</v>
      </c>
      <c r="B97" s="1">
        <v>0</v>
      </c>
      <c r="C97" s="1">
        <v>28.8</v>
      </c>
      <c r="D97" s="1">
        <v>113</v>
      </c>
      <c r="E97" s="1">
        <v>108</v>
      </c>
      <c r="F97" s="1">
        <v>103</v>
      </c>
      <c r="G97" s="1">
        <v>114</v>
      </c>
      <c r="H97" s="1">
        <v>113</v>
      </c>
      <c r="I97" s="1">
        <v>120</v>
      </c>
      <c r="J97" s="1">
        <v>110</v>
      </c>
      <c r="K97" s="1">
        <v>109</v>
      </c>
      <c r="L97" s="1">
        <v>114</v>
      </c>
      <c r="M97" s="1">
        <v>116</v>
      </c>
      <c r="N97" s="1"/>
      <c r="O97" s="1"/>
      <c r="P97" s="1"/>
      <c r="Q97" s="1">
        <v>108</v>
      </c>
      <c r="R97" s="1">
        <v>111</v>
      </c>
      <c r="S97" s="1">
        <v>106</v>
      </c>
      <c r="T97" s="1">
        <v>112</v>
      </c>
      <c r="U97" s="1">
        <v>105</v>
      </c>
      <c r="V97" s="1">
        <v>105</v>
      </c>
      <c r="W97" s="1">
        <v>106</v>
      </c>
      <c r="X97" s="1">
        <v>106</v>
      </c>
      <c r="Y97" s="1">
        <v>110</v>
      </c>
      <c r="Z97" s="1">
        <v>108</v>
      </c>
      <c r="AA97" s="1"/>
      <c r="AB97" s="1"/>
      <c r="AC97" s="1">
        <v>102</v>
      </c>
      <c r="AD97" s="1">
        <v>106</v>
      </c>
      <c r="AE97" s="1">
        <v>102</v>
      </c>
      <c r="AF97" s="1">
        <v>112</v>
      </c>
      <c r="AG97" s="1">
        <v>108</v>
      </c>
      <c r="AH97" s="1">
        <v>103</v>
      </c>
      <c r="AI97" s="1">
        <v>99</v>
      </c>
      <c r="AJ97" s="1">
        <v>100</v>
      </c>
      <c r="AK97" s="1">
        <v>103</v>
      </c>
      <c r="AL97" s="1">
        <v>106</v>
      </c>
      <c r="AM97" s="1"/>
      <c r="AN97" s="1"/>
      <c r="AO97" s="1">
        <v>103</v>
      </c>
      <c r="AP97" s="1">
        <v>105</v>
      </c>
      <c r="AQ97" s="1">
        <v>104</v>
      </c>
      <c r="AR97" s="1">
        <v>98</v>
      </c>
      <c r="AS97" s="1">
        <v>105</v>
      </c>
      <c r="AT97" s="1">
        <v>104</v>
      </c>
      <c r="AU97" s="1">
        <v>99</v>
      </c>
      <c r="AV97" s="1">
        <v>115</v>
      </c>
      <c r="AW97" s="1">
        <v>110</v>
      </c>
      <c r="AX97" s="1">
        <v>101</v>
      </c>
      <c r="AY97" s="1"/>
      <c r="AZ97" s="1"/>
      <c r="BA97" s="1">
        <v>113</v>
      </c>
      <c r="BB97" s="1">
        <v>101</v>
      </c>
      <c r="BC97" s="1">
        <v>102</v>
      </c>
      <c r="BD97" s="1">
        <v>100</v>
      </c>
      <c r="BE97" s="1">
        <v>93</v>
      </c>
      <c r="BF97" s="1">
        <v>97</v>
      </c>
      <c r="BG97" s="1">
        <v>101</v>
      </c>
      <c r="BH97" s="1">
        <v>93</v>
      </c>
      <c r="BI97" s="1">
        <v>95</v>
      </c>
      <c r="BJ97" s="1">
        <v>102</v>
      </c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x14ac:dyDescent="0.55000000000000004">
      <c r="A98" s="3" t="s">
        <v>139</v>
      </c>
      <c r="B98" s="1">
        <v>599.63099999999997</v>
      </c>
      <c r="C98" s="1">
        <v>36.4</v>
      </c>
      <c r="D98" s="1">
        <v>94</v>
      </c>
      <c r="E98" s="1">
        <v>96</v>
      </c>
      <c r="F98" s="1">
        <v>94</v>
      </c>
      <c r="G98" s="1">
        <v>104</v>
      </c>
      <c r="H98" s="1">
        <v>99</v>
      </c>
      <c r="I98" s="1">
        <v>105</v>
      </c>
      <c r="J98" s="1">
        <v>102</v>
      </c>
      <c r="K98" s="1">
        <v>99</v>
      </c>
      <c r="L98" s="1">
        <v>106</v>
      </c>
      <c r="M98" s="1">
        <v>104</v>
      </c>
      <c r="N98" s="1"/>
      <c r="O98" s="1"/>
      <c r="P98" s="1"/>
      <c r="Q98" s="1">
        <v>96</v>
      </c>
      <c r="R98" s="1">
        <v>97</v>
      </c>
      <c r="S98" s="1">
        <v>96</v>
      </c>
      <c r="T98" s="1">
        <v>99</v>
      </c>
      <c r="U98" s="1">
        <v>93</v>
      </c>
      <c r="V98" s="1">
        <v>96</v>
      </c>
      <c r="W98" s="1">
        <v>94</v>
      </c>
      <c r="X98" s="1">
        <v>99</v>
      </c>
      <c r="Y98" s="1">
        <v>100</v>
      </c>
      <c r="Z98" s="1">
        <v>101</v>
      </c>
      <c r="AA98" s="1"/>
      <c r="AB98" s="1"/>
      <c r="AC98" s="1">
        <v>92</v>
      </c>
      <c r="AD98" s="1">
        <v>94</v>
      </c>
      <c r="AE98" s="1">
        <v>91</v>
      </c>
      <c r="AF98" s="1">
        <v>104</v>
      </c>
      <c r="AG98" s="1">
        <v>96</v>
      </c>
      <c r="AH98" s="1">
        <v>95</v>
      </c>
      <c r="AI98" s="1">
        <v>90</v>
      </c>
      <c r="AJ98" s="1">
        <v>91</v>
      </c>
      <c r="AK98" s="1">
        <v>100</v>
      </c>
      <c r="AL98" s="1">
        <v>101</v>
      </c>
      <c r="AM98" s="1"/>
      <c r="AN98" s="1"/>
      <c r="AO98" s="1">
        <v>93</v>
      </c>
      <c r="AP98" s="1">
        <v>96</v>
      </c>
      <c r="AQ98" s="1">
        <v>98</v>
      </c>
      <c r="AR98" s="1">
        <v>90</v>
      </c>
      <c r="AS98" s="1">
        <v>94</v>
      </c>
      <c r="AT98" s="1">
        <v>96</v>
      </c>
      <c r="AU98" s="1">
        <v>93</v>
      </c>
      <c r="AV98" s="1">
        <v>103</v>
      </c>
      <c r="AW98" s="1">
        <v>99</v>
      </c>
      <c r="AX98" s="1">
        <v>92</v>
      </c>
      <c r="AY98" s="1"/>
      <c r="AZ98" s="1"/>
      <c r="BA98" s="1">
        <v>104</v>
      </c>
      <c r="BB98" s="1">
        <v>92</v>
      </c>
      <c r="BC98" s="1">
        <v>95</v>
      </c>
      <c r="BD98" s="1">
        <v>89</v>
      </c>
      <c r="BE98" s="1">
        <v>87</v>
      </c>
      <c r="BF98" s="1">
        <v>90</v>
      </c>
      <c r="BG98" s="1">
        <v>95</v>
      </c>
      <c r="BH98" s="1">
        <v>85</v>
      </c>
      <c r="BI98" s="1">
        <v>91</v>
      </c>
      <c r="BJ98" s="1">
        <v>96</v>
      </c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x14ac:dyDescent="0.55000000000000004">
      <c r="A99" s="3" t="s">
        <v>140</v>
      </c>
      <c r="B99" s="1">
        <v>1199.5830000000001</v>
      </c>
      <c r="C99" s="1">
        <v>36.700000000000003</v>
      </c>
      <c r="D99" s="1">
        <v>99</v>
      </c>
      <c r="E99" s="1">
        <v>97</v>
      </c>
      <c r="F99" s="1">
        <v>94</v>
      </c>
      <c r="G99" s="1">
        <v>103</v>
      </c>
      <c r="H99" s="1">
        <v>100</v>
      </c>
      <c r="I99" s="1">
        <v>106</v>
      </c>
      <c r="J99" s="1">
        <v>99</v>
      </c>
      <c r="K99" s="1">
        <v>101</v>
      </c>
      <c r="L99" s="1">
        <v>103</v>
      </c>
      <c r="M99" s="1">
        <v>102</v>
      </c>
      <c r="N99" s="1"/>
      <c r="O99" s="1"/>
      <c r="P99" s="1"/>
      <c r="Q99" s="1">
        <v>98</v>
      </c>
      <c r="R99" s="1">
        <v>96</v>
      </c>
      <c r="S99" s="1">
        <v>98</v>
      </c>
      <c r="T99" s="1">
        <v>99</v>
      </c>
      <c r="U99" s="1">
        <v>95</v>
      </c>
      <c r="V99" s="1">
        <v>98</v>
      </c>
      <c r="W99" s="1">
        <v>99</v>
      </c>
      <c r="X99" s="1">
        <v>101</v>
      </c>
      <c r="Y99" s="1">
        <v>101</v>
      </c>
      <c r="Z99" s="1">
        <v>98</v>
      </c>
      <c r="AA99" s="1"/>
      <c r="AB99" s="1"/>
      <c r="AC99" s="1">
        <v>92</v>
      </c>
      <c r="AD99" s="1">
        <v>94</v>
      </c>
      <c r="AE99" s="1">
        <v>94</v>
      </c>
      <c r="AF99" s="1">
        <v>102</v>
      </c>
      <c r="AG99" s="1">
        <v>98</v>
      </c>
      <c r="AH99" s="1">
        <v>96</v>
      </c>
      <c r="AI99" s="1">
        <v>90</v>
      </c>
      <c r="AJ99" s="1">
        <v>94</v>
      </c>
      <c r="AK99" s="1">
        <v>95</v>
      </c>
      <c r="AL99" s="1">
        <v>99</v>
      </c>
      <c r="AM99" s="1"/>
      <c r="AN99" s="1"/>
      <c r="AO99" s="1">
        <v>95</v>
      </c>
      <c r="AP99" s="1">
        <v>95</v>
      </c>
      <c r="AQ99" s="1">
        <v>94</v>
      </c>
      <c r="AR99" s="1">
        <v>92</v>
      </c>
      <c r="AS99" s="1">
        <v>96</v>
      </c>
      <c r="AT99" s="1">
        <v>95</v>
      </c>
      <c r="AU99" s="1">
        <v>96</v>
      </c>
      <c r="AV99" s="1">
        <v>102</v>
      </c>
      <c r="AW99" s="1">
        <v>103</v>
      </c>
      <c r="AX99" s="1">
        <v>95</v>
      </c>
      <c r="AY99" s="1"/>
      <c r="AZ99" s="1"/>
      <c r="BA99" s="1">
        <v>103</v>
      </c>
      <c r="BB99" s="1">
        <v>94</v>
      </c>
      <c r="BC99" s="1">
        <v>97</v>
      </c>
      <c r="BD99" s="1">
        <v>89</v>
      </c>
      <c r="BE99" s="1">
        <v>86</v>
      </c>
      <c r="BF99" s="1">
        <v>89</v>
      </c>
      <c r="BG99" s="1">
        <v>95</v>
      </c>
      <c r="BH99" s="1">
        <v>88</v>
      </c>
      <c r="BI99" s="1">
        <v>88</v>
      </c>
      <c r="BJ99" s="1">
        <v>96</v>
      </c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x14ac:dyDescent="0.55000000000000004">
      <c r="A100" s="3" t="s">
        <v>141</v>
      </c>
      <c r="B100" s="1">
        <v>1799.5509999999999</v>
      </c>
      <c r="C100" s="1">
        <v>36.9</v>
      </c>
      <c r="D100" s="1">
        <v>101</v>
      </c>
      <c r="E100" s="1">
        <v>97</v>
      </c>
      <c r="F100" s="1">
        <v>95</v>
      </c>
      <c r="G100" s="1">
        <v>105</v>
      </c>
      <c r="H100" s="1">
        <v>101</v>
      </c>
      <c r="I100" s="1">
        <v>106</v>
      </c>
      <c r="J100" s="1">
        <v>101</v>
      </c>
      <c r="K100" s="1">
        <v>97</v>
      </c>
      <c r="L100" s="1">
        <v>108</v>
      </c>
      <c r="M100" s="1">
        <v>103</v>
      </c>
      <c r="N100" s="1"/>
      <c r="O100" s="1"/>
      <c r="P100" s="1"/>
      <c r="Q100" s="1">
        <v>99</v>
      </c>
      <c r="R100" s="1">
        <v>100</v>
      </c>
      <c r="S100" s="1">
        <v>97</v>
      </c>
      <c r="T100" s="1">
        <v>104</v>
      </c>
      <c r="U100" s="1">
        <v>96</v>
      </c>
      <c r="V100" s="1">
        <v>96</v>
      </c>
      <c r="W100" s="1">
        <v>96</v>
      </c>
      <c r="X100" s="1">
        <v>100</v>
      </c>
      <c r="Y100" s="1">
        <v>104</v>
      </c>
      <c r="Z100" s="1">
        <v>103</v>
      </c>
      <c r="AA100" s="1"/>
      <c r="AB100" s="1"/>
      <c r="AC100" s="1">
        <v>97</v>
      </c>
      <c r="AD100" s="1">
        <v>97</v>
      </c>
      <c r="AE100" s="1">
        <v>95</v>
      </c>
      <c r="AF100" s="1">
        <v>104</v>
      </c>
      <c r="AG100" s="1">
        <v>100</v>
      </c>
      <c r="AH100" s="1">
        <v>97</v>
      </c>
      <c r="AI100" s="1">
        <v>93</v>
      </c>
      <c r="AJ100" s="1">
        <v>95</v>
      </c>
      <c r="AK100" s="1">
        <v>95</v>
      </c>
      <c r="AL100" s="1">
        <v>99</v>
      </c>
      <c r="AM100" s="1"/>
      <c r="AN100" s="1"/>
      <c r="AO100" s="1">
        <v>96</v>
      </c>
      <c r="AP100" s="1">
        <v>100</v>
      </c>
      <c r="AQ100" s="1">
        <v>97</v>
      </c>
      <c r="AR100" s="1">
        <v>95</v>
      </c>
      <c r="AS100" s="1">
        <v>99</v>
      </c>
      <c r="AT100" s="1">
        <v>98</v>
      </c>
      <c r="AU100" s="1">
        <v>97</v>
      </c>
      <c r="AV100" s="1">
        <v>106</v>
      </c>
      <c r="AW100" s="1">
        <v>106</v>
      </c>
      <c r="AX100" s="1">
        <v>96</v>
      </c>
      <c r="AY100" s="1"/>
      <c r="AZ100" s="1"/>
      <c r="BA100" s="1">
        <v>105</v>
      </c>
      <c r="BB100" s="1">
        <v>94</v>
      </c>
      <c r="BC100" s="1">
        <v>97</v>
      </c>
      <c r="BD100" s="1">
        <v>95</v>
      </c>
      <c r="BE100" s="1">
        <v>88</v>
      </c>
      <c r="BF100" s="1">
        <v>93</v>
      </c>
      <c r="BG100" s="1">
        <v>96</v>
      </c>
      <c r="BH100" s="1">
        <v>92</v>
      </c>
      <c r="BI100" s="1">
        <v>92</v>
      </c>
      <c r="BJ100" s="1">
        <v>96</v>
      </c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x14ac:dyDescent="0.55000000000000004">
      <c r="A101" s="3" t="s">
        <v>142</v>
      </c>
      <c r="B101" s="1">
        <v>2399.518</v>
      </c>
      <c r="C101" s="1">
        <v>36.9</v>
      </c>
      <c r="D101" s="1">
        <v>97</v>
      </c>
      <c r="E101" s="1">
        <v>99</v>
      </c>
      <c r="F101" s="1">
        <v>96</v>
      </c>
      <c r="G101" s="1">
        <v>106</v>
      </c>
      <c r="H101" s="1">
        <v>104</v>
      </c>
      <c r="I101" s="1">
        <v>106</v>
      </c>
      <c r="J101" s="1">
        <v>99</v>
      </c>
      <c r="K101" s="1">
        <v>100</v>
      </c>
      <c r="L101" s="1">
        <v>107</v>
      </c>
      <c r="M101" s="1">
        <v>101</v>
      </c>
      <c r="N101" s="1"/>
      <c r="O101" s="1"/>
      <c r="P101" s="1"/>
      <c r="Q101" s="1">
        <v>99</v>
      </c>
      <c r="R101" s="1">
        <v>99</v>
      </c>
      <c r="S101" s="1">
        <v>100</v>
      </c>
      <c r="T101" s="1">
        <v>101</v>
      </c>
      <c r="U101" s="1">
        <v>99</v>
      </c>
      <c r="V101" s="1">
        <v>100</v>
      </c>
      <c r="W101" s="1">
        <v>99</v>
      </c>
      <c r="X101" s="1">
        <v>101</v>
      </c>
      <c r="Y101" s="1">
        <v>102</v>
      </c>
      <c r="Z101" s="1">
        <v>103</v>
      </c>
      <c r="AA101" s="1"/>
      <c r="AB101" s="1"/>
      <c r="AC101" s="1">
        <v>98</v>
      </c>
      <c r="AD101" s="1">
        <v>98</v>
      </c>
      <c r="AE101" s="1">
        <v>96</v>
      </c>
      <c r="AF101" s="1">
        <v>104</v>
      </c>
      <c r="AG101" s="1">
        <v>99</v>
      </c>
      <c r="AH101" s="1">
        <v>98</v>
      </c>
      <c r="AI101" s="1">
        <v>93</v>
      </c>
      <c r="AJ101" s="1">
        <v>94</v>
      </c>
      <c r="AK101" s="1">
        <v>98</v>
      </c>
      <c r="AL101" s="1">
        <v>101</v>
      </c>
      <c r="AM101" s="1"/>
      <c r="AN101" s="1"/>
      <c r="AO101" s="1">
        <v>100</v>
      </c>
      <c r="AP101" s="1">
        <v>101</v>
      </c>
      <c r="AQ101" s="1">
        <v>100</v>
      </c>
      <c r="AR101" s="1">
        <v>97</v>
      </c>
      <c r="AS101" s="1">
        <v>99</v>
      </c>
      <c r="AT101" s="1">
        <v>101</v>
      </c>
      <c r="AU101" s="1">
        <v>100</v>
      </c>
      <c r="AV101" s="1">
        <v>104</v>
      </c>
      <c r="AW101" s="1">
        <v>105</v>
      </c>
      <c r="AX101" s="1">
        <v>98</v>
      </c>
      <c r="AY101" s="1"/>
      <c r="AZ101" s="1"/>
      <c r="BA101" s="1">
        <v>107</v>
      </c>
      <c r="BB101" s="1">
        <v>97</v>
      </c>
      <c r="BC101" s="1">
        <v>99</v>
      </c>
      <c r="BD101" s="1">
        <v>96</v>
      </c>
      <c r="BE101" s="1">
        <v>89</v>
      </c>
      <c r="BF101" s="1">
        <v>91</v>
      </c>
      <c r="BG101" s="1">
        <v>98</v>
      </c>
      <c r="BH101" s="1">
        <v>91</v>
      </c>
      <c r="BI101" s="1">
        <v>94</v>
      </c>
      <c r="BJ101" s="1">
        <v>100</v>
      </c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x14ac:dyDescent="0.55000000000000004">
      <c r="A102" s="3" t="s">
        <v>143</v>
      </c>
      <c r="B102" s="1">
        <v>2999.498</v>
      </c>
      <c r="C102" s="1">
        <v>37</v>
      </c>
      <c r="D102" s="1">
        <v>101</v>
      </c>
      <c r="E102" s="1">
        <v>100</v>
      </c>
      <c r="F102" s="1">
        <v>98</v>
      </c>
      <c r="G102" s="1">
        <v>106</v>
      </c>
      <c r="H102" s="1">
        <v>103</v>
      </c>
      <c r="I102" s="1">
        <v>110</v>
      </c>
      <c r="J102" s="1">
        <v>103</v>
      </c>
      <c r="K102" s="1">
        <v>99</v>
      </c>
      <c r="L102" s="1">
        <v>109</v>
      </c>
      <c r="M102" s="1">
        <v>105</v>
      </c>
      <c r="N102" s="1"/>
      <c r="O102" s="1"/>
      <c r="P102" s="1"/>
      <c r="Q102" s="1">
        <v>100</v>
      </c>
      <c r="R102" s="1">
        <v>103</v>
      </c>
      <c r="S102" s="1">
        <v>98</v>
      </c>
      <c r="T102" s="1">
        <v>102</v>
      </c>
      <c r="U102" s="1">
        <v>99</v>
      </c>
      <c r="V102" s="1">
        <v>100</v>
      </c>
      <c r="W102" s="1">
        <v>101</v>
      </c>
      <c r="X102" s="1">
        <v>103</v>
      </c>
      <c r="Y102" s="1">
        <v>102</v>
      </c>
      <c r="Z102" s="1">
        <v>103</v>
      </c>
      <c r="AA102" s="1"/>
      <c r="AB102" s="1"/>
      <c r="AC102" s="1">
        <v>96</v>
      </c>
      <c r="AD102" s="1">
        <v>96</v>
      </c>
      <c r="AE102" s="1">
        <v>97</v>
      </c>
      <c r="AF102" s="1">
        <v>104</v>
      </c>
      <c r="AG102" s="1">
        <v>99</v>
      </c>
      <c r="AH102" s="1">
        <v>97</v>
      </c>
      <c r="AI102" s="1">
        <v>94</v>
      </c>
      <c r="AJ102" s="1">
        <v>95</v>
      </c>
      <c r="AK102" s="1">
        <v>95</v>
      </c>
      <c r="AL102" s="1">
        <v>100</v>
      </c>
      <c r="AM102" s="1"/>
      <c r="AN102" s="1"/>
      <c r="AO102" s="1">
        <v>96</v>
      </c>
      <c r="AP102" s="1">
        <v>99</v>
      </c>
      <c r="AQ102" s="1">
        <v>96</v>
      </c>
      <c r="AR102" s="1">
        <v>95</v>
      </c>
      <c r="AS102" s="1">
        <v>101</v>
      </c>
      <c r="AT102" s="1">
        <v>96</v>
      </c>
      <c r="AU102" s="1">
        <v>95</v>
      </c>
      <c r="AV102" s="1">
        <v>103</v>
      </c>
      <c r="AW102" s="1">
        <v>104</v>
      </c>
      <c r="AX102" s="1">
        <v>97</v>
      </c>
      <c r="AY102" s="1"/>
      <c r="AZ102" s="1"/>
      <c r="BA102" s="1">
        <v>107</v>
      </c>
      <c r="BB102" s="1">
        <v>98</v>
      </c>
      <c r="BC102" s="1">
        <v>99</v>
      </c>
      <c r="BD102" s="1">
        <v>95</v>
      </c>
      <c r="BE102" s="1">
        <v>93</v>
      </c>
      <c r="BF102" s="1">
        <v>91</v>
      </c>
      <c r="BG102" s="1">
        <v>96</v>
      </c>
      <c r="BH102" s="1">
        <v>94</v>
      </c>
      <c r="BI102" s="1">
        <v>89</v>
      </c>
      <c r="BJ102" s="1">
        <v>98</v>
      </c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x14ac:dyDescent="0.55000000000000004">
      <c r="A103" s="3" t="s">
        <v>144</v>
      </c>
      <c r="B103" s="1">
        <v>3599.4690000000001</v>
      </c>
      <c r="C103" s="1">
        <v>37</v>
      </c>
      <c r="D103" s="1">
        <v>103</v>
      </c>
      <c r="E103" s="1">
        <v>98</v>
      </c>
      <c r="F103" s="1">
        <v>97</v>
      </c>
      <c r="G103" s="1">
        <v>107</v>
      </c>
      <c r="H103" s="1">
        <v>103</v>
      </c>
      <c r="I103" s="1">
        <v>108</v>
      </c>
      <c r="J103" s="1">
        <v>103</v>
      </c>
      <c r="K103" s="1">
        <v>97</v>
      </c>
      <c r="L103" s="1">
        <v>105</v>
      </c>
      <c r="M103" s="1">
        <v>103</v>
      </c>
      <c r="N103" s="1"/>
      <c r="O103" s="1"/>
      <c r="P103" s="1"/>
      <c r="Q103" s="1">
        <v>101</v>
      </c>
      <c r="R103" s="1">
        <v>100</v>
      </c>
      <c r="S103" s="1">
        <v>100</v>
      </c>
      <c r="T103" s="1">
        <v>104</v>
      </c>
      <c r="U103" s="1">
        <v>97</v>
      </c>
      <c r="V103" s="1">
        <v>102</v>
      </c>
      <c r="W103" s="1">
        <v>103</v>
      </c>
      <c r="X103" s="1">
        <v>103</v>
      </c>
      <c r="Y103" s="1">
        <v>108</v>
      </c>
      <c r="Z103" s="1">
        <v>105</v>
      </c>
      <c r="AA103" s="1"/>
      <c r="AB103" s="1"/>
      <c r="AC103" s="1">
        <v>99</v>
      </c>
      <c r="AD103" s="1">
        <v>100</v>
      </c>
      <c r="AE103" s="1">
        <v>98</v>
      </c>
      <c r="AF103" s="1">
        <v>107</v>
      </c>
      <c r="AG103" s="1">
        <v>100</v>
      </c>
      <c r="AH103" s="1">
        <v>98</v>
      </c>
      <c r="AI103" s="1">
        <v>96</v>
      </c>
      <c r="AJ103" s="1">
        <v>97</v>
      </c>
      <c r="AK103" s="1">
        <v>100</v>
      </c>
      <c r="AL103" s="1">
        <v>103</v>
      </c>
      <c r="AM103" s="1"/>
      <c r="AN103" s="1"/>
      <c r="AO103" s="1">
        <v>97</v>
      </c>
      <c r="AP103" s="1">
        <v>100</v>
      </c>
      <c r="AQ103" s="1">
        <v>101</v>
      </c>
      <c r="AR103" s="1">
        <v>97</v>
      </c>
      <c r="AS103" s="1">
        <v>100</v>
      </c>
      <c r="AT103" s="1">
        <v>99</v>
      </c>
      <c r="AU103" s="1">
        <v>101</v>
      </c>
      <c r="AV103" s="1">
        <v>107</v>
      </c>
      <c r="AW103" s="1">
        <v>105</v>
      </c>
      <c r="AX103" s="1">
        <v>101</v>
      </c>
      <c r="AY103" s="1"/>
      <c r="AZ103" s="1"/>
      <c r="BA103" s="1">
        <v>110</v>
      </c>
      <c r="BB103" s="1">
        <v>97</v>
      </c>
      <c r="BC103" s="1">
        <v>98</v>
      </c>
      <c r="BD103" s="1">
        <v>98</v>
      </c>
      <c r="BE103" s="1">
        <v>88</v>
      </c>
      <c r="BF103" s="1">
        <v>95</v>
      </c>
      <c r="BG103" s="1">
        <v>97</v>
      </c>
      <c r="BH103" s="1">
        <v>92</v>
      </c>
      <c r="BI103" s="1">
        <v>92</v>
      </c>
      <c r="BJ103" s="1">
        <v>98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x14ac:dyDescent="0.55000000000000004">
      <c r="A104" s="3" t="s">
        <v>145</v>
      </c>
      <c r="B104" s="1">
        <v>4199.4369999999999</v>
      </c>
      <c r="C104" s="1">
        <v>37.1</v>
      </c>
      <c r="D104" s="1">
        <v>105</v>
      </c>
      <c r="E104" s="1">
        <v>102</v>
      </c>
      <c r="F104" s="1">
        <v>98</v>
      </c>
      <c r="G104" s="1">
        <v>109</v>
      </c>
      <c r="H104" s="1">
        <v>103</v>
      </c>
      <c r="I104" s="1">
        <v>108</v>
      </c>
      <c r="J104" s="1">
        <v>101</v>
      </c>
      <c r="K104" s="1">
        <v>99</v>
      </c>
      <c r="L104" s="1">
        <v>107</v>
      </c>
      <c r="M104" s="1">
        <v>105</v>
      </c>
      <c r="N104" s="1"/>
      <c r="O104" s="1"/>
      <c r="P104" s="1"/>
      <c r="Q104" s="1">
        <v>102</v>
      </c>
      <c r="R104" s="1">
        <v>105</v>
      </c>
      <c r="S104" s="1">
        <v>101</v>
      </c>
      <c r="T104" s="1">
        <v>102</v>
      </c>
      <c r="U104" s="1">
        <v>99</v>
      </c>
      <c r="V104" s="1">
        <v>104</v>
      </c>
      <c r="W104" s="1">
        <v>104</v>
      </c>
      <c r="X104" s="1">
        <v>106</v>
      </c>
      <c r="Y104" s="1">
        <v>108</v>
      </c>
      <c r="Z104" s="1">
        <v>102</v>
      </c>
      <c r="AA104" s="1"/>
      <c r="AB104" s="1"/>
      <c r="AC104" s="1">
        <v>101</v>
      </c>
      <c r="AD104" s="1">
        <v>101</v>
      </c>
      <c r="AE104" s="1">
        <v>99</v>
      </c>
      <c r="AF104" s="1">
        <v>109</v>
      </c>
      <c r="AG104" s="1">
        <v>103</v>
      </c>
      <c r="AH104" s="1">
        <v>101</v>
      </c>
      <c r="AI104" s="1">
        <v>97</v>
      </c>
      <c r="AJ104" s="1">
        <v>97</v>
      </c>
      <c r="AK104" s="1">
        <v>99</v>
      </c>
      <c r="AL104" s="1">
        <v>103</v>
      </c>
      <c r="AM104" s="1"/>
      <c r="AN104" s="1"/>
      <c r="AO104" s="1">
        <v>100</v>
      </c>
      <c r="AP104" s="1">
        <v>102</v>
      </c>
      <c r="AQ104" s="1">
        <v>99</v>
      </c>
      <c r="AR104" s="1">
        <v>97</v>
      </c>
      <c r="AS104" s="1">
        <v>101</v>
      </c>
      <c r="AT104" s="1">
        <v>99</v>
      </c>
      <c r="AU104" s="1">
        <v>101</v>
      </c>
      <c r="AV104" s="1">
        <v>106</v>
      </c>
      <c r="AW104" s="1">
        <v>108</v>
      </c>
      <c r="AX104" s="1">
        <v>100</v>
      </c>
      <c r="AY104" s="1"/>
      <c r="AZ104" s="1"/>
      <c r="BA104" s="1">
        <v>110</v>
      </c>
      <c r="BB104" s="1">
        <v>97</v>
      </c>
      <c r="BC104" s="1">
        <v>103</v>
      </c>
      <c r="BD104" s="1">
        <v>95</v>
      </c>
      <c r="BE104" s="1">
        <v>91</v>
      </c>
      <c r="BF104" s="1">
        <v>96</v>
      </c>
      <c r="BG104" s="1">
        <v>101</v>
      </c>
      <c r="BH104" s="1">
        <v>93</v>
      </c>
      <c r="BI104" s="1">
        <v>94</v>
      </c>
      <c r="BJ104" s="1">
        <v>99</v>
      </c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x14ac:dyDescent="0.55000000000000004">
      <c r="A105" s="3" t="s">
        <v>146</v>
      </c>
      <c r="B105" s="1">
        <v>4799.3829999999998</v>
      </c>
      <c r="C105" s="1">
        <v>37</v>
      </c>
      <c r="D105" s="1">
        <v>101</v>
      </c>
      <c r="E105" s="1">
        <v>99</v>
      </c>
      <c r="F105" s="1">
        <v>97</v>
      </c>
      <c r="G105" s="1">
        <v>107</v>
      </c>
      <c r="H105" s="1">
        <v>103</v>
      </c>
      <c r="I105" s="1">
        <v>109</v>
      </c>
      <c r="J105" s="1">
        <v>104</v>
      </c>
      <c r="K105" s="1">
        <v>101</v>
      </c>
      <c r="L105" s="1">
        <v>106</v>
      </c>
      <c r="M105" s="1">
        <v>107</v>
      </c>
      <c r="N105" s="1"/>
      <c r="O105" s="1"/>
      <c r="P105" s="1"/>
      <c r="Q105" s="1">
        <v>101</v>
      </c>
      <c r="R105" s="1">
        <v>99</v>
      </c>
      <c r="S105" s="1">
        <v>103</v>
      </c>
      <c r="T105" s="1">
        <v>108</v>
      </c>
      <c r="U105" s="1">
        <v>102</v>
      </c>
      <c r="V105" s="1">
        <v>103</v>
      </c>
      <c r="W105" s="1">
        <v>105</v>
      </c>
      <c r="X105" s="1">
        <v>107</v>
      </c>
      <c r="Y105" s="1">
        <v>107</v>
      </c>
      <c r="Z105" s="1">
        <v>104</v>
      </c>
      <c r="AA105" s="1"/>
      <c r="AB105" s="1"/>
      <c r="AC105" s="1">
        <v>99</v>
      </c>
      <c r="AD105" s="1">
        <v>98</v>
      </c>
      <c r="AE105" s="1">
        <v>98</v>
      </c>
      <c r="AF105" s="1">
        <v>106</v>
      </c>
      <c r="AG105" s="1">
        <v>100</v>
      </c>
      <c r="AH105" s="1">
        <v>99</v>
      </c>
      <c r="AI105" s="1">
        <v>96</v>
      </c>
      <c r="AJ105" s="1">
        <v>97</v>
      </c>
      <c r="AK105" s="1">
        <v>97</v>
      </c>
      <c r="AL105" s="1">
        <v>100</v>
      </c>
      <c r="AM105" s="1"/>
      <c r="AN105" s="1"/>
      <c r="AO105" s="1">
        <v>99</v>
      </c>
      <c r="AP105" s="1">
        <v>100</v>
      </c>
      <c r="AQ105" s="1">
        <v>99</v>
      </c>
      <c r="AR105" s="1">
        <v>99</v>
      </c>
      <c r="AS105" s="1">
        <v>100</v>
      </c>
      <c r="AT105" s="1">
        <v>98</v>
      </c>
      <c r="AU105" s="1">
        <v>98</v>
      </c>
      <c r="AV105" s="1">
        <v>106</v>
      </c>
      <c r="AW105" s="1">
        <v>107</v>
      </c>
      <c r="AX105" s="1">
        <v>100</v>
      </c>
      <c r="AY105" s="1"/>
      <c r="AZ105" s="1"/>
      <c r="BA105" s="1">
        <v>107</v>
      </c>
      <c r="BB105" s="1">
        <v>100</v>
      </c>
      <c r="BC105" s="1">
        <v>99</v>
      </c>
      <c r="BD105" s="1">
        <v>96</v>
      </c>
      <c r="BE105" s="1">
        <v>91</v>
      </c>
      <c r="BF105" s="1">
        <v>95</v>
      </c>
      <c r="BG105" s="1">
        <v>98</v>
      </c>
      <c r="BH105" s="1">
        <v>92</v>
      </c>
      <c r="BI105" s="1">
        <v>92</v>
      </c>
      <c r="BJ105" s="1">
        <v>97</v>
      </c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x14ac:dyDescent="0.55000000000000004">
      <c r="A106" s="3" t="s">
        <v>147</v>
      </c>
      <c r="B106" s="1">
        <v>5399.3590000000004</v>
      </c>
      <c r="C106" s="1">
        <v>37</v>
      </c>
      <c r="D106" s="1">
        <v>103</v>
      </c>
      <c r="E106" s="1">
        <v>99</v>
      </c>
      <c r="F106" s="1">
        <v>95</v>
      </c>
      <c r="G106" s="1">
        <v>107</v>
      </c>
      <c r="H106" s="1">
        <v>103</v>
      </c>
      <c r="I106" s="1">
        <v>106</v>
      </c>
      <c r="J106" s="1">
        <v>101</v>
      </c>
      <c r="K106" s="1">
        <v>100</v>
      </c>
      <c r="L106" s="1">
        <v>109</v>
      </c>
      <c r="M106" s="1">
        <v>105</v>
      </c>
      <c r="N106" s="1"/>
      <c r="O106" s="1"/>
      <c r="P106" s="1"/>
      <c r="Q106" s="1">
        <v>104</v>
      </c>
      <c r="R106" s="1">
        <v>101</v>
      </c>
      <c r="S106" s="1">
        <v>101</v>
      </c>
      <c r="T106" s="1">
        <v>105</v>
      </c>
      <c r="U106" s="1">
        <v>100</v>
      </c>
      <c r="V106" s="1">
        <v>105</v>
      </c>
      <c r="W106" s="1">
        <v>108</v>
      </c>
      <c r="X106" s="1">
        <v>108</v>
      </c>
      <c r="Y106" s="1">
        <v>107</v>
      </c>
      <c r="Z106" s="1">
        <v>107</v>
      </c>
      <c r="AA106" s="1"/>
      <c r="AB106" s="1"/>
      <c r="AC106" s="1">
        <v>98</v>
      </c>
      <c r="AD106" s="1">
        <v>97</v>
      </c>
      <c r="AE106" s="1">
        <v>99</v>
      </c>
      <c r="AF106" s="1">
        <v>107</v>
      </c>
      <c r="AG106" s="1">
        <v>103</v>
      </c>
      <c r="AH106" s="1">
        <v>95</v>
      </c>
      <c r="AI106" s="1">
        <v>96</v>
      </c>
      <c r="AJ106" s="1">
        <v>98</v>
      </c>
      <c r="AK106" s="1">
        <v>100</v>
      </c>
      <c r="AL106" s="1">
        <v>102</v>
      </c>
      <c r="AM106" s="1"/>
      <c r="AN106" s="1"/>
      <c r="AO106" s="1">
        <v>103</v>
      </c>
      <c r="AP106" s="1">
        <v>99</v>
      </c>
      <c r="AQ106" s="1">
        <v>103</v>
      </c>
      <c r="AR106" s="1">
        <v>99</v>
      </c>
      <c r="AS106" s="1">
        <v>102</v>
      </c>
      <c r="AT106" s="1">
        <v>101</v>
      </c>
      <c r="AU106" s="1">
        <v>98</v>
      </c>
      <c r="AV106" s="1">
        <v>108</v>
      </c>
      <c r="AW106" s="1">
        <v>108</v>
      </c>
      <c r="AX106" s="1">
        <v>99</v>
      </c>
      <c r="AY106" s="1"/>
      <c r="AZ106" s="1"/>
      <c r="BA106" s="1">
        <v>105</v>
      </c>
      <c r="BB106" s="1">
        <v>97</v>
      </c>
      <c r="BC106" s="1">
        <v>99</v>
      </c>
      <c r="BD106" s="1">
        <v>97</v>
      </c>
      <c r="BE106" s="1">
        <v>92</v>
      </c>
      <c r="BF106" s="1">
        <v>94</v>
      </c>
      <c r="BG106" s="1">
        <v>96</v>
      </c>
      <c r="BH106" s="1">
        <v>91</v>
      </c>
      <c r="BI106" s="1">
        <v>92</v>
      </c>
      <c r="BJ106" s="1">
        <v>100</v>
      </c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 x14ac:dyDescent="0.55000000000000004">
      <c r="A107" s="3" t="s">
        <v>148</v>
      </c>
      <c r="B107" s="1">
        <v>5999.3140000000003</v>
      </c>
      <c r="C107" s="1">
        <v>37</v>
      </c>
      <c r="D107" s="1">
        <v>102</v>
      </c>
      <c r="E107" s="1">
        <v>102</v>
      </c>
      <c r="F107" s="1">
        <v>100</v>
      </c>
      <c r="G107" s="1">
        <v>111</v>
      </c>
      <c r="H107" s="1">
        <v>105</v>
      </c>
      <c r="I107" s="1">
        <v>109</v>
      </c>
      <c r="J107" s="1">
        <v>104</v>
      </c>
      <c r="K107" s="1">
        <v>99</v>
      </c>
      <c r="L107" s="1">
        <v>108</v>
      </c>
      <c r="M107" s="1">
        <v>103</v>
      </c>
      <c r="N107" s="1"/>
      <c r="O107" s="1"/>
      <c r="P107" s="1"/>
      <c r="Q107" s="1">
        <v>104</v>
      </c>
      <c r="R107" s="1">
        <v>101</v>
      </c>
      <c r="S107" s="1">
        <v>101</v>
      </c>
      <c r="T107" s="1">
        <v>104</v>
      </c>
      <c r="U107" s="1">
        <v>97</v>
      </c>
      <c r="V107" s="1">
        <v>105</v>
      </c>
      <c r="W107" s="1">
        <v>107</v>
      </c>
      <c r="X107" s="1">
        <v>106</v>
      </c>
      <c r="Y107" s="1">
        <v>110</v>
      </c>
      <c r="Z107" s="1">
        <v>108</v>
      </c>
      <c r="AA107" s="1"/>
      <c r="AB107" s="1"/>
      <c r="AC107" s="1">
        <v>99</v>
      </c>
      <c r="AD107" s="1">
        <v>99</v>
      </c>
      <c r="AE107" s="1">
        <v>98</v>
      </c>
      <c r="AF107" s="1">
        <v>109</v>
      </c>
      <c r="AG107" s="1">
        <v>101</v>
      </c>
      <c r="AH107" s="1">
        <v>99</v>
      </c>
      <c r="AI107" s="1">
        <v>98</v>
      </c>
      <c r="AJ107" s="1">
        <v>98</v>
      </c>
      <c r="AK107" s="1">
        <v>100</v>
      </c>
      <c r="AL107" s="1">
        <v>106</v>
      </c>
      <c r="AM107" s="1"/>
      <c r="AN107" s="1"/>
      <c r="AO107" s="1">
        <v>102</v>
      </c>
      <c r="AP107" s="1">
        <v>102</v>
      </c>
      <c r="AQ107" s="1">
        <v>101</v>
      </c>
      <c r="AR107" s="1">
        <v>98</v>
      </c>
      <c r="AS107" s="1">
        <v>98</v>
      </c>
      <c r="AT107" s="1">
        <v>102</v>
      </c>
      <c r="AU107" s="1">
        <v>100</v>
      </c>
      <c r="AV107" s="1">
        <v>106</v>
      </c>
      <c r="AW107" s="1">
        <v>108</v>
      </c>
      <c r="AX107" s="1">
        <v>99</v>
      </c>
      <c r="AY107" s="1"/>
      <c r="AZ107" s="1"/>
      <c r="BA107" s="1">
        <v>106</v>
      </c>
      <c r="BB107" s="1">
        <v>98</v>
      </c>
      <c r="BC107" s="1">
        <v>102</v>
      </c>
      <c r="BD107" s="1">
        <v>96</v>
      </c>
      <c r="BE107" s="1">
        <v>94</v>
      </c>
      <c r="BF107" s="1">
        <v>97</v>
      </c>
      <c r="BG107" s="1">
        <v>100</v>
      </c>
      <c r="BH107" s="1">
        <v>94</v>
      </c>
      <c r="BI107" s="1">
        <v>93</v>
      </c>
      <c r="BJ107" s="1">
        <v>101</v>
      </c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</row>
    <row r="108" spans="1:99" x14ac:dyDescent="0.55000000000000004">
      <c r="A108" s="3" t="s">
        <v>149</v>
      </c>
      <c r="B108" s="1">
        <v>6599.2790000000005</v>
      </c>
      <c r="C108" s="1">
        <v>37</v>
      </c>
      <c r="D108" s="1">
        <v>103</v>
      </c>
      <c r="E108" s="1">
        <v>100</v>
      </c>
      <c r="F108" s="1">
        <v>98</v>
      </c>
      <c r="G108" s="1">
        <v>108</v>
      </c>
      <c r="H108" s="1">
        <v>103</v>
      </c>
      <c r="I108" s="1">
        <v>108</v>
      </c>
      <c r="J108" s="1">
        <v>106</v>
      </c>
      <c r="K108" s="1">
        <v>100</v>
      </c>
      <c r="L108" s="1">
        <v>108</v>
      </c>
      <c r="M108" s="1">
        <v>105</v>
      </c>
      <c r="N108" s="1"/>
      <c r="O108" s="1"/>
      <c r="P108" s="1"/>
      <c r="Q108" s="1">
        <v>105</v>
      </c>
      <c r="R108" s="1">
        <v>105</v>
      </c>
      <c r="S108" s="1">
        <v>105</v>
      </c>
      <c r="T108" s="1">
        <v>108</v>
      </c>
      <c r="U108" s="1">
        <v>100</v>
      </c>
      <c r="V108" s="1">
        <v>108</v>
      </c>
      <c r="W108" s="1">
        <v>110</v>
      </c>
      <c r="X108" s="1">
        <v>109</v>
      </c>
      <c r="Y108" s="1">
        <v>114</v>
      </c>
      <c r="Z108" s="1">
        <v>107</v>
      </c>
      <c r="AA108" s="1"/>
      <c r="AB108" s="1"/>
      <c r="AC108" s="1">
        <v>103</v>
      </c>
      <c r="AD108" s="1">
        <v>101</v>
      </c>
      <c r="AE108" s="1">
        <v>102</v>
      </c>
      <c r="AF108" s="1">
        <v>108</v>
      </c>
      <c r="AG108" s="1">
        <v>100</v>
      </c>
      <c r="AH108" s="1">
        <v>100</v>
      </c>
      <c r="AI108" s="1">
        <v>97</v>
      </c>
      <c r="AJ108" s="1">
        <v>98</v>
      </c>
      <c r="AK108" s="1">
        <v>101</v>
      </c>
      <c r="AL108" s="1">
        <v>101</v>
      </c>
      <c r="AM108" s="1"/>
      <c r="AN108" s="1"/>
      <c r="AO108" s="1">
        <v>103</v>
      </c>
      <c r="AP108" s="1">
        <v>106</v>
      </c>
      <c r="AQ108" s="1">
        <v>103</v>
      </c>
      <c r="AR108" s="1">
        <v>97</v>
      </c>
      <c r="AS108" s="1">
        <v>97</v>
      </c>
      <c r="AT108" s="1">
        <v>101</v>
      </c>
      <c r="AU108" s="1">
        <v>99</v>
      </c>
      <c r="AV108" s="1">
        <v>105</v>
      </c>
      <c r="AW108" s="1">
        <v>107</v>
      </c>
      <c r="AX108" s="1">
        <v>98</v>
      </c>
      <c r="AY108" s="1"/>
      <c r="AZ108" s="1"/>
      <c r="BA108" s="1">
        <v>109</v>
      </c>
      <c r="BB108" s="1">
        <v>99</v>
      </c>
      <c r="BC108" s="1">
        <v>99</v>
      </c>
      <c r="BD108" s="1">
        <v>97</v>
      </c>
      <c r="BE108" s="1">
        <v>94</v>
      </c>
      <c r="BF108" s="1">
        <v>100</v>
      </c>
      <c r="BG108" s="1">
        <v>98</v>
      </c>
      <c r="BH108" s="1">
        <v>95</v>
      </c>
      <c r="BI108" s="1">
        <v>94</v>
      </c>
      <c r="BJ108" s="1">
        <v>101</v>
      </c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 x14ac:dyDescent="0.55000000000000004">
      <c r="A109" s="3" t="s">
        <v>150</v>
      </c>
      <c r="B109" s="1">
        <v>7199.2449999999999</v>
      </c>
      <c r="C109" s="1">
        <v>37.1</v>
      </c>
      <c r="D109" s="1">
        <v>104</v>
      </c>
      <c r="E109" s="1">
        <v>101</v>
      </c>
      <c r="F109" s="1">
        <v>98</v>
      </c>
      <c r="G109" s="1">
        <v>113</v>
      </c>
      <c r="H109" s="1">
        <v>106</v>
      </c>
      <c r="I109" s="1">
        <v>110</v>
      </c>
      <c r="J109" s="1">
        <v>105</v>
      </c>
      <c r="K109" s="1">
        <v>103</v>
      </c>
      <c r="L109" s="1">
        <v>112</v>
      </c>
      <c r="M109" s="1">
        <v>106</v>
      </c>
      <c r="N109" s="1"/>
      <c r="O109" s="1"/>
      <c r="P109" s="1"/>
      <c r="Q109" s="1">
        <v>106</v>
      </c>
      <c r="R109" s="1">
        <v>105</v>
      </c>
      <c r="S109" s="1">
        <v>105</v>
      </c>
      <c r="T109" s="1">
        <v>103</v>
      </c>
      <c r="U109" s="1">
        <v>100</v>
      </c>
      <c r="V109" s="1">
        <v>109</v>
      </c>
      <c r="W109" s="1">
        <v>112</v>
      </c>
      <c r="X109" s="1">
        <v>111</v>
      </c>
      <c r="Y109" s="1">
        <v>115</v>
      </c>
      <c r="Z109" s="1">
        <v>113</v>
      </c>
      <c r="AA109" s="1"/>
      <c r="AB109" s="1"/>
      <c r="AC109" s="1">
        <v>101</v>
      </c>
      <c r="AD109" s="1">
        <v>99</v>
      </c>
      <c r="AE109" s="1">
        <v>104</v>
      </c>
      <c r="AF109" s="1">
        <v>110</v>
      </c>
      <c r="AG109" s="1">
        <v>102</v>
      </c>
      <c r="AH109" s="1">
        <v>102</v>
      </c>
      <c r="AI109" s="1">
        <v>97</v>
      </c>
      <c r="AJ109" s="1">
        <v>100</v>
      </c>
      <c r="AK109" s="1">
        <v>101</v>
      </c>
      <c r="AL109" s="1">
        <v>103</v>
      </c>
      <c r="AM109" s="1"/>
      <c r="AN109" s="1"/>
      <c r="AO109" s="1">
        <v>105</v>
      </c>
      <c r="AP109" s="1">
        <v>103</v>
      </c>
      <c r="AQ109" s="1">
        <v>104</v>
      </c>
      <c r="AR109" s="1">
        <v>97</v>
      </c>
      <c r="AS109" s="1">
        <v>102</v>
      </c>
      <c r="AT109" s="1">
        <v>100</v>
      </c>
      <c r="AU109" s="1">
        <v>98</v>
      </c>
      <c r="AV109" s="1">
        <v>110</v>
      </c>
      <c r="AW109" s="1">
        <v>108</v>
      </c>
      <c r="AX109" s="1">
        <v>102</v>
      </c>
      <c r="AY109" s="1"/>
      <c r="AZ109" s="1"/>
      <c r="BA109" s="1">
        <v>108</v>
      </c>
      <c r="BB109" s="1">
        <v>104</v>
      </c>
      <c r="BC109" s="1">
        <v>106</v>
      </c>
      <c r="BD109" s="1">
        <v>97</v>
      </c>
      <c r="BE109" s="1">
        <v>94</v>
      </c>
      <c r="BF109" s="1">
        <v>96</v>
      </c>
      <c r="BG109" s="1">
        <v>103</v>
      </c>
      <c r="BH109" s="1">
        <v>93</v>
      </c>
      <c r="BI109" s="1">
        <v>96</v>
      </c>
      <c r="BJ109" s="1">
        <v>102</v>
      </c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 x14ac:dyDescent="0.55000000000000004">
      <c r="A110" s="3" t="s">
        <v>151</v>
      </c>
      <c r="B110" s="1">
        <v>7799.223</v>
      </c>
      <c r="C110" s="1">
        <v>37</v>
      </c>
      <c r="D110" s="1">
        <v>103</v>
      </c>
      <c r="E110" s="1">
        <v>102</v>
      </c>
      <c r="F110" s="1">
        <v>100</v>
      </c>
      <c r="G110" s="1">
        <v>109</v>
      </c>
      <c r="H110" s="1">
        <v>106</v>
      </c>
      <c r="I110" s="1">
        <v>107</v>
      </c>
      <c r="J110" s="1">
        <v>103</v>
      </c>
      <c r="K110" s="1">
        <v>103</v>
      </c>
      <c r="L110" s="1">
        <v>109</v>
      </c>
      <c r="M110" s="1">
        <v>108</v>
      </c>
      <c r="N110" s="1"/>
      <c r="O110" s="1"/>
      <c r="P110" s="1"/>
      <c r="Q110" s="1">
        <v>108</v>
      </c>
      <c r="R110" s="1">
        <v>105</v>
      </c>
      <c r="S110" s="1">
        <v>102</v>
      </c>
      <c r="T110" s="1">
        <v>106</v>
      </c>
      <c r="U110" s="1">
        <v>104</v>
      </c>
      <c r="V110" s="1">
        <v>114</v>
      </c>
      <c r="W110" s="1">
        <v>115</v>
      </c>
      <c r="X110" s="1">
        <v>115</v>
      </c>
      <c r="Y110" s="1">
        <v>117</v>
      </c>
      <c r="Z110" s="1">
        <v>115</v>
      </c>
      <c r="AA110" s="1"/>
      <c r="AB110" s="1"/>
      <c r="AC110" s="1">
        <v>101</v>
      </c>
      <c r="AD110" s="1">
        <v>101</v>
      </c>
      <c r="AE110" s="1">
        <v>102</v>
      </c>
      <c r="AF110" s="1">
        <v>112</v>
      </c>
      <c r="AG110" s="1">
        <v>104</v>
      </c>
      <c r="AH110" s="1">
        <v>98</v>
      </c>
      <c r="AI110" s="1">
        <v>96</v>
      </c>
      <c r="AJ110" s="1">
        <v>98</v>
      </c>
      <c r="AK110" s="1">
        <v>99</v>
      </c>
      <c r="AL110" s="1">
        <v>105</v>
      </c>
      <c r="AM110" s="1"/>
      <c r="AN110" s="1"/>
      <c r="AO110" s="1">
        <v>106</v>
      </c>
      <c r="AP110" s="1">
        <v>104</v>
      </c>
      <c r="AQ110" s="1">
        <v>104</v>
      </c>
      <c r="AR110" s="1">
        <v>97</v>
      </c>
      <c r="AS110" s="1">
        <v>101</v>
      </c>
      <c r="AT110" s="1">
        <v>101</v>
      </c>
      <c r="AU110" s="1">
        <v>104</v>
      </c>
      <c r="AV110" s="1">
        <v>109</v>
      </c>
      <c r="AW110" s="1">
        <v>107</v>
      </c>
      <c r="AX110" s="1">
        <v>101</v>
      </c>
      <c r="AY110" s="1"/>
      <c r="AZ110" s="1"/>
      <c r="BA110" s="1">
        <v>114</v>
      </c>
      <c r="BB110" s="1">
        <v>101</v>
      </c>
      <c r="BC110" s="1">
        <v>103</v>
      </c>
      <c r="BD110" s="1">
        <v>100</v>
      </c>
      <c r="BE110" s="1">
        <v>93</v>
      </c>
      <c r="BF110" s="1">
        <v>100</v>
      </c>
      <c r="BG110" s="1">
        <v>98</v>
      </c>
      <c r="BH110" s="1">
        <v>94</v>
      </c>
      <c r="BI110" s="1">
        <v>96</v>
      </c>
      <c r="BJ110" s="1">
        <v>102</v>
      </c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 x14ac:dyDescent="0.55000000000000004">
      <c r="A111" s="3" t="s">
        <v>152</v>
      </c>
      <c r="B111" s="1">
        <v>8399.1880000000001</v>
      </c>
      <c r="C111" s="1">
        <v>37</v>
      </c>
      <c r="D111" s="1">
        <v>103</v>
      </c>
      <c r="E111" s="1">
        <v>105</v>
      </c>
      <c r="F111" s="1">
        <v>98</v>
      </c>
      <c r="G111" s="1">
        <v>110</v>
      </c>
      <c r="H111" s="1">
        <v>102</v>
      </c>
      <c r="I111" s="1">
        <v>109</v>
      </c>
      <c r="J111" s="1">
        <v>105</v>
      </c>
      <c r="K111" s="1">
        <v>103</v>
      </c>
      <c r="L111" s="1">
        <v>109</v>
      </c>
      <c r="M111" s="1">
        <v>105</v>
      </c>
      <c r="N111" s="1"/>
      <c r="O111" s="1"/>
      <c r="P111" s="1"/>
      <c r="Q111" s="1">
        <v>105</v>
      </c>
      <c r="R111" s="1">
        <v>104</v>
      </c>
      <c r="S111" s="1">
        <v>104</v>
      </c>
      <c r="T111" s="1">
        <v>106</v>
      </c>
      <c r="U111" s="1">
        <v>101</v>
      </c>
      <c r="V111" s="1">
        <v>114</v>
      </c>
      <c r="W111" s="1">
        <v>116</v>
      </c>
      <c r="X111" s="1">
        <v>115</v>
      </c>
      <c r="Y111" s="1">
        <v>118</v>
      </c>
      <c r="Z111" s="1">
        <v>116</v>
      </c>
      <c r="AA111" s="1"/>
      <c r="AB111" s="1"/>
      <c r="AC111" s="1">
        <v>101</v>
      </c>
      <c r="AD111" s="1">
        <v>103</v>
      </c>
      <c r="AE111" s="1">
        <v>102</v>
      </c>
      <c r="AF111" s="1">
        <v>108</v>
      </c>
      <c r="AG111" s="1">
        <v>102</v>
      </c>
      <c r="AH111" s="1">
        <v>98</v>
      </c>
      <c r="AI111" s="1">
        <v>95</v>
      </c>
      <c r="AJ111" s="1">
        <v>99</v>
      </c>
      <c r="AK111" s="1">
        <v>100</v>
      </c>
      <c r="AL111" s="1">
        <v>103</v>
      </c>
      <c r="AM111" s="1"/>
      <c r="AN111" s="1"/>
      <c r="AO111" s="1">
        <v>104</v>
      </c>
      <c r="AP111" s="1">
        <v>105</v>
      </c>
      <c r="AQ111" s="1">
        <v>102</v>
      </c>
      <c r="AR111" s="1">
        <v>100</v>
      </c>
      <c r="AS111" s="1">
        <v>101</v>
      </c>
      <c r="AT111" s="1">
        <v>99</v>
      </c>
      <c r="AU111" s="1">
        <v>99</v>
      </c>
      <c r="AV111" s="1">
        <v>106</v>
      </c>
      <c r="AW111" s="1">
        <v>106</v>
      </c>
      <c r="AX111" s="1">
        <v>101</v>
      </c>
      <c r="AY111" s="1"/>
      <c r="AZ111" s="1"/>
      <c r="BA111" s="1">
        <v>107</v>
      </c>
      <c r="BB111" s="1">
        <v>103</v>
      </c>
      <c r="BC111" s="1">
        <v>104</v>
      </c>
      <c r="BD111" s="1">
        <v>99</v>
      </c>
      <c r="BE111" s="1">
        <v>94</v>
      </c>
      <c r="BF111" s="1">
        <v>95</v>
      </c>
      <c r="BG111" s="1">
        <v>98</v>
      </c>
      <c r="BH111" s="1">
        <v>94</v>
      </c>
      <c r="BI111" s="1">
        <v>95</v>
      </c>
      <c r="BJ111" s="1">
        <v>101</v>
      </c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</row>
    <row r="112" spans="1:99" x14ac:dyDescent="0.55000000000000004">
      <c r="A112" s="3" t="s">
        <v>153</v>
      </c>
      <c r="B112" s="1">
        <v>8999.152</v>
      </c>
      <c r="C112" s="1">
        <v>37.1</v>
      </c>
      <c r="D112" s="1">
        <v>100</v>
      </c>
      <c r="E112" s="1">
        <v>100</v>
      </c>
      <c r="F112" s="1">
        <v>101</v>
      </c>
      <c r="G112" s="1">
        <v>109</v>
      </c>
      <c r="H112" s="1">
        <v>105</v>
      </c>
      <c r="I112" s="1">
        <v>108</v>
      </c>
      <c r="J112" s="1">
        <v>106</v>
      </c>
      <c r="K112" s="1">
        <v>99</v>
      </c>
      <c r="L112" s="1">
        <v>104</v>
      </c>
      <c r="M112" s="1">
        <v>105</v>
      </c>
      <c r="N112" s="1"/>
      <c r="O112" s="1"/>
      <c r="P112" s="1"/>
      <c r="Q112" s="1">
        <v>105</v>
      </c>
      <c r="R112" s="1">
        <v>104</v>
      </c>
      <c r="S112" s="1">
        <v>106</v>
      </c>
      <c r="T112" s="1">
        <v>108</v>
      </c>
      <c r="U112" s="1">
        <v>103</v>
      </c>
      <c r="V112" s="1">
        <v>117</v>
      </c>
      <c r="W112" s="1">
        <v>118</v>
      </c>
      <c r="X112" s="1">
        <v>115</v>
      </c>
      <c r="Y112" s="1">
        <v>121</v>
      </c>
      <c r="Z112" s="1">
        <v>114</v>
      </c>
      <c r="AA112" s="1"/>
      <c r="AB112" s="1"/>
      <c r="AC112" s="1">
        <v>103</v>
      </c>
      <c r="AD112" s="1">
        <v>101</v>
      </c>
      <c r="AE112" s="1">
        <v>103</v>
      </c>
      <c r="AF112" s="1">
        <v>108</v>
      </c>
      <c r="AG112" s="1">
        <v>103</v>
      </c>
      <c r="AH112" s="1">
        <v>97</v>
      </c>
      <c r="AI112" s="1">
        <v>97</v>
      </c>
      <c r="AJ112" s="1">
        <v>95</v>
      </c>
      <c r="AK112" s="1">
        <v>101</v>
      </c>
      <c r="AL112" s="1">
        <v>107</v>
      </c>
      <c r="AM112" s="1"/>
      <c r="AN112" s="1"/>
      <c r="AO112" s="1">
        <v>106</v>
      </c>
      <c r="AP112" s="1">
        <v>103</v>
      </c>
      <c r="AQ112" s="1">
        <v>105</v>
      </c>
      <c r="AR112" s="1">
        <v>100</v>
      </c>
      <c r="AS112" s="1">
        <v>100</v>
      </c>
      <c r="AT112" s="1">
        <v>104</v>
      </c>
      <c r="AU112" s="1">
        <v>102</v>
      </c>
      <c r="AV112" s="1">
        <v>106</v>
      </c>
      <c r="AW112" s="1">
        <v>108</v>
      </c>
      <c r="AX112" s="1">
        <v>102</v>
      </c>
      <c r="AY112" s="1"/>
      <c r="AZ112" s="1"/>
      <c r="BA112" s="1">
        <v>110</v>
      </c>
      <c r="BB112" s="1">
        <v>102</v>
      </c>
      <c r="BC112" s="1">
        <v>102</v>
      </c>
      <c r="BD112" s="1">
        <v>99</v>
      </c>
      <c r="BE112" s="1">
        <v>93</v>
      </c>
      <c r="BF112" s="1">
        <v>98</v>
      </c>
      <c r="BG112" s="1">
        <v>100</v>
      </c>
      <c r="BH112" s="1">
        <v>96</v>
      </c>
      <c r="BI112" s="1">
        <v>94</v>
      </c>
      <c r="BJ112" s="1">
        <v>100</v>
      </c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1:99" x14ac:dyDescent="0.55000000000000004">
      <c r="A113" s="3" t="s">
        <v>154</v>
      </c>
      <c r="B113" s="1">
        <v>9599.1139999999996</v>
      </c>
      <c r="C113" s="1">
        <v>37</v>
      </c>
      <c r="D113" s="1">
        <v>105</v>
      </c>
      <c r="E113" s="1">
        <v>103</v>
      </c>
      <c r="F113" s="1">
        <v>99</v>
      </c>
      <c r="G113" s="1">
        <v>111</v>
      </c>
      <c r="H113" s="1">
        <v>107</v>
      </c>
      <c r="I113" s="1">
        <v>110</v>
      </c>
      <c r="J113" s="1">
        <v>106</v>
      </c>
      <c r="K113" s="1">
        <v>101</v>
      </c>
      <c r="L113" s="1">
        <v>109</v>
      </c>
      <c r="M113" s="1">
        <v>106</v>
      </c>
      <c r="N113" s="1"/>
      <c r="O113" s="1"/>
      <c r="P113" s="1"/>
      <c r="Q113" s="1">
        <v>108</v>
      </c>
      <c r="R113" s="1">
        <v>106</v>
      </c>
      <c r="S113" s="1">
        <v>106</v>
      </c>
      <c r="T113" s="1">
        <v>109</v>
      </c>
      <c r="U113" s="1">
        <v>101</v>
      </c>
      <c r="V113" s="1">
        <v>123</v>
      </c>
      <c r="W113" s="1">
        <v>123</v>
      </c>
      <c r="X113" s="1">
        <v>123</v>
      </c>
      <c r="Y113" s="1">
        <v>125</v>
      </c>
      <c r="Z113" s="1">
        <v>120</v>
      </c>
      <c r="AA113" s="1"/>
      <c r="AB113" s="1"/>
      <c r="AC113" s="1">
        <v>104</v>
      </c>
      <c r="AD113" s="1">
        <v>106</v>
      </c>
      <c r="AE113" s="1">
        <v>106</v>
      </c>
      <c r="AF113" s="1">
        <v>111</v>
      </c>
      <c r="AG113" s="1">
        <v>106</v>
      </c>
      <c r="AH113" s="1">
        <v>103</v>
      </c>
      <c r="AI113" s="1">
        <v>98</v>
      </c>
      <c r="AJ113" s="1">
        <v>101</v>
      </c>
      <c r="AK113" s="1">
        <v>102</v>
      </c>
      <c r="AL113" s="1">
        <v>105</v>
      </c>
      <c r="AM113" s="1"/>
      <c r="AN113" s="1"/>
      <c r="AO113" s="1">
        <v>111</v>
      </c>
      <c r="AP113" s="1">
        <v>105</v>
      </c>
      <c r="AQ113" s="1">
        <v>106</v>
      </c>
      <c r="AR113" s="1">
        <v>102</v>
      </c>
      <c r="AS113" s="1">
        <v>105</v>
      </c>
      <c r="AT113" s="1">
        <v>106</v>
      </c>
      <c r="AU113" s="1">
        <v>101</v>
      </c>
      <c r="AV113" s="1">
        <v>109</v>
      </c>
      <c r="AW113" s="1">
        <v>110</v>
      </c>
      <c r="AX113" s="1">
        <v>104</v>
      </c>
      <c r="AY113" s="1"/>
      <c r="AZ113" s="1"/>
      <c r="BA113" s="1">
        <v>113</v>
      </c>
      <c r="BB113" s="1">
        <v>104</v>
      </c>
      <c r="BC113" s="1">
        <v>104</v>
      </c>
      <c r="BD113" s="1">
        <v>99</v>
      </c>
      <c r="BE113" s="1">
        <v>95</v>
      </c>
      <c r="BF113" s="1">
        <v>96</v>
      </c>
      <c r="BG113" s="1">
        <v>100</v>
      </c>
      <c r="BH113" s="1">
        <v>96</v>
      </c>
      <c r="BI113" s="1">
        <v>97</v>
      </c>
      <c r="BJ113" s="1">
        <v>103</v>
      </c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</row>
    <row r="114" spans="1:99" x14ac:dyDescent="0.55000000000000004">
      <c r="A114" s="3" t="s">
        <v>155</v>
      </c>
      <c r="B114" s="1">
        <v>10199.089</v>
      </c>
      <c r="C114" s="1">
        <v>37</v>
      </c>
      <c r="D114" s="1">
        <v>107</v>
      </c>
      <c r="E114" s="1">
        <v>102</v>
      </c>
      <c r="F114" s="1">
        <v>100</v>
      </c>
      <c r="G114" s="1">
        <v>111</v>
      </c>
      <c r="H114" s="1">
        <v>104</v>
      </c>
      <c r="I114" s="1">
        <v>109</v>
      </c>
      <c r="J114" s="1">
        <v>106</v>
      </c>
      <c r="K114" s="1">
        <v>102</v>
      </c>
      <c r="L114" s="1">
        <v>112</v>
      </c>
      <c r="M114" s="1">
        <v>108</v>
      </c>
      <c r="N114" s="1"/>
      <c r="O114" s="1"/>
      <c r="P114" s="1"/>
      <c r="Q114" s="1">
        <v>109</v>
      </c>
      <c r="R114" s="1">
        <v>105</v>
      </c>
      <c r="S114" s="1">
        <v>107</v>
      </c>
      <c r="T114" s="1">
        <v>107</v>
      </c>
      <c r="U114" s="1">
        <v>104</v>
      </c>
      <c r="V114" s="1">
        <v>127</v>
      </c>
      <c r="W114" s="1">
        <v>129</v>
      </c>
      <c r="X114" s="1">
        <v>127</v>
      </c>
      <c r="Y114" s="1">
        <v>130</v>
      </c>
      <c r="Z114" s="1">
        <v>123</v>
      </c>
      <c r="AA114" s="1"/>
      <c r="AB114" s="1"/>
      <c r="AC114" s="1">
        <v>104</v>
      </c>
      <c r="AD114" s="1">
        <v>107</v>
      </c>
      <c r="AE114" s="1">
        <v>103</v>
      </c>
      <c r="AF114" s="1">
        <v>111</v>
      </c>
      <c r="AG114" s="1">
        <v>105</v>
      </c>
      <c r="AH114" s="1">
        <v>101</v>
      </c>
      <c r="AI114" s="1">
        <v>98</v>
      </c>
      <c r="AJ114" s="1">
        <v>101</v>
      </c>
      <c r="AK114" s="1">
        <v>104</v>
      </c>
      <c r="AL114" s="1">
        <v>106</v>
      </c>
      <c r="AM114" s="1"/>
      <c r="AN114" s="1"/>
      <c r="AO114" s="1">
        <v>111</v>
      </c>
      <c r="AP114" s="1">
        <v>109</v>
      </c>
      <c r="AQ114" s="1">
        <v>108</v>
      </c>
      <c r="AR114" s="1">
        <v>104</v>
      </c>
      <c r="AS114" s="1">
        <v>104</v>
      </c>
      <c r="AT114" s="1">
        <v>103</v>
      </c>
      <c r="AU114" s="1">
        <v>102</v>
      </c>
      <c r="AV114" s="1">
        <v>109</v>
      </c>
      <c r="AW114" s="1">
        <v>108</v>
      </c>
      <c r="AX114" s="1">
        <v>103</v>
      </c>
      <c r="AY114" s="1"/>
      <c r="AZ114" s="1"/>
      <c r="BA114" s="1">
        <v>112</v>
      </c>
      <c r="BB114" s="1">
        <v>102</v>
      </c>
      <c r="BC114" s="1">
        <v>106</v>
      </c>
      <c r="BD114" s="1">
        <v>104</v>
      </c>
      <c r="BE114" s="1">
        <v>94</v>
      </c>
      <c r="BF114" s="1">
        <v>97</v>
      </c>
      <c r="BG114" s="1">
        <v>99</v>
      </c>
      <c r="BH114" s="1">
        <v>96</v>
      </c>
      <c r="BI114" s="1">
        <v>96</v>
      </c>
      <c r="BJ114" s="1">
        <v>103</v>
      </c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</row>
    <row r="115" spans="1:99" x14ac:dyDescent="0.55000000000000004">
      <c r="A115" s="3" t="s">
        <v>156</v>
      </c>
      <c r="B115" s="1">
        <v>10799.050999999999</v>
      </c>
      <c r="C115" s="1">
        <v>37.1</v>
      </c>
      <c r="D115" s="1">
        <v>106</v>
      </c>
      <c r="E115" s="1">
        <v>104</v>
      </c>
      <c r="F115" s="1">
        <v>100</v>
      </c>
      <c r="G115" s="1">
        <v>109</v>
      </c>
      <c r="H115" s="1">
        <v>106</v>
      </c>
      <c r="I115" s="1">
        <v>113</v>
      </c>
      <c r="J115" s="1">
        <v>107</v>
      </c>
      <c r="K115" s="1">
        <v>102</v>
      </c>
      <c r="L115" s="1">
        <v>111</v>
      </c>
      <c r="M115" s="1">
        <v>108</v>
      </c>
      <c r="N115" s="1"/>
      <c r="O115" s="1"/>
      <c r="P115" s="1"/>
      <c r="Q115" s="1">
        <v>109</v>
      </c>
      <c r="R115" s="1">
        <v>108</v>
      </c>
      <c r="S115" s="1">
        <v>106</v>
      </c>
      <c r="T115" s="1">
        <v>109</v>
      </c>
      <c r="U115" s="1">
        <v>105</v>
      </c>
      <c r="V115" s="1">
        <v>134</v>
      </c>
      <c r="W115" s="1">
        <v>133</v>
      </c>
      <c r="X115" s="1">
        <v>129</v>
      </c>
      <c r="Y115" s="1">
        <v>133</v>
      </c>
      <c r="Z115" s="1">
        <v>125</v>
      </c>
      <c r="AA115" s="1"/>
      <c r="AB115" s="1"/>
      <c r="AC115" s="1">
        <v>106</v>
      </c>
      <c r="AD115" s="1">
        <v>105</v>
      </c>
      <c r="AE115" s="1">
        <v>104</v>
      </c>
      <c r="AF115" s="1">
        <v>103</v>
      </c>
      <c r="AG115" s="1">
        <v>100</v>
      </c>
      <c r="AH115" s="1">
        <v>96</v>
      </c>
      <c r="AI115" s="1">
        <v>91</v>
      </c>
      <c r="AJ115" s="1">
        <v>97</v>
      </c>
      <c r="AK115" s="1">
        <v>96</v>
      </c>
      <c r="AL115" s="1">
        <v>101</v>
      </c>
      <c r="AM115" s="1"/>
      <c r="AN115" s="1"/>
      <c r="AO115" s="1">
        <v>117</v>
      </c>
      <c r="AP115" s="1">
        <v>106</v>
      </c>
      <c r="AQ115" s="1">
        <v>111</v>
      </c>
      <c r="AR115" s="1">
        <v>104</v>
      </c>
      <c r="AS115" s="1">
        <v>101</v>
      </c>
      <c r="AT115" s="1">
        <v>103</v>
      </c>
      <c r="AU115" s="1">
        <v>100</v>
      </c>
      <c r="AV115" s="1">
        <v>110</v>
      </c>
      <c r="AW115" s="1">
        <v>109</v>
      </c>
      <c r="AX115" s="1">
        <v>101</v>
      </c>
      <c r="AY115" s="1"/>
      <c r="AZ115" s="1"/>
      <c r="BA115" s="1">
        <v>114</v>
      </c>
      <c r="BB115" s="1">
        <v>103</v>
      </c>
      <c r="BC115" s="1">
        <v>105</v>
      </c>
      <c r="BD115" s="1">
        <v>102</v>
      </c>
      <c r="BE115" s="1">
        <v>96</v>
      </c>
      <c r="BF115" s="1">
        <v>99</v>
      </c>
      <c r="BG115" s="1">
        <v>100</v>
      </c>
      <c r="BH115" s="1">
        <v>93</v>
      </c>
      <c r="BI115" s="1">
        <v>91</v>
      </c>
      <c r="BJ115" s="1">
        <v>102</v>
      </c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</row>
    <row r="116" spans="1:99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99" x14ac:dyDescent="0.55000000000000004">
      <c r="A117" s="1" t="s">
        <v>157</v>
      </c>
      <c r="B117" s="1"/>
      <c r="C117" s="1"/>
      <c r="D117" s="1"/>
      <c r="E117" s="1" t="s">
        <v>158</v>
      </c>
      <c r="F117" s="1"/>
      <c r="G117" s="1"/>
      <c r="H117" s="1"/>
      <c r="I117" s="1"/>
      <c r="J117" s="1"/>
      <c r="K117" s="1"/>
    </row>
    <row r="118" spans="1:99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99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99" s="4" customFormat="1" x14ac:dyDescent="0.55000000000000004">
      <c r="A120" s="4" t="s">
        <v>159</v>
      </c>
      <c r="B120" s="4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29"/>
  <sheetViews>
    <sheetView topLeftCell="AB1" workbookViewId="0">
      <selection activeCell="AX1" sqref="AX1:BE1048576"/>
    </sheetView>
  </sheetViews>
  <sheetFormatPr defaultColWidth="7.83984375" defaultRowHeight="14.4" x14ac:dyDescent="0.55000000000000004"/>
  <cols>
    <col min="1" max="55" width="7.83984375" style="5"/>
    <col min="57" max="16384" width="7.83984375" style="5"/>
  </cols>
  <sheetData>
    <row r="1" spans="1:57" x14ac:dyDescent="0.55000000000000004">
      <c r="B1" s="6" t="s">
        <v>171</v>
      </c>
      <c r="AW1" s="5" t="s">
        <v>169</v>
      </c>
      <c r="AX1" s="5" t="s">
        <v>161</v>
      </c>
    </row>
    <row r="2" spans="1:57" x14ac:dyDescent="0.55000000000000004">
      <c r="B2" s="5" t="s">
        <v>162</v>
      </c>
      <c r="G2" s="5" t="s">
        <v>163</v>
      </c>
      <c r="N2" s="5" t="s">
        <v>164</v>
      </c>
      <c r="S2" s="5" t="s">
        <v>165</v>
      </c>
      <c r="Z2" s="5" t="s">
        <v>166</v>
      </c>
      <c r="AE2" s="5" t="s">
        <v>167</v>
      </c>
      <c r="AL2" s="6" t="s">
        <v>175</v>
      </c>
      <c r="AQ2" s="5" t="s">
        <v>168</v>
      </c>
      <c r="AX2" s="5" t="s">
        <v>162</v>
      </c>
      <c r="AY2" s="5" t="s">
        <v>163</v>
      </c>
      <c r="AZ2" s="5" t="s">
        <v>164</v>
      </c>
      <c r="BA2" s="5" t="s">
        <v>165</v>
      </c>
      <c r="BB2" s="5" t="s">
        <v>166</v>
      </c>
      <c r="BC2" s="5" t="s">
        <v>167</v>
      </c>
      <c r="BD2" s="5" t="s">
        <v>175</v>
      </c>
      <c r="BE2" s="5" t="s">
        <v>168</v>
      </c>
    </row>
    <row r="3" spans="1:57" x14ac:dyDescent="0.55000000000000004">
      <c r="A3" s="5">
        <v>0</v>
      </c>
      <c r="B3" s="7">
        <v>0.1125</v>
      </c>
      <c r="C3" s="7">
        <v>0.11600000000000001</v>
      </c>
      <c r="D3" s="7">
        <v>0.11840000000000001</v>
      </c>
      <c r="E3" s="7">
        <v>0.13020000000000001</v>
      </c>
      <c r="F3" s="7">
        <v>0.1091</v>
      </c>
      <c r="G3" s="7">
        <v>0.11020000000000001</v>
      </c>
      <c r="H3" s="7">
        <v>0.11269999999999999</v>
      </c>
      <c r="I3" s="7">
        <v>0.1142</v>
      </c>
      <c r="J3" s="7">
        <v>0.109</v>
      </c>
      <c r="K3" s="7">
        <v>0.114</v>
      </c>
      <c r="L3" s="7"/>
      <c r="M3" s="7"/>
      <c r="N3" s="7">
        <v>0.107</v>
      </c>
      <c r="O3" s="7">
        <v>0.1135</v>
      </c>
      <c r="P3" s="7">
        <v>0.1129</v>
      </c>
      <c r="Q3" s="7">
        <v>0.1071</v>
      </c>
      <c r="R3" s="7">
        <v>0.1169</v>
      </c>
      <c r="S3" s="7">
        <v>0.1113</v>
      </c>
      <c r="T3" s="7">
        <v>0.1129</v>
      </c>
      <c r="U3" s="7">
        <v>0.1116</v>
      </c>
      <c r="V3" s="7">
        <v>0.1091</v>
      </c>
      <c r="W3" s="7">
        <v>0.1048</v>
      </c>
      <c r="X3" s="7"/>
      <c r="Y3" s="7"/>
      <c r="Z3" s="7">
        <v>0.1148</v>
      </c>
      <c r="AA3" s="7">
        <v>0.1076</v>
      </c>
      <c r="AB3" s="7">
        <v>0.11650000000000001</v>
      </c>
      <c r="AC3" s="7">
        <v>0.1067</v>
      </c>
      <c r="AD3" s="7">
        <v>0.1053</v>
      </c>
      <c r="AE3" s="7">
        <v>0.1128</v>
      </c>
      <c r="AF3" s="7">
        <v>0.11550000000000001</v>
      </c>
      <c r="AG3" s="7">
        <v>0.10780000000000001</v>
      </c>
      <c r="AH3" s="7">
        <v>0.1143</v>
      </c>
      <c r="AI3" s="7">
        <v>0.1129</v>
      </c>
      <c r="AJ3" s="7"/>
      <c r="AK3" s="7"/>
      <c r="AL3" s="7">
        <v>0.1166</v>
      </c>
      <c r="AM3" s="7">
        <v>0.1159</v>
      </c>
      <c r="AN3" s="7">
        <v>0.1046</v>
      </c>
      <c r="AO3" s="7">
        <v>0.1167</v>
      </c>
      <c r="AP3" s="7">
        <v>0.1113</v>
      </c>
      <c r="AQ3" s="7">
        <v>0.10730000000000001</v>
      </c>
      <c r="AR3" s="7">
        <v>0.1095</v>
      </c>
      <c r="AS3" s="7">
        <v>0.1069</v>
      </c>
      <c r="AT3" s="7">
        <v>0.1027</v>
      </c>
      <c r="AU3" s="7">
        <v>0.11020000000000001</v>
      </c>
      <c r="AX3" s="5">
        <f>AVERAGE(B3:F3)</f>
        <v>0.11723999999999998</v>
      </c>
      <c r="AY3" s="5">
        <f>AVERAGE(G3:K3)</f>
        <v>0.11201999999999998</v>
      </c>
      <c r="AZ3" s="5">
        <f>AVERAGE(N3:R3)</f>
        <v>0.11148</v>
      </c>
      <c r="BA3" s="5">
        <f>AVERAGE(S3:W3)</f>
        <v>0.10994</v>
      </c>
      <c r="BB3" s="5">
        <f>AVERAGE(Z3:AD3)</f>
        <v>0.11017999999999999</v>
      </c>
      <c r="BC3" s="5">
        <f>AVERAGE(AE3:AI3)</f>
        <v>0.11266000000000001</v>
      </c>
      <c r="BD3">
        <f>AVERAGE(AL3:AP3)</f>
        <v>0.11301999999999998</v>
      </c>
      <c r="BE3" s="5">
        <f t="shared" ref="BE3:BE34" si="0">AVERAGE(AQ3:AU3)</f>
        <v>0.10732</v>
      </c>
    </row>
    <row r="4" spans="1:57" x14ac:dyDescent="0.55000000000000004">
      <c r="A4" s="5">
        <f>A3+10</f>
        <v>10</v>
      </c>
      <c r="B4" s="7">
        <v>0.1111</v>
      </c>
      <c r="C4" s="7">
        <v>0.1144</v>
      </c>
      <c r="D4" s="7">
        <v>0.11650000000000001</v>
      </c>
      <c r="E4" s="7">
        <v>0.1183</v>
      </c>
      <c r="F4" s="7">
        <v>0.1082</v>
      </c>
      <c r="G4" s="7">
        <v>0.10920000000000001</v>
      </c>
      <c r="H4" s="7">
        <v>0.11210000000000001</v>
      </c>
      <c r="I4" s="7">
        <v>0.1154</v>
      </c>
      <c r="J4" s="7">
        <v>0.1085</v>
      </c>
      <c r="K4" s="7">
        <v>0.1124</v>
      </c>
      <c r="L4" s="7"/>
      <c r="M4" s="7"/>
      <c r="N4" s="7">
        <v>0.107</v>
      </c>
      <c r="O4" s="7">
        <v>0.1137</v>
      </c>
      <c r="P4" s="7">
        <v>0.1125</v>
      </c>
      <c r="Q4" s="7">
        <v>0.10630000000000001</v>
      </c>
      <c r="R4" s="7">
        <v>0.1152</v>
      </c>
      <c r="S4" s="7">
        <v>0.1104</v>
      </c>
      <c r="T4" s="7">
        <v>0.11260000000000001</v>
      </c>
      <c r="U4" s="7">
        <v>0.111</v>
      </c>
      <c r="V4" s="7">
        <v>0.1079</v>
      </c>
      <c r="W4" s="7">
        <v>0.1045</v>
      </c>
      <c r="X4" s="7"/>
      <c r="Y4" s="7"/>
      <c r="Z4" s="7">
        <v>0.1142</v>
      </c>
      <c r="AA4" s="7">
        <v>0.10730000000000001</v>
      </c>
      <c r="AB4" s="7">
        <v>0.11550000000000001</v>
      </c>
      <c r="AC4" s="7">
        <v>0.10639999999999999</v>
      </c>
      <c r="AD4" s="7">
        <v>0.1052</v>
      </c>
      <c r="AE4" s="7">
        <v>0.11210000000000001</v>
      </c>
      <c r="AF4" s="7">
        <v>0.1152</v>
      </c>
      <c r="AG4" s="7">
        <v>0.1072</v>
      </c>
      <c r="AH4" s="7">
        <v>0.1105</v>
      </c>
      <c r="AI4" s="7">
        <v>0.1116</v>
      </c>
      <c r="AJ4" s="7"/>
      <c r="AK4" s="7"/>
      <c r="AL4" s="7">
        <v>0.1152</v>
      </c>
      <c r="AM4" s="7">
        <v>0.1154</v>
      </c>
      <c r="AN4" s="7">
        <v>0.1048</v>
      </c>
      <c r="AO4" s="7">
        <v>0.1157</v>
      </c>
      <c r="AP4" s="7">
        <v>0.11119999999999999</v>
      </c>
      <c r="AQ4" s="7">
        <v>0.1061</v>
      </c>
      <c r="AR4" s="7">
        <v>0.1081</v>
      </c>
      <c r="AS4" s="7">
        <v>0.1056</v>
      </c>
      <c r="AT4" s="7">
        <v>0.1018</v>
      </c>
      <c r="AU4" s="7">
        <v>0.1082</v>
      </c>
      <c r="AX4" s="5">
        <f t="shared" ref="AX4:AX67" si="1">AVERAGE(B4:F4)</f>
        <v>0.1137</v>
      </c>
      <c r="AY4" s="5">
        <f t="shared" ref="AY4:AY67" si="2">AVERAGE(G4:K4)</f>
        <v>0.11151999999999999</v>
      </c>
      <c r="AZ4" s="5">
        <f t="shared" ref="AZ4:AZ67" si="3">AVERAGE(N4:R4)</f>
        <v>0.11094</v>
      </c>
      <c r="BA4" s="5">
        <f t="shared" ref="BA4:BA67" si="4">AVERAGE(S4:W4)</f>
        <v>0.10928</v>
      </c>
      <c r="BB4" s="5">
        <f t="shared" ref="BB4:BB67" si="5">AVERAGE(Z4:AD4)</f>
        <v>0.10972</v>
      </c>
      <c r="BC4" s="5">
        <f t="shared" ref="BC4:BC67" si="6">AVERAGE(AE4:AI4)</f>
        <v>0.11132</v>
      </c>
      <c r="BD4">
        <f t="shared" ref="BD4:BD67" si="7">AVERAGE(AL4:AP4)</f>
        <v>0.11246</v>
      </c>
      <c r="BE4" s="5">
        <f t="shared" si="0"/>
        <v>0.10595999999999998</v>
      </c>
    </row>
    <row r="5" spans="1:57" x14ac:dyDescent="0.55000000000000004">
      <c r="A5" s="5">
        <f t="shared" ref="A5:A68" si="8">A4+10</f>
        <v>20</v>
      </c>
      <c r="B5" s="7">
        <v>0.1116</v>
      </c>
      <c r="C5" s="7">
        <v>0.11459999999999999</v>
      </c>
      <c r="D5" s="7">
        <v>0.1166</v>
      </c>
      <c r="E5" s="7">
        <v>0.1202</v>
      </c>
      <c r="F5" s="7">
        <v>0.108</v>
      </c>
      <c r="G5" s="7">
        <v>0.1089</v>
      </c>
      <c r="H5" s="7">
        <v>0.11210000000000001</v>
      </c>
      <c r="I5" s="7">
        <v>0.1134</v>
      </c>
      <c r="J5" s="7">
        <v>0.1085</v>
      </c>
      <c r="K5" s="7">
        <v>0.11269999999999999</v>
      </c>
      <c r="L5" s="7"/>
      <c r="M5" s="7"/>
      <c r="N5" s="7">
        <v>0.1071</v>
      </c>
      <c r="O5" s="7">
        <v>0.1144</v>
      </c>
      <c r="P5" s="7">
        <v>0.1128</v>
      </c>
      <c r="Q5" s="7">
        <v>0.10630000000000001</v>
      </c>
      <c r="R5" s="7">
        <v>0.1152</v>
      </c>
      <c r="S5" s="7">
        <v>0.1104</v>
      </c>
      <c r="T5" s="7">
        <v>0.11210000000000001</v>
      </c>
      <c r="U5" s="7">
        <v>0.1111</v>
      </c>
      <c r="V5" s="7">
        <v>0.108</v>
      </c>
      <c r="W5" s="7">
        <v>0.1047</v>
      </c>
      <c r="X5" s="7"/>
      <c r="Y5" s="7"/>
      <c r="Z5" s="7">
        <v>0.1143</v>
      </c>
      <c r="AA5" s="7">
        <v>0.1077</v>
      </c>
      <c r="AB5" s="7">
        <v>0.1158</v>
      </c>
      <c r="AC5" s="7">
        <v>0.10630000000000001</v>
      </c>
      <c r="AD5" s="7">
        <v>0.1053</v>
      </c>
      <c r="AE5" s="7">
        <v>0.112</v>
      </c>
      <c r="AF5" s="7">
        <v>0.1154</v>
      </c>
      <c r="AG5" s="7">
        <v>0.10730000000000001</v>
      </c>
      <c r="AH5" s="7">
        <v>0.1105</v>
      </c>
      <c r="AI5" s="7">
        <v>0.1116</v>
      </c>
      <c r="AJ5" s="7"/>
      <c r="AK5" s="7"/>
      <c r="AL5" s="7">
        <v>0.115</v>
      </c>
      <c r="AM5" s="7">
        <v>0.1159</v>
      </c>
      <c r="AN5" s="7">
        <v>0.1051</v>
      </c>
      <c r="AO5" s="7">
        <v>0.1157</v>
      </c>
      <c r="AP5" s="7">
        <v>0.1116</v>
      </c>
      <c r="AQ5" s="7">
        <v>0.1057</v>
      </c>
      <c r="AR5" s="7">
        <v>0.1074</v>
      </c>
      <c r="AS5" s="7">
        <v>0.105</v>
      </c>
      <c r="AT5" s="7">
        <v>0.10150000000000001</v>
      </c>
      <c r="AU5" s="7">
        <v>0.107</v>
      </c>
      <c r="AX5" s="5">
        <f t="shared" si="1"/>
        <v>0.1142</v>
      </c>
      <c r="AY5" s="5">
        <f t="shared" si="2"/>
        <v>0.11112</v>
      </c>
      <c r="AZ5" s="5">
        <f t="shared" si="3"/>
        <v>0.11115999999999999</v>
      </c>
      <c r="BA5" s="5">
        <f t="shared" si="4"/>
        <v>0.10926</v>
      </c>
      <c r="BB5" s="5">
        <f t="shared" si="5"/>
        <v>0.10988000000000001</v>
      </c>
      <c r="BC5" s="5">
        <f t="shared" si="6"/>
        <v>0.11135999999999999</v>
      </c>
      <c r="BD5">
        <f t="shared" si="7"/>
        <v>0.11266000000000001</v>
      </c>
      <c r="BE5" s="5">
        <f t="shared" si="0"/>
        <v>0.10532</v>
      </c>
    </row>
    <row r="6" spans="1:57" x14ac:dyDescent="0.55000000000000004">
      <c r="A6" s="5">
        <f t="shared" si="8"/>
        <v>30</v>
      </c>
      <c r="B6" s="7">
        <v>0.1125</v>
      </c>
      <c r="C6" s="7">
        <v>0.11509999999999999</v>
      </c>
      <c r="D6" s="7">
        <v>0.1171</v>
      </c>
      <c r="E6" s="7">
        <v>0.11650000000000001</v>
      </c>
      <c r="F6" s="7">
        <v>0.10879999999999999</v>
      </c>
      <c r="G6" s="7">
        <v>0.10920000000000001</v>
      </c>
      <c r="H6" s="7">
        <v>0.1123</v>
      </c>
      <c r="I6" s="7">
        <v>0.1143</v>
      </c>
      <c r="J6" s="7">
        <v>0.109</v>
      </c>
      <c r="K6" s="7">
        <v>0.114</v>
      </c>
      <c r="L6" s="7"/>
      <c r="M6" s="7"/>
      <c r="N6" s="7">
        <v>0.10780000000000001</v>
      </c>
      <c r="O6" s="7">
        <v>0.1152</v>
      </c>
      <c r="P6" s="7">
        <v>0.1137</v>
      </c>
      <c r="Q6" s="7">
        <v>0.1066</v>
      </c>
      <c r="R6" s="7">
        <v>0.11559999999999999</v>
      </c>
      <c r="S6" s="7">
        <v>0.11070000000000001</v>
      </c>
      <c r="T6" s="7">
        <v>0.1124</v>
      </c>
      <c r="U6" s="7">
        <v>0.1116</v>
      </c>
      <c r="V6" s="7">
        <v>0.1084</v>
      </c>
      <c r="W6" s="7">
        <v>0.10539999999999999</v>
      </c>
      <c r="X6" s="7"/>
      <c r="Y6" s="7"/>
      <c r="Z6" s="7">
        <v>0.1148</v>
      </c>
      <c r="AA6" s="7">
        <v>0.108</v>
      </c>
      <c r="AB6" s="7">
        <v>0.11609999999999999</v>
      </c>
      <c r="AC6" s="7">
        <v>0.10639999999999999</v>
      </c>
      <c r="AD6" s="7">
        <v>0.1055</v>
      </c>
      <c r="AE6" s="7">
        <v>0.11219999999999999</v>
      </c>
      <c r="AF6" s="7">
        <v>0.11550000000000001</v>
      </c>
      <c r="AG6" s="7">
        <v>0.1076</v>
      </c>
      <c r="AH6" s="7">
        <v>0.111</v>
      </c>
      <c r="AI6" s="7">
        <v>0.1119</v>
      </c>
      <c r="AJ6" s="7"/>
      <c r="AK6" s="7"/>
      <c r="AL6" s="7">
        <v>0.1153</v>
      </c>
      <c r="AM6" s="7">
        <v>0.11550000000000001</v>
      </c>
      <c r="AN6" s="7">
        <v>0.10539999999999999</v>
      </c>
      <c r="AO6" s="7">
        <v>0.11609999999999999</v>
      </c>
      <c r="AP6" s="7">
        <v>0.11210000000000001</v>
      </c>
      <c r="AQ6" s="7">
        <v>0.10539999999999999</v>
      </c>
      <c r="AR6" s="7">
        <v>0.10680000000000001</v>
      </c>
      <c r="AS6" s="7">
        <v>0.1048</v>
      </c>
      <c r="AT6" s="7">
        <v>0.1013</v>
      </c>
      <c r="AU6" s="7">
        <v>0.10630000000000001</v>
      </c>
      <c r="AX6" s="5">
        <f t="shared" si="1"/>
        <v>0.11399999999999999</v>
      </c>
      <c r="AY6" s="5">
        <f t="shared" si="2"/>
        <v>0.11176</v>
      </c>
      <c r="AZ6" s="5">
        <f t="shared" si="3"/>
        <v>0.11178000000000002</v>
      </c>
      <c r="BA6" s="5">
        <f t="shared" si="4"/>
        <v>0.10969999999999999</v>
      </c>
      <c r="BB6" s="5">
        <f t="shared" si="5"/>
        <v>0.11015999999999999</v>
      </c>
      <c r="BC6" s="5">
        <f t="shared" si="6"/>
        <v>0.11164</v>
      </c>
      <c r="BD6">
        <f t="shared" si="7"/>
        <v>0.11288000000000001</v>
      </c>
      <c r="BE6" s="5">
        <f t="shared" si="0"/>
        <v>0.10491999999999999</v>
      </c>
    </row>
    <row r="7" spans="1:57" x14ac:dyDescent="0.55000000000000004">
      <c r="A7" s="5">
        <f t="shared" si="8"/>
        <v>40</v>
      </c>
      <c r="B7" s="7">
        <v>0.1139</v>
      </c>
      <c r="C7" s="7">
        <v>0.11650000000000001</v>
      </c>
      <c r="D7" s="7">
        <v>0.1187</v>
      </c>
      <c r="E7" s="7">
        <v>0.12</v>
      </c>
      <c r="F7" s="7">
        <v>0.1099</v>
      </c>
      <c r="G7" s="7">
        <v>0.1101</v>
      </c>
      <c r="H7" s="7">
        <v>0.1132</v>
      </c>
      <c r="I7" s="7">
        <v>0.1157</v>
      </c>
      <c r="J7" s="7">
        <v>0.11</v>
      </c>
      <c r="K7" s="7">
        <v>0.1157</v>
      </c>
      <c r="L7" s="7"/>
      <c r="M7" s="7"/>
      <c r="N7" s="7">
        <v>0.1089</v>
      </c>
      <c r="O7" s="7">
        <v>0.11700000000000001</v>
      </c>
      <c r="P7" s="7">
        <v>0.1153</v>
      </c>
      <c r="Q7" s="7">
        <v>0.1077</v>
      </c>
      <c r="R7" s="7">
        <v>0.1168</v>
      </c>
      <c r="S7" s="7">
        <v>0.1116</v>
      </c>
      <c r="T7" s="7">
        <v>0.1134</v>
      </c>
      <c r="U7" s="7">
        <v>0.1124</v>
      </c>
      <c r="V7" s="7">
        <v>0.1094</v>
      </c>
      <c r="W7" s="7">
        <v>0.1066</v>
      </c>
      <c r="X7" s="7"/>
      <c r="Y7" s="7"/>
      <c r="Z7" s="7">
        <v>0.11609999999999999</v>
      </c>
      <c r="AA7" s="7">
        <v>0.1094</v>
      </c>
      <c r="AB7" s="7">
        <v>0.1173</v>
      </c>
      <c r="AC7" s="7">
        <v>0.10680000000000001</v>
      </c>
      <c r="AD7" s="7">
        <v>0.10630000000000001</v>
      </c>
      <c r="AE7" s="7">
        <v>0.11310000000000001</v>
      </c>
      <c r="AF7" s="7">
        <v>0.1166</v>
      </c>
      <c r="AG7" s="7">
        <v>0.10829999999999999</v>
      </c>
      <c r="AH7" s="7">
        <v>0.1119</v>
      </c>
      <c r="AI7" s="7">
        <v>0.1125</v>
      </c>
      <c r="AJ7" s="7"/>
      <c r="AK7" s="7"/>
      <c r="AL7" s="7">
        <v>0.1159</v>
      </c>
      <c r="AM7" s="7">
        <v>0.11700000000000001</v>
      </c>
      <c r="AN7" s="7">
        <v>0.1065</v>
      </c>
      <c r="AO7" s="7">
        <v>0.1176</v>
      </c>
      <c r="AP7" s="7">
        <v>0.1138</v>
      </c>
      <c r="AQ7" s="7">
        <v>0.1052</v>
      </c>
      <c r="AR7" s="7">
        <v>0.10680000000000001</v>
      </c>
      <c r="AS7" s="7">
        <v>0.1045</v>
      </c>
      <c r="AT7" s="7">
        <v>0.1013</v>
      </c>
      <c r="AU7" s="7">
        <v>0.1057</v>
      </c>
      <c r="AX7" s="5">
        <f t="shared" si="1"/>
        <v>0.11579999999999999</v>
      </c>
      <c r="AY7" s="5">
        <f t="shared" si="2"/>
        <v>0.11294</v>
      </c>
      <c r="AZ7" s="5">
        <f t="shared" si="3"/>
        <v>0.11313999999999999</v>
      </c>
      <c r="BA7" s="5">
        <f t="shared" si="4"/>
        <v>0.11068</v>
      </c>
      <c r="BB7" s="5">
        <f t="shared" si="5"/>
        <v>0.11118000000000001</v>
      </c>
      <c r="BC7" s="5">
        <f t="shared" si="6"/>
        <v>0.11248</v>
      </c>
      <c r="BD7">
        <f t="shared" si="7"/>
        <v>0.11416</v>
      </c>
      <c r="BE7" s="5">
        <f t="shared" si="0"/>
        <v>0.10469999999999999</v>
      </c>
    </row>
    <row r="8" spans="1:57" x14ac:dyDescent="0.55000000000000004">
      <c r="A8" s="5">
        <f t="shared" si="8"/>
        <v>50</v>
      </c>
      <c r="B8" s="7">
        <v>0.11559999999999999</v>
      </c>
      <c r="C8" s="7">
        <v>0.1181</v>
      </c>
      <c r="D8" s="7">
        <v>0.1203</v>
      </c>
      <c r="E8" s="7">
        <v>0.1202</v>
      </c>
      <c r="F8" s="7">
        <v>0.1115</v>
      </c>
      <c r="G8" s="7">
        <v>0.11119999999999999</v>
      </c>
      <c r="H8" s="7">
        <v>0.1144</v>
      </c>
      <c r="I8" s="7">
        <v>0.11799999999999999</v>
      </c>
      <c r="J8" s="7">
        <v>0.1115</v>
      </c>
      <c r="K8" s="7">
        <v>0.1183</v>
      </c>
      <c r="L8" s="7"/>
      <c r="M8" s="7"/>
      <c r="N8" s="7">
        <v>0.1104</v>
      </c>
      <c r="O8" s="7">
        <v>0.1193</v>
      </c>
      <c r="P8" s="7">
        <v>0.1173</v>
      </c>
      <c r="Q8" s="7">
        <v>0.10829999999999999</v>
      </c>
      <c r="R8" s="7">
        <v>0.1183</v>
      </c>
      <c r="S8" s="7">
        <v>0.1137</v>
      </c>
      <c r="T8" s="7">
        <v>0.1147</v>
      </c>
      <c r="U8" s="7">
        <v>0.1139</v>
      </c>
      <c r="V8" s="7">
        <v>0.1109</v>
      </c>
      <c r="W8" s="7">
        <v>0.1081</v>
      </c>
      <c r="X8" s="7"/>
      <c r="Y8" s="7"/>
      <c r="Z8" s="7">
        <v>0.1178</v>
      </c>
      <c r="AA8" s="7">
        <v>0.1108</v>
      </c>
      <c r="AB8" s="7">
        <v>0.11899999999999999</v>
      </c>
      <c r="AC8" s="7">
        <v>0.1077</v>
      </c>
      <c r="AD8" s="7">
        <v>0.10730000000000001</v>
      </c>
      <c r="AE8" s="7">
        <v>0.1142</v>
      </c>
      <c r="AF8" s="7">
        <v>0.1179</v>
      </c>
      <c r="AG8" s="7">
        <v>0.1094</v>
      </c>
      <c r="AH8" s="7">
        <v>0.11360000000000001</v>
      </c>
      <c r="AI8" s="7">
        <v>0.1133</v>
      </c>
      <c r="AJ8" s="7"/>
      <c r="AK8" s="7"/>
      <c r="AL8" s="7">
        <v>0.1168</v>
      </c>
      <c r="AM8" s="7">
        <v>0.1193</v>
      </c>
      <c r="AN8" s="7">
        <v>0.1079</v>
      </c>
      <c r="AO8" s="7">
        <v>0.11940000000000001</v>
      </c>
      <c r="AP8" s="7">
        <v>0.1158</v>
      </c>
      <c r="AQ8" s="7">
        <v>0.1051</v>
      </c>
      <c r="AR8" s="7">
        <v>0.1066</v>
      </c>
      <c r="AS8" s="7">
        <v>0.1043</v>
      </c>
      <c r="AT8" s="7">
        <v>0.1013</v>
      </c>
      <c r="AU8" s="7">
        <v>0.1069</v>
      </c>
      <c r="AX8" s="5">
        <f t="shared" si="1"/>
        <v>0.11713999999999999</v>
      </c>
      <c r="AY8" s="5">
        <f t="shared" si="2"/>
        <v>0.11468</v>
      </c>
      <c r="AZ8" s="5">
        <f t="shared" si="3"/>
        <v>0.11472</v>
      </c>
      <c r="BA8" s="5">
        <f t="shared" si="4"/>
        <v>0.11226</v>
      </c>
      <c r="BB8" s="5">
        <f t="shared" si="5"/>
        <v>0.11252</v>
      </c>
      <c r="BC8" s="5">
        <f t="shared" si="6"/>
        <v>0.11368</v>
      </c>
      <c r="BD8">
        <f t="shared" si="7"/>
        <v>0.11583999999999998</v>
      </c>
      <c r="BE8" s="5">
        <f t="shared" si="0"/>
        <v>0.10484</v>
      </c>
    </row>
    <row r="9" spans="1:57" x14ac:dyDescent="0.55000000000000004">
      <c r="A9" s="5">
        <f t="shared" si="8"/>
        <v>60</v>
      </c>
      <c r="B9" s="7">
        <v>0.1171</v>
      </c>
      <c r="C9" s="7">
        <v>0.11990000000000001</v>
      </c>
      <c r="D9" s="7">
        <v>0.12189999999999999</v>
      </c>
      <c r="E9" s="7">
        <v>0.1205</v>
      </c>
      <c r="F9" s="7">
        <v>0.1128</v>
      </c>
      <c r="G9" s="7">
        <v>0.11260000000000001</v>
      </c>
      <c r="H9" s="7">
        <v>0.1159</v>
      </c>
      <c r="I9" s="7">
        <v>0.1208</v>
      </c>
      <c r="J9" s="7">
        <v>0.1133</v>
      </c>
      <c r="K9" s="7">
        <v>0.1215</v>
      </c>
      <c r="L9" s="7"/>
      <c r="M9" s="7"/>
      <c r="N9" s="7">
        <v>0.112</v>
      </c>
      <c r="O9" s="7">
        <v>0.1212</v>
      </c>
      <c r="P9" s="7">
        <v>0.1193</v>
      </c>
      <c r="Q9" s="7">
        <v>0.10920000000000001</v>
      </c>
      <c r="R9" s="7">
        <v>0.1201</v>
      </c>
      <c r="S9" s="7">
        <v>0.1144</v>
      </c>
      <c r="T9" s="7">
        <v>0.11650000000000001</v>
      </c>
      <c r="U9" s="7">
        <v>0.11559999999999999</v>
      </c>
      <c r="V9" s="7">
        <v>0.1128</v>
      </c>
      <c r="W9" s="7">
        <v>0.10979999999999999</v>
      </c>
      <c r="X9" s="7"/>
      <c r="Y9" s="7"/>
      <c r="Z9" s="7">
        <v>0.1198</v>
      </c>
      <c r="AA9" s="7">
        <v>0.1123</v>
      </c>
      <c r="AB9" s="7">
        <v>0.1207</v>
      </c>
      <c r="AC9" s="7">
        <v>0.1087</v>
      </c>
      <c r="AD9" s="7">
        <v>0.10829999999999999</v>
      </c>
      <c r="AE9" s="7">
        <v>0.1153</v>
      </c>
      <c r="AF9" s="7">
        <v>0.1193</v>
      </c>
      <c r="AG9" s="7">
        <v>0.1109</v>
      </c>
      <c r="AH9" s="7">
        <v>0.1152</v>
      </c>
      <c r="AI9" s="7">
        <v>0.115</v>
      </c>
      <c r="AJ9" s="7"/>
      <c r="AK9" s="7"/>
      <c r="AL9" s="7">
        <v>0.1177</v>
      </c>
      <c r="AM9" s="7">
        <v>0.1217</v>
      </c>
      <c r="AN9" s="7">
        <v>0.10920000000000001</v>
      </c>
      <c r="AO9" s="7">
        <v>0.1208</v>
      </c>
      <c r="AP9" s="7">
        <v>0.11749999999999999</v>
      </c>
      <c r="AQ9" s="7">
        <v>0.105</v>
      </c>
      <c r="AR9" s="7">
        <v>0.10630000000000001</v>
      </c>
      <c r="AS9" s="7">
        <v>0.104</v>
      </c>
      <c r="AT9" s="7">
        <v>0.10100000000000001</v>
      </c>
      <c r="AU9" s="7">
        <v>0.1061</v>
      </c>
      <c r="AX9" s="5">
        <f t="shared" si="1"/>
        <v>0.11843999999999999</v>
      </c>
      <c r="AY9" s="5">
        <f t="shared" si="2"/>
        <v>0.11682000000000001</v>
      </c>
      <c r="AZ9" s="5">
        <f t="shared" si="3"/>
        <v>0.11636000000000002</v>
      </c>
      <c r="BA9" s="5">
        <f t="shared" si="4"/>
        <v>0.11381999999999999</v>
      </c>
      <c r="BB9" s="5">
        <f t="shared" si="5"/>
        <v>0.11395999999999999</v>
      </c>
      <c r="BC9" s="5">
        <f t="shared" si="6"/>
        <v>0.11513999999999999</v>
      </c>
      <c r="BD9">
        <f t="shared" si="7"/>
        <v>0.11738</v>
      </c>
      <c r="BE9" s="5">
        <f t="shared" si="0"/>
        <v>0.10447999999999999</v>
      </c>
    </row>
    <row r="10" spans="1:57" x14ac:dyDescent="0.55000000000000004">
      <c r="A10" s="5">
        <f t="shared" si="8"/>
        <v>70</v>
      </c>
      <c r="B10" s="7">
        <v>0.11849999999999999</v>
      </c>
      <c r="C10" s="7">
        <v>0.12139999999999999</v>
      </c>
      <c r="D10" s="7">
        <v>0.12330000000000001</v>
      </c>
      <c r="E10" s="7">
        <v>0.1198</v>
      </c>
      <c r="F10" s="7">
        <v>0.1143</v>
      </c>
      <c r="G10" s="7">
        <v>0.1134</v>
      </c>
      <c r="H10" s="7">
        <v>0.1174</v>
      </c>
      <c r="I10" s="7">
        <v>0.1236</v>
      </c>
      <c r="J10" s="7">
        <v>0.1153</v>
      </c>
      <c r="K10" s="7">
        <v>0.1244</v>
      </c>
      <c r="L10" s="7"/>
      <c r="M10" s="7"/>
      <c r="N10" s="7">
        <v>0.1135</v>
      </c>
      <c r="O10" s="7">
        <v>0.12330000000000001</v>
      </c>
      <c r="P10" s="7">
        <v>0.1212</v>
      </c>
      <c r="Q10" s="7">
        <v>0.1103</v>
      </c>
      <c r="R10" s="7">
        <v>0.12180000000000001</v>
      </c>
      <c r="S10" s="7">
        <v>0.1159</v>
      </c>
      <c r="T10" s="7">
        <v>0.1179</v>
      </c>
      <c r="U10" s="7">
        <v>0.1176</v>
      </c>
      <c r="V10" s="7">
        <v>0.1142</v>
      </c>
      <c r="W10" s="7">
        <v>0.11119999999999999</v>
      </c>
      <c r="X10" s="7"/>
      <c r="Y10" s="7"/>
      <c r="Z10" s="7">
        <v>0.12130000000000001</v>
      </c>
      <c r="AA10" s="7">
        <v>0.1134</v>
      </c>
      <c r="AB10" s="7">
        <v>0.12239999999999999</v>
      </c>
      <c r="AC10" s="7">
        <v>0.1094</v>
      </c>
      <c r="AD10" s="7">
        <v>0.10920000000000001</v>
      </c>
      <c r="AE10" s="7">
        <v>0.1167</v>
      </c>
      <c r="AF10" s="7">
        <v>0.12039999999999999</v>
      </c>
      <c r="AG10" s="7">
        <v>0.1123</v>
      </c>
      <c r="AH10" s="7">
        <v>0.1169</v>
      </c>
      <c r="AI10" s="7">
        <v>0.1159</v>
      </c>
      <c r="AJ10" s="7"/>
      <c r="AK10" s="7"/>
      <c r="AL10" s="7">
        <v>0.11890000000000001</v>
      </c>
      <c r="AM10" s="7">
        <v>0.1237</v>
      </c>
      <c r="AN10" s="7">
        <v>0.1108</v>
      </c>
      <c r="AO10" s="7">
        <v>0.12280000000000001</v>
      </c>
      <c r="AP10" s="7">
        <v>0.1192</v>
      </c>
      <c r="AQ10" s="7">
        <v>0.1048</v>
      </c>
      <c r="AR10" s="7">
        <v>0.1061</v>
      </c>
      <c r="AS10" s="7">
        <v>0.104</v>
      </c>
      <c r="AT10" s="7">
        <v>0.1011</v>
      </c>
      <c r="AU10" s="7">
        <v>0.1055</v>
      </c>
      <c r="AX10" s="5">
        <f t="shared" si="1"/>
        <v>0.11946000000000001</v>
      </c>
      <c r="AY10" s="5">
        <f t="shared" si="2"/>
        <v>0.11882</v>
      </c>
      <c r="AZ10" s="5">
        <f t="shared" si="3"/>
        <v>0.11801999999999999</v>
      </c>
      <c r="BA10" s="5">
        <f t="shared" si="4"/>
        <v>0.11535999999999999</v>
      </c>
      <c r="BB10" s="5">
        <f t="shared" si="5"/>
        <v>0.11513999999999999</v>
      </c>
      <c r="BC10" s="5">
        <f t="shared" si="6"/>
        <v>0.11644000000000002</v>
      </c>
      <c r="BD10">
        <f t="shared" si="7"/>
        <v>0.11908000000000001</v>
      </c>
      <c r="BE10" s="5">
        <f t="shared" si="0"/>
        <v>0.10430000000000002</v>
      </c>
    </row>
    <row r="11" spans="1:57" x14ac:dyDescent="0.55000000000000004">
      <c r="A11" s="5">
        <f t="shared" si="8"/>
        <v>80</v>
      </c>
      <c r="B11" s="7">
        <v>0.12</v>
      </c>
      <c r="C11" s="7">
        <v>0.12330000000000001</v>
      </c>
      <c r="D11" s="7">
        <v>0.12520000000000001</v>
      </c>
      <c r="E11" s="7">
        <v>0.1211</v>
      </c>
      <c r="F11" s="7">
        <v>0.1162</v>
      </c>
      <c r="G11" s="7">
        <v>0.1149</v>
      </c>
      <c r="H11" s="7">
        <v>0.11890000000000001</v>
      </c>
      <c r="I11" s="7">
        <v>0.12659999999999999</v>
      </c>
      <c r="J11" s="7">
        <v>0.11700000000000001</v>
      </c>
      <c r="K11" s="7">
        <v>0.12770000000000001</v>
      </c>
      <c r="L11" s="7"/>
      <c r="M11" s="7"/>
      <c r="N11" s="7">
        <v>0.1154</v>
      </c>
      <c r="O11" s="7">
        <v>0.12529999999999999</v>
      </c>
      <c r="P11" s="7">
        <v>0.12330000000000001</v>
      </c>
      <c r="Q11" s="7">
        <v>0.1116</v>
      </c>
      <c r="R11" s="7">
        <v>0.1237</v>
      </c>
      <c r="S11" s="7">
        <v>0.1177</v>
      </c>
      <c r="T11" s="7">
        <v>0.1198</v>
      </c>
      <c r="U11" s="7">
        <v>0.11899999999999999</v>
      </c>
      <c r="V11" s="7">
        <v>0.1159</v>
      </c>
      <c r="W11" s="7">
        <v>0.1129</v>
      </c>
      <c r="X11" s="7"/>
      <c r="Y11" s="7"/>
      <c r="Z11" s="7">
        <v>0.1234</v>
      </c>
      <c r="AA11" s="7">
        <v>0.11509999999999999</v>
      </c>
      <c r="AB11" s="7">
        <v>0.1241</v>
      </c>
      <c r="AC11" s="7">
        <v>0.1104</v>
      </c>
      <c r="AD11" s="7">
        <v>0.1108</v>
      </c>
      <c r="AE11" s="7">
        <v>0.1182</v>
      </c>
      <c r="AF11" s="7">
        <v>0.1222</v>
      </c>
      <c r="AG11" s="7">
        <v>0.11409999999999999</v>
      </c>
      <c r="AH11" s="7">
        <v>0.1188</v>
      </c>
      <c r="AI11" s="7">
        <v>0.11749999999999999</v>
      </c>
      <c r="AJ11" s="7"/>
      <c r="AK11" s="7"/>
      <c r="AL11" s="7">
        <v>0.1196</v>
      </c>
      <c r="AM11" s="7">
        <v>0.1263</v>
      </c>
      <c r="AN11" s="7">
        <v>0.11210000000000001</v>
      </c>
      <c r="AO11" s="7">
        <v>0.1246</v>
      </c>
      <c r="AP11" s="7">
        <v>0.121</v>
      </c>
      <c r="AQ11" s="7">
        <v>0.1048</v>
      </c>
      <c r="AR11" s="7">
        <v>0.1061</v>
      </c>
      <c r="AS11" s="7">
        <v>0.104</v>
      </c>
      <c r="AT11" s="7">
        <v>0.1011</v>
      </c>
      <c r="AU11" s="7">
        <v>0.105</v>
      </c>
      <c r="AX11" s="5">
        <f t="shared" si="1"/>
        <v>0.12116</v>
      </c>
      <c r="AY11" s="5">
        <f t="shared" si="2"/>
        <v>0.12101999999999999</v>
      </c>
      <c r="AZ11" s="5">
        <f t="shared" si="3"/>
        <v>0.11986000000000001</v>
      </c>
      <c r="BA11" s="5">
        <f t="shared" si="4"/>
        <v>0.11705999999999998</v>
      </c>
      <c r="BB11" s="5">
        <f t="shared" si="5"/>
        <v>0.11676</v>
      </c>
      <c r="BC11" s="5">
        <f t="shared" si="6"/>
        <v>0.11816</v>
      </c>
      <c r="BD11">
        <f t="shared" si="7"/>
        <v>0.12071999999999998</v>
      </c>
      <c r="BE11" s="5">
        <f t="shared" si="0"/>
        <v>0.1042</v>
      </c>
    </row>
    <row r="12" spans="1:57" x14ac:dyDescent="0.55000000000000004">
      <c r="A12" s="5">
        <f t="shared" si="8"/>
        <v>90</v>
      </c>
      <c r="B12" s="7">
        <v>0.12180000000000001</v>
      </c>
      <c r="C12" s="7">
        <v>0.12570000000000001</v>
      </c>
      <c r="D12" s="7">
        <v>0.12720000000000001</v>
      </c>
      <c r="E12" s="7">
        <v>0.1225</v>
      </c>
      <c r="F12" s="7">
        <v>0.1183</v>
      </c>
      <c r="G12" s="7">
        <v>0.1164</v>
      </c>
      <c r="H12" s="7">
        <v>0.1205</v>
      </c>
      <c r="I12" s="7">
        <v>0.12970000000000001</v>
      </c>
      <c r="J12" s="7">
        <v>0.1195</v>
      </c>
      <c r="K12" s="7">
        <v>0.13139999999999999</v>
      </c>
      <c r="L12" s="7"/>
      <c r="M12" s="7"/>
      <c r="N12" s="7">
        <v>0.1174</v>
      </c>
      <c r="O12" s="7">
        <v>0.1283</v>
      </c>
      <c r="P12" s="7">
        <v>0.1263</v>
      </c>
      <c r="Q12" s="7">
        <v>0.11360000000000001</v>
      </c>
      <c r="R12" s="7">
        <v>0.126</v>
      </c>
      <c r="S12" s="7">
        <v>0.11940000000000001</v>
      </c>
      <c r="T12" s="7">
        <v>0.1217</v>
      </c>
      <c r="U12" s="7">
        <v>0.1211</v>
      </c>
      <c r="V12" s="7">
        <v>0.1179</v>
      </c>
      <c r="W12" s="7">
        <v>0.11509999999999999</v>
      </c>
      <c r="X12" s="7"/>
      <c r="Y12" s="7"/>
      <c r="Z12" s="7">
        <v>0.12620000000000001</v>
      </c>
      <c r="AA12" s="7">
        <v>0.1166</v>
      </c>
      <c r="AB12" s="7">
        <v>0.12609999999999999</v>
      </c>
      <c r="AC12" s="7">
        <v>0.1116</v>
      </c>
      <c r="AD12" s="7">
        <v>0.1119</v>
      </c>
      <c r="AE12" s="7">
        <v>0.1196</v>
      </c>
      <c r="AF12" s="7">
        <v>0.1237</v>
      </c>
      <c r="AG12" s="7">
        <v>0.1158</v>
      </c>
      <c r="AH12" s="7">
        <v>0.1207</v>
      </c>
      <c r="AI12" s="7">
        <v>0.1193</v>
      </c>
      <c r="AJ12" s="7"/>
      <c r="AK12" s="7"/>
      <c r="AL12" s="7">
        <v>0.12089999999999999</v>
      </c>
      <c r="AM12" s="7">
        <v>0.1293</v>
      </c>
      <c r="AN12" s="7">
        <v>0.1138</v>
      </c>
      <c r="AO12" s="7">
        <v>0.127</v>
      </c>
      <c r="AP12" s="7">
        <v>0.1235</v>
      </c>
      <c r="AQ12" s="7">
        <v>0.10489999999999999</v>
      </c>
      <c r="AR12" s="7">
        <v>0.106</v>
      </c>
      <c r="AS12" s="7">
        <v>0.10390000000000001</v>
      </c>
      <c r="AT12" s="7">
        <v>0.1011</v>
      </c>
      <c r="AU12" s="7">
        <v>0.1046</v>
      </c>
      <c r="AX12" s="5">
        <f t="shared" si="1"/>
        <v>0.12310000000000001</v>
      </c>
      <c r="AY12" s="5">
        <f t="shared" si="2"/>
        <v>0.12350000000000001</v>
      </c>
      <c r="AZ12" s="5">
        <f t="shared" si="3"/>
        <v>0.12232000000000001</v>
      </c>
      <c r="BA12" s="5">
        <f t="shared" si="4"/>
        <v>0.11904000000000001</v>
      </c>
      <c r="BB12" s="5">
        <f t="shared" si="5"/>
        <v>0.11848</v>
      </c>
      <c r="BC12" s="5">
        <f t="shared" si="6"/>
        <v>0.11982</v>
      </c>
      <c r="BD12">
        <f t="shared" si="7"/>
        <v>0.12290000000000001</v>
      </c>
      <c r="BE12" s="5">
        <f t="shared" si="0"/>
        <v>0.1041</v>
      </c>
    </row>
    <row r="13" spans="1:57" x14ac:dyDescent="0.55000000000000004">
      <c r="A13" s="5">
        <f t="shared" si="8"/>
        <v>100</v>
      </c>
      <c r="B13" s="7">
        <v>0.1242</v>
      </c>
      <c r="C13" s="7">
        <v>0.12859999999999999</v>
      </c>
      <c r="D13" s="7">
        <v>0.13009999999999999</v>
      </c>
      <c r="E13" s="7">
        <v>0.1246</v>
      </c>
      <c r="F13" s="7">
        <v>0.12039999999999999</v>
      </c>
      <c r="G13" s="7">
        <v>0.11849999999999999</v>
      </c>
      <c r="H13" s="7">
        <v>0.1225</v>
      </c>
      <c r="I13" s="7">
        <v>0.1338</v>
      </c>
      <c r="J13" s="7">
        <v>0.122</v>
      </c>
      <c r="K13" s="7">
        <v>0.13539999999999999</v>
      </c>
      <c r="L13" s="7"/>
      <c r="M13" s="7"/>
      <c r="N13" s="7">
        <v>0.1198</v>
      </c>
      <c r="O13" s="7">
        <v>0.13189999999999999</v>
      </c>
      <c r="P13" s="7">
        <v>0.1298</v>
      </c>
      <c r="Q13" s="7">
        <v>0.11459999999999999</v>
      </c>
      <c r="R13" s="7">
        <v>0.1288</v>
      </c>
      <c r="S13" s="7">
        <v>0.12139999999999999</v>
      </c>
      <c r="T13" s="7">
        <v>0.1242</v>
      </c>
      <c r="U13" s="7">
        <v>0.1235</v>
      </c>
      <c r="V13" s="7">
        <v>0.1203</v>
      </c>
      <c r="W13" s="7">
        <v>0.1176</v>
      </c>
      <c r="X13" s="7"/>
      <c r="Y13" s="7"/>
      <c r="Z13" s="7">
        <v>0.1285</v>
      </c>
      <c r="AA13" s="7">
        <v>0.1186</v>
      </c>
      <c r="AB13" s="7">
        <v>0.1288</v>
      </c>
      <c r="AC13" s="7">
        <v>0.1128</v>
      </c>
      <c r="AD13" s="7">
        <v>0.1135</v>
      </c>
      <c r="AE13" s="7">
        <v>0.1212</v>
      </c>
      <c r="AF13" s="7">
        <v>0.12570000000000001</v>
      </c>
      <c r="AG13" s="7">
        <v>0.1177</v>
      </c>
      <c r="AH13" s="7">
        <v>0.12330000000000001</v>
      </c>
      <c r="AI13" s="7">
        <v>0.121</v>
      </c>
      <c r="AJ13" s="7"/>
      <c r="AK13" s="7"/>
      <c r="AL13" s="7">
        <v>0.1221</v>
      </c>
      <c r="AM13" s="7">
        <v>0.13289999999999999</v>
      </c>
      <c r="AN13" s="7">
        <v>0.11609999999999999</v>
      </c>
      <c r="AO13" s="7">
        <v>0.1298</v>
      </c>
      <c r="AP13" s="7">
        <v>0.1263</v>
      </c>
      <c r="AQ13" s="7">
        <v>0.10489999999999999</v>
      </c>
      <c r="AR13" s="7">
        <v>0.10589999999999999</v>
      </c>
      <c r="AS13" s="7">
        <v>0.1037</v>
      </c>
      <c r="AT13" s="7">
        <v>0.1011</v>
      </c>
      <c r="AU13" s="7">
        <v>0.1048</v>
      </c>
      <c r="AX13" s="5">
        <f t="shared" si="1"/>
        <v>0.12558</v>
      </c>
      <c r="AY13" s="5">
        <f t="shared" si="2"/>
        <v>0.12644</v>
      </c>
      <c r="AZ13" s="5">
        <f t="shared" si="3"/>
        <v>0.12497999999999998</v>
      </c>
      <c r="BA13" s="5">
        <f t="shared" si="4"/>
        <v>0.12139999999999999</v>
      </c>
      <c r="BB13" s="5">
        <f t="shared" si="5"/>
        <v>0.12044000000000002</v>
      </c>
      <c r="BC13" s="5">
        <f t="shared" si="6"/>
        <v>0.12178</v>
      </c>
      <c r="BD13">
        <f t="shared" si="7"/>
        <v>0.12544</v>
      </c>
      <c r="BE13" s="5">
        <f t="shared" si="0"/>
        <v>0.10407999999999999</v>
      </c>
    </row>
    <row r="14" spans="1:57" x14ac:dyDescent="0.55000000000000004">
      <c r="A14" s="5">
        <f t="shared" si="8"/>
        <v>110</v>
      </c>
      <c r="B14" s="7">
        <v>0.1275</v>
      </c>
      <c r="C14" s="7">
        <v>0.13189999999999999</v>
      </c>
      <c r="D14" s="7">
        <v>0.13350000000000001</v>
      </c>
      <c r="E14" s="7">
        <v>0.12720000000000001</v>
      </c>
      <c r="F14" s="7">
        <v>0.1235</v>
      </c>
      <c r="G14" s="7">
        <v>0.1205</v>
      </c>
      <c r="H14" s="7">
        <v>0.125</v>
      </c>
      <c r="I14" s="7">
        <v>0.13830000000000001</v>
      </c>
      <c r="J14" s="7">
        <v>0.12520000000000001</v>
      </c>
      <c r="K14" s="7">
        <v>0.1404</v>
      </c>
      <c r="L14" s="7"/>
      <c r="M14" s="7"/>
      <c r="N14" s="7">
        <v>0.1234</v>
      </c>
      <c r="O14" s="7">
        <v>0.1363</v>
      </c>
      <c r="P14" s="7">
        <v>0.1341</v>
      </c>
      <c r="Q14" s="7">
        <v>0.1166</v>
      </c>
      <c r="R14" s="7">
        <v>0.13239999999999999</v>
      </c>
      <c r="S14" s="7">
        <v>0.1242</v>
      </c>
      <c r="T14" s="7">
        <v>0.12720000000000001</v>
      </c>
      <c r="U14" s="7">
        <v>0.1265</v>
      </c>
      <c r="V14" s="7">
        <v>0.1232</v>
      </c>
      <c r="W14" s="7">
        <v>0.12089999999999999</v>
      </c>
      <c r="X14" s="7"/>
      <c r="Y14" s="7"/>
      <c r="Z14" s="7">
        <v>0.1323</v>
      </c>
      <c r="AA14" s="7">
        <v>0.1216</v>
      </c>
      <c r="AB14" s="7">
        <v>0.1321</v>
      </c>
      <c r="AC14" s="7">
        <v>0.1142</v>
      </c>
      <c r="AD14" s="7">
        <v>0.1154</v>
      </c>
      <c r="AE14" s="7">
        <v>0.12379999999999999</v>
      </c>
      <c r="AF14" s="7">
        <v>0.1283</v>
      </c>
      <c r="AG14" s="7">
        <v>0.12</v>
      </c>
      <c r="AH14" s="7">
        <v>0.12640000000000001</v>
      </c>
      <c r="AI14" s="7">
        <v>0.1235</v>
      </c>
      <c r="AJ14" s="7"/>
      <c r="AK14" s="7"/>
      <c r="AL14" s="7">
        <v>0.1242</v>
      </c>
      <c r="AM14" s="7">
        <v>0.13780000000000001</v>
      </c>
      <c r="AN14" s="7">
        <v>0.1186</v>
      </c>
      <c r="AO14" s="7">
        <v>0.13350000000000001</v>
      </c>
      <c r="AP14" s="7">
        <v>0.12959999999999999</v>
      </c>
      <c r="AQ14" s="7">
        <v>0.1045</v>
      </c>
      <c r="AR14" s="7">
        <v>0.1057</v>
      </c>
      <c r="AS14" s="7">
        <v>0.10340000000000001</v>
      </c>
      <c r="AT14" s="7">
        <v>0.1009</v>
      </c>
      <c r="AU14" s="7">
        <v>0.1062</v>
      </c>
      <c r="AX14" s="5">
        <f t="shared" si="1"/>
        <v>0.12872</v>
      </c>
      <c r="AY14" s="5">
        <f t="shared" si="2"/>
        <v>0.12988</v>
      </c>
      <c r="AZ14" s="5">
        <f t="shared" si="3"/>
        <v>0.12855999999999998</v>
      </c>
      <c r="BA14" s="5">
        <f t="shared" si="4"/>
        <v>0.1244</v>
      </c>
      <c r="BB14" s="5">
        <f t="shared" si="5"/>
        <v>0.12311999999999998</v>
      </c>
      <c r="BC14" s="5">
        <f t="shared" si="6"/>
        <v>0.1244</v>
      </c>
      <c r="BD14">
        <f t="shared" si="7"/>
        <v>0.12873999999999999</v>
      </c>
      <c r="BE14" s="5">
        <f t="shared" si="0"/>
        <v>0.10413999999999998</v>
      </c>
    </row>
    <row r="15" spans="1:57" x14ac:dyDescent="0.55000000000000004">
      <c r="A15" s="5">
        <f t="shared" si="8"/>
        <v>120</v>
      </c>
      <c r="B15" s="7">
        <v>0.13109999999999999</v>
      </c>
      <c r="C15" s="7">
        <v>0.13650000000000001</v>
      </c>
      <c r="D15" s="7">
        <v>0.13780000000000001</v>
      </c>
      <c r="E15" s="7">
        <v>0.13059999999999999</v>
      </c>
      <c r="F15" s="7">
        <v>0.1275</v>
      </c>
      <c r="G15" s="7">
        <v>0.1235</v>
      </c>
      <c r="H15" s="7">
        <v>0.1283</v>
      </c>
      <c r="I15" s="7">
        <v>0.14349999999999999</v>
      </c>
      <c r="J15" s="7">
        <v>0.12909999999999999</v>
      </c>
      <c r="K15" s="7">
        <v>0.1469</v>
      </c>
      <c r="L15" s="7"/>
      <c r="M15" s="7"/>
      <c r="N15" s="7">
        <v>0.127</v>
      </c>
      <c r="O15" s="7">
        <v>0.14199999999999999</v>
      </c>
      <c r="P15" s="7">
        <v>0.13930000000000001</v>
      </c>
      <c r="Q15" s="7">
        <v>0.1192</v>
      </c>
      <c r="R15" s="7">
        <v>0.1368</v>
      </c>
      <c r="S15" s="7">
        <v>0.12740000000000001</v>
      </c>
      <c r="T15" s="7">
        <v>0.1308</v>
      </c>
      <c r="U15" s="7">
        <v>0.13009999999999999</v>
      </c>
      <c r="V15" s="7">
        <v>0.127</v>
      </c>
      <c r="W15" s="7">
        <v>0.1246</v>
      </c>
      <c r="X15" s="7"/>
      <c r="Y15" s="7"/>
      <c r="Z15" s="7">
        <v>0.1366</v>
      </c>
      <c r="AA15" s="7">
        <v>0.12479999999999999</v>
      </c>
      <c r="AB15" s="7">
        <v>0.1358</v>
      </c>
      <c r="AC15" s="7">
        <v>0.1159</v>
      </c>
      <c r="AD15" s="7">
        <v>0.1182</v>
      </c>
      <c r="AE15" s="7">
        <v>0.1268</v>
      </c>
      <c r="AF15" s="7">
        <v>0.13109999999999999</v>
      </c>
      <c r="AG15" s="7">
        <v>0.1226</v>
      </c>
      <c r="AH15" s="7">
        <v>0.1305</v>
      </c>
      <c r="AI15" s="7">
        <v>0.126</v>
      </c>
      <c r="AJ15" s="7"/>
      <c r="AK15" s="7"/>
      <c r="AL15" s="7">
        <v>0.127</v>
      </c>
      <c r="AM15" s="7">
        <v>0.14349999999999999</v>
      </c>
      <c r="AN15" s="7">
        <v>0.1222</v>
      </c>
      <c r="AO15" s="7">
        <v>0.13739999999999999</v>
      </c>
      <c r="AP15" s="7">
        <v>0.1341</v>
      </c>
      <c r="AQ15" s="7">
        <v>0.1047</v>
      </c>
      <c r="AR15" s="7">
        <v>0.1056</v>
      </c>
      <c r="AS15" s="7">
        <v>0.1033</v>
      </c>
      <c r="AT15" s="7">
        <v>0.1009</v>
      </c>
      <c r="AU15" s="7">
        <v>0.105</v>
      </c>
      <c r="AX15" s="5">
        <f t="shared" si="1"/>
        <v>0.13269999999999998</v>
      </c>
      <c r="AY15" s="5">
        <f t="shared" si="2"/>
        <v>0.13425999999999999</v>
      </c>
      <c r="AZ15" s="5">
        <f t="shared" si="3"/>
        <v>0.13286000000000001</v>
      </c>
      <c r="BA15" s="5">
        <f t="shared" si="4"/>
        <v>0.12798000000000001</v>
      </c>
      <c r="BB15" s="5">
        <f t="shared" si="5"/>
        <v>0.12625999999999998</v>
      </c>
      <c r="BC15" s="5">
        <f t="shared" si="6"/>
        <v>0.12740000000000001</v>
      </c>
      <c r="BD15">
        <f t="shared" si="7"/>
        <v>0.13283999999999999</v>
      </c>
      <c r="BE15" s="5">
        <f t="shared" si="0"/>
        <v>0.10389999999999999</v>
      </c>
    </row>
    <row r="16" spans="1:57" x14ac:dyDescent="0.55000000000000004">
      <c r="A16" s="5">
        <f t="shared" si="8"/>
        <v>130</v>
      </c>
      <c r="B16" s="7">
        <v>0.13589999999999999</v>
      </c>
      <c r="C16" s="7">
        <v>0.1421</v>
      </c>
      <c r="D16" s="7">
        <v>0.1429</v>
      </c>
      <c r="E16" s="7">
        <v>0.1351</v>
      </c>
      <c r="F16" s="7">
        <v>0.13159999999999999</v>
      </c>
      <c r="G16" s="7">
        <v>0.12720000000000001</v>
      </c>
      <c r="H16" s="7">
        <v>0.13220000000000001</v>
      </c>
      <c r="I16" s="7">
        <v>0.1502</v>
      </c>
      <c r="J16" s="7">
        <v>0.13389999999999999</v>
      </c>
      <c r="K16" s="7">
        <v>0.15429999999999999</v>
      </c>
      <c r="L16" s="7"/>
      <c r="M16" s="7"/>
      <c r="N16" s="7">
        <v>0.13239999999999999</v>
      </c>
      <c r="O16" s="7">
        <v>0.14849999999999999</v>
      </c>
      <c r="P16" s="7">
        <v>0.14599999999999999</v>
      </c>
      <c r="Q16" s="7">
        <v>0.1227</v>
      </c>
      <c r="R16" s="7">
        <v>0.14219999999999999</v>
      </c>
      <c r="S16" s="7">
        <v>0.13150000000000001</v>
      </c>
      <c r="T16" s="7">
        <v>0.13569999999999999</v>
      </c>
      <c r="U16" s="7">
        <v>0.13489999999999999</v>
      </c>
      <c r="V16" s="7">
        <v>0.13189999999999999</v>
      </c>
      <c r="W16" s="7">
        <v>0.1295</v>
      </c>
      <c r="X16" s="7"/>
      <c r="Y16" s="7"/>
      <c r="Z16" s="7">
        <v>0.1421</v>
      </c>
      <c r="AA16" s="7">
        <v>0.12909999999999999</v>
      </c>
      <c r="AB16" s="7">
        <v>0.1411</v>
      </c>
      <c r="AC16" s="7">
        <v>0.11840000000000001</v>
      </c>
      <c r="AD16" s="7">
        <v>0.12139999999999999</v>
      </c>
      <c r="AE16" s="7">
        <v>0.13059999999999999</v>
      </c>
      <c r="AF16" s="7">
        <v>0.13550000000000001</v>
      </c>
      <c r="AG16" s="7">
        <v>0.1268</v>
      </c>
      <c r="AH16" s="7">
        <v>0.1358</v>
      </c>
      <c r="AI16" s="7">
        <v>0.1295</v>
      </c>
      <c r="AJ16" s="7"/>
      <c r="AK16" s="7"/>
      <c r="AL16" s="7">
        <v>0.13</v>
      </c>
      <c r="AM16" s="7">
        <v>0.15060000000000001</v>
      </c>
      <c r="AN16" s="7">
        <v>0.12640000000000001</v>
      </c>
      <c r="AO16" s="7">
        <v>0.1429</v>
      </c>
      <c r="AP16" s="7">
        <v>0.13930000000000001</v>
      </c>
      <c r="AQ16" s="7">
        <v>0.1045</v>
      </c>
      <c r="AR16" s="7">
        <v>0.1055</v>
      </c>
      <c r="AS16" s="7">
        <v>0.1032</v>
      </c>
      <c r="AT16" s="7">
        <v>0.1008</v>
      </c>
      <c r="AU16" s="7">
        <v>0.1057</v>
      </c>
      <c r="AX16" s="5">
        <f t="shared" si="1"/>
        <v>0.13752</v>
      </c>
      <c r="AY16" s="5">
        <f t="shared" si="2"/>
        <v>0.13955999999999999</v>
      </c>
      <c r="AZ16" s="5">
        <f t="shared" si="3"/>
        <v>0.13835999999999998</v>
      </c>
      <c r="BA16" s="5">
        <f t="shared" si="4"/>
        <v>0.13269999999999998</v>
      </c>
      <c r="BB16" s="5">
        <f t="shared" si="5"/>
        <v>0.13041999999999998</v>
      </c>
      <c r="BC16" s="5">
        <f t="shared" si="6"/>
        <v>0.13164000000000003</v>
      </c>
      <c r="BD16">
        <f t="shared" si="7"/>
        <v>0.13784000000000002</v>
      </c>
      <c r="BE16" s="5">
        <f t="shared" si="0"/>
        <v>0.10393999999999999</v>
      </c>
    </row>
    <row r="17" spans="1:57" x14ac:dyDescent="0.55000000000000004">
      <c r="A17" s="5">
        <f t="shared" si="8"/>
        <v>140</v>
      </c>
      <c r="B17" s="7">
        <v>0.1416</v>
      </c>
      <c r="C17" s="7">
        <v>0.1484</v>
      </c>
      <c r="D17" s="7">
        <v>0.15709999999999999</v>
      </c>
      <c r="E17" s="7">
        <v>0.14080000000000001</v>
      </c>
      <c r="F17" s="7">
        <v>0.13780000000000001</v>
      </c>
      <c r="G17" s="7">
        <v>0.13170000000000001</v>
      </c>
      <c r="H17" s="7">
        <v>0.13739999999999999</v>
      </c>
      <c r="I17" s="7">
        <v>0.1585</v>
      </c>
      <c r="J17" s="7">
        <v>0.13969999999999999</v>
      </c>
      <c r="K17" s="7">
        <v>0.1633</v>
      </c>
      <c r="L17" s="7"/>
      <c r="M17" s="7"/>
      <c r="N17" s="7">
        <v>0.13819999999999999</v>
      </c>
      <c r="O17" s="7">
        <v>0.156</v>
      </c>
      <c r="P17" s="7">
        <v>0.15310000000000001</v>
      </c>
      <c r="Q17" s="7">
        <v>0.12640000000000001</v>
      </c>
      <c r="R17" s="7">
        <v>0.1484</v>
      </c>
      <c r="S17" s="7">
        <v>0.13619999999999999</v>
      </c>
      <c r="T17" s="7">
        <v>0.14119999999999999</v>
      </c>
      <c r="U17" s="7">
        <v>0.1404</v>
      </c>
      <c r="V17" s="7">
        <v>0.13719999999999999</v>
      </c>
      <c r="W17" s="7">
        <v>0.1346</v>
      </c>
      <c r="X17" s="7"/>
      <c r="Y17" s="7"/>
      <c r="Z17" s="7">
        <v>0.14879999999999999</v>
      </c>
      <c r="AA17" s="7">
        <v>0.1341</v>
      </c>
      <c r="AB17" s="7">
        <v>0.1472</v>
      </c>
      <c r="AC17" s="7">
        <v>0.1215</v>
      </c>
      <c r="AD17" s="7">
        <v>0.12540000000000001</v>
      </c>
      <c r="AE17" s="7">
        <v>0.13519999999999999</v>
      </c>
      <c r="AF17" s="7">
        <v>0.14030000000000001</v>
      </c>
      <c r="AG17" s="7">
        <v>0.13139999999999999</v>
      </c>
      <c r="AH17" s="7">
        <v>0.1416</v>
      </c>
      <c r="AI17" s="7">
        <v>0.13420000000000001</v>
      </c>
      <c r="AJ17" s="7"/>
      <c r="AK17" s="7"/>
      <c r="AL17" s="7">
        <v>0.13450000000000001</v>
      </c>
      <c r="AM17" s="7">
        <v>0.15809999999999999</v>
      </c>
      <c r="AN17" s="7">
        <v>0.13150000000000001</v>
      </c>
      <c r="AO17" s="7">
        <v>0.14940000000000001</v>
      </c>
      <c r="AP17" s="7">
        <v>0.14480000000000001</v>
      </c>
      <c r="AQ17" s="7">
        <v>0.1046</v>
      </c>
      <c r="AR17" s="7">
        <v>0.1051</v>
      </c>
      <c r="AS17" s="7">
        <v>0.1033</v>
      </c>
      <c r="AT17" s="7">
        <v>0.1009</v>
      </c>
      <c r="AU17" s="7">
        <v>0.10630000000000001</v>
      </c>
      <c r="AX17" s="5">
        <f t="shared" si="1"/>
        <v>0.14514000000000002</v>
      </c>
      <c r="AY17" s="5">
        <f t="shared" si="2"/>
        <v>0.14611999999999997</v>
      </c>
      <c r="AZ17" s="5">
        <f t="shared" si="3"/>
        <v>0.14442000000000002</v>
      </c>
      <c r="BA17" s="5">
        <f t="shared" si="4"/>
        <v>0.13791999999999999</v>
      </c>
      <c r="BB17" s="5">
        <f t="shared" si="5"/>
        <v>0.13540000000000002</v>
      </c>
      <c r="BC17" s="5">
        <f t="shared" si="6"/>
        <v>0.13653999999999999</v>
      </c>
      <c r="BD17">
        <f t="shared" si="7"/>
        <v>0.14366000000000001</v>
      </c>
      <c r="BE17" s="5">
        <f t="shared" si="0"/>
        <v>0.10403999999999999</v>
      </c>
    </row>
    <row r="18" spans="1:57" x14ac:dyDescent="0.55000000000000004">
      <c r="A18" s="5">
        <f t="shared" si="8"/>
        <v>150</v>
      </c>
      <c r="B18" s="7">
        <v>0.14810000000000001</v>
      </c>
      <c r="C18" s="7">
        <v>0.15590000000000001</v>
      </c>
      <c r="D18" s="7">
        <v>0.15670000000000001</v>
      </c>
      <c r="E18" s="7">
        <v>0.15989999999999999</v>
      </c>
      <c r="F18" s="7">
        <v>0.14410000000000001</v>
      </c>
      <c r="G18" s="7">
        <v>0.13700000000000001</v>
      </c>
      <c r="H18" s="7">
        <v>0.1431</v>
      </c>
      <c r="I18" s="7">
        <v>0.16700000000000001</v>
      </c>
      <c r="J18" s="7">
        <v>0.14829999999999999</v>
      </c>
      <c r="K18" s="7">
        <v>0.17219999999999999</v>
      </c>
      <c r="L18" s="7"/>
      <c r="M18" s="7"/>
      <c r="N18" s="7">
        <v>0.14499999999999999</v>
      </c>
      <c r="O18" s="7">
        <v>0.16420000000000001</v>
      </c>
      <c r="P18" s="7">
        <v>0.16070000000000001</v>
      </c>
      <c r="Q18" s="7">
        <v>0.1313</v>
      </c>
      <c r="R18" s="7">
        <v>0.15509999999999999</v>
      </c>
      <c r="S18" s="7">
        <v>0.14149999999999999</v>
      </c>
      <c r="T18" s="7">
        <v>0.1472</v>
      </c>
      <c r="U18" s="7">
        <v>0.14660000000000001</v>
      </c>
      <c r="V18" s="7">
        <v>0.14330000000000001</v>
      </c>
      <c r="W18" s="7">
        <v>0.14069999999999999</v>
      </c>
      <c r="X18" s="7"/>
      <c r="Y18" s="7"/>
      <c r="Z18" s="7">
        <v>0.156</v>
      </c>
      <c r="AA18" s="7">
        <v>0.13950000000000001</v>
      </c>
      <c r="AB18" s="7">
        <v>0.154</v>
      </c>
      <c r="AC18" s="7">
        <v>0.1249</v>
      </c>
      <c r="AD18" s="7">
        <v>0.13020000000000001</v>
      </c>
      <c r="AE18" s="7">
        <v>0.14019999999999999</v>
      </c>
      <c r="AF18" s="7">
        <v>0.1457</v>
      </c>
      <c r="AG18" s="7">
        <v>0.1363</v>
      </c>
      <c r="AH18" s="7">
        <v>0.14810000000000001</v>
      </c>
      <c r="AI18" s="7">
        <v>0.13869999999999999</v>
      </c>
      <c r="AJ18" s="7"/>
      <c r="AK18" s="7"/>
      <c r="AL18" s="7">
        <v>0.13789999999999999</v>
      </c>
      <c r="AM18" s="7">
        <v>0.1661</v>
      </c>
      <c r="AN18" s="7">
        <v>0.13750000000000001</v>
      </c>
      <c r="AO18" s="7">
        <v>0.1565</v>
      </c>
      <c r="AP18" s="7">
        <v>0.15140000000000001</v>
      </c>
      <c r="AQ18" s="7">
        <v>0.1046</v>
      </c>
      <c r="AR18" s="7">
        <v>0.105</v>
      </c>
      <c r="AS18" s="7">
        <v>0.10299999999999999</v>
      </c>
      <c r="AT18" s="7">
        <v>0.1009</v>
      </c>
      <c r="AU18" s="7">
        <v>0.1055</v>
      </c>
      <c r="AX18" s="5">
        <f t="shared" si="1"/>
        <v>0.15294000000000002</v>
      </c>
      <c r="AY18" s="5">
        <f t="shared" si="2"/>
        <v>0.15352000000000002</v>
      </c>
      <c r="AZ18" s="5">
        <f t="shared" si="3"/>
        <v>0.15126000000000001</v>
      </c>
      <c r="BA18" s="5">
        <f t="shared" si="4"/>
        <v>0.14386000000000002</v>
      </c>
      <c r="BB18" s="5">
        <f t="shared" si="5"/>
        <v>0.14091999999999999</v>
      </c>
      <c r="BC18" s="5">
        <f t="shared" si="6"/>
        <v>0.14180000000000001</v>
      </c>
      <c r="BD18">
        <f t="shared" si="7"/>
        <v>0.14987999999999999</v>
      </c>
      <c r="BE18" s="5">
        <f t="shared" si="0"/>
        <v>0.1038</v>
      </c>
    </row>
    <row r="19" spans="1:57" x14ac:dyDescent="0.55000000000000004">
      <c r="A19" s="5">
        <f t="shared" si="8"/>
        <v>160</v>
      </c>
      <c r="B19" s="7">
        <v>0.156</v>
      </c>
      <c r="C19" s="7">
        <v>0.16470000000000001</v>
      </c>
      <c r="D19" s="7">
        <v>0.16589999999999999</v>
      </c>
      <c r="E19" s="7">
        <v>0.17150000000000001</v>
      </c>
      <c r="F19" s="7">
        <v>0.15140000000000001</v>
      </c>
      <c r="G19" s="7">
        <v>0.14280000000000001</v>
      </c>
      <c r="H19" s="7">
        <v>0.1497</v>
      </c>
      <c r="I19" s="7">
        <v>0.17649999999999999</v>
      </c>
      <c r="J19" s="7">
        <v>0.1545</v>
      </c>
      <c r="K19" s="7">
        <v>0.182</v>
      </c>
      <c r="L19" s="7"/>
      <c r="M19" s="7"/>
      <c r="N19" s="7">
        <v>0.1532</v>
      </c>
      <c r="O19" s="7">
        <v>0.17430000000000001</v>
      </c>
      <c r="P19" s="7">
        <v>0.17030000000000001</v>
      </c>
      <c r="Q19" s="7">
        <v>0.13730000000000001</v>
      </c>
      <c r="R19" s="7">
        <v>0.16400000000000001</v>
      </c>
      <c r="S19" s="7">
        <v>0.14799999999999999</v>
      </c>
      <c r="T19" s="7">
        <v>0.15479999999999999</v>
      </c>
      <c r="U19" s="7">
        <v>0.15429999999999999</v>
      </c>
      <c r="V19" s="7">
        <v>0.15049999999999999</v>
      </c>
      <c r="W19" s="7">
        <v>0.14799999999999999</v>
      </c>
      <c r="X19" s="7"/>
      <c r="Y19" s="7"/>
      <c r="Z19" s="7">
        <v>0.16550000000000001</v>
      </c>
      <c r="AA19" s="7">
        <v>0.1462</v>
      </c>
      <c r="AB19" s="7">
        <v>0.16170000000000001</v>
      </c>
      <c r="AC19" s="7">
        <v>0.1293</v>
      </c>
      <c r="AD19" s="7">
        <v>0.1361</v>
      </c>
      <c r="AE19" s="7">
        <v>0.14649999999999999</v>
      </c>
      <c r="AF19" s="7">
        <v>0.15190000000000001</v>
      </c>
      <c r="AG19" s="7">
        <v>0.1424</v>
      </c>
      <c r="AH19" s="7">
        <v>0.156</v>
      </c>
      <c r="AI19" s="7">
        <v>0.14480000000000001</v>
      </c>
      <c r="AJ19" s="7"/>
      <c r="AK19" s="7"/>
      <c r="AL19" s="7">
        <v>0.14299999999999999</v>
      </c>
      <c r="AM19" s="7">
        <v>0.17499999999999999</v>
      </c>
      <c r="AN19" s="7">
        <v>0.1452</v>
      </c>
      <c r="AO19" s="7">
        <v>0.16639999999999999</v>
      </c>
      <c r="AP19" s="7">
        <v>0.1595</v>
      </c>
      <c r="AQ19" s="7">
        <v>0.1045</v>
      </c>
      <c r="AR19" s="7">
        <v>0.1045</v>
      </c>
      <c r="AS19" s="7">
        <v>0.10290000000000001</v>
      </c>
      <c r="AT19" s="7">
        <v>0.1008</v>
      </c>
      <c r="AU19" s="7">
        <v>0.1061</v>
      </c>
      <c r="AX19" s="5">
        <f t="shared" si="1"/>
        <v>0.16189999999999999</v>
      </c>
      <c r="AY19" s="5">
        <f t="shared" si="2"/>
        <v>0.16109999999999997</v>
      </c>
      <c r="AZ19" s="5">
        <f t="shared" si="3"/>
        <v>0.15982000000000002</v>
      </c>
      <c r="BA19" s="5">
        <f t="shared" si="4"/>
        <v>0.15111999999999998</v>
      </c>
      <c r="BB19" s="5">
        <f t="shared" si="5"/>
        <v>0.14776</v>
      </c>
      <c r="BC19" s="5">
        <f t="shared" si="6"/>
        <v>0.14832000000000001</v>
      </c>
      <c r="BD19">
        <f t="shared" si="7"/>
        <v>0.15781999999999999</v>
      </c>
      <c r="BE19" s="5">
        <f t="shared" si="0"/>
        <v>0.10376000000000001</v>
      </c>
    </row>
    <row r="20" spans="1:57" x14ac:dyDescent="0.55000000000000004">
      <c r="A20" s="5">
        <f t="shared" si="8"/>
        <v>170</v>
      </c>
      <c r="B20" s="7">
        <v>0.16719999999999999</v>
      </c>
      <c r="C20" s="7">
        <v>0.17369999999999999</v>
      </c>
      <c r="D20" s="7">
        <v>0.17430000000000001</v>
      </c>
      <c r="E20" s="7">
        <v>0.16220000000000001</v>
      </c>
      <c r="F20" s="7">
        <v>0.15959999999999999</v>
      </c>
      <c r="G20" s="7">
        <v>0.14929999999999999</v>
      </c>
      <c r="H20" s="7">
        <v>0.15720000000000001</v>
      </c>
      <c r="I20" s="7">
        <v>0.1857</v>
      </c>
      <c r="J20" s="7">
        <v>0.16300000000000001</v>
      </c>
      <c r="K20" s="7">
        <v>0.1913</v>
      </c>
      <c r="L20" s="7"/>
      <c r="M20" s="7"/>
      <c r="N20" s="7">
        <v>0.16089999999999999</v>
      </c>
      <c r="O20" s="7">
        <v>0.18290000000000001</v>
      </c>
      <c r="P20" s="7">
        <v>0.17879999999999999</v>
      </c>
      <c r="Q20" s="7">
        <v>0.14360000000000001</v>
      </c>
      <c r="R20" s="7">
        <v>0.1724</v>
      </c>
      <c r="S20" s="7">
        <v>0.15540000000000001</v>
      </c>
      <c r="T20" s="7">
        <v>0.16309999999999999</v>
      </c>
      <c r="U20" s="7">
        <v>0.1623</v>
      </c>
      <c r="V20" s="7">
        <v>0.15890000000000001</v>
      </c>
      <c r="W20" s="7">
        <v>0.15579999999999999</v>
      </c>
      <c r="X20" s="7"/>
      <c r="Y20" s="7"/>
      <c r="Z20" s="7">
        <v>0.17419999999999999</v>
      </c>
      <c r="AA20" s="7">
        <v>0.154</v>
      </c>
      <c r="AB20" s="7">
        <v>0.17080000000000001</v>
      </c>
      <c r="AC20" s="7">
        <v>0.13450000000000001</v>
      </c>
      <c r="AD20" s="7">
        <v>0.14269999999999999</v>
      </c>
      <c r="AE20" s="7">
        <v>0.1535</v>
      </c>
      <c r="AF20" s="7">
        <v>0.1593</v>
      </c>
      <c r="AG20" s="7">
        <v>0.14929999999999999</v>
      </c>
      <c r="AH20" s="7">
        <v>0.1651</v>
      </c>
      <c r="AI20" s="7">
        <v>0.1515</v>
      </c>
      <c r="AJ20" s="7"/>
      <c r="AK20" s="7"/>
      <c r="AL20" s="7">
        <v>0.14940000000000001</v>
      </c>
      <c r="AM20" s="7">
        <v>0.184</v>
      </c>
      <c r="AN20" s="7">
        <v>0.15229999999999999</v>
      </c>
      <c r="AO20" s="7">
        <v>0.1741</v>
      </c>
      <c r="AP20" s="7">
        <v>0.16830000000000001</v>
      </c>
      <c r="AQ20" s="7">
        <v>0.10440000000000001</v>
      </c>
      <c r="AR20" s="7">
        <v>0.1043</v>
      </c>
      <c r="AS20" s="7">
        <v>0.10290000000000001</v>
      </c>
      <c r="AT20" s="7">
        <v>0.1009</v>
      </c>
      <c r="AU20" s="7">
        <v>0.1062</v>
      </c>
      <c r="AX20" s="5">
        <f t="shared" si="1"/>
        <v>0.16739999999999999</v>
      </c>
      <c r="AY20" s="5">
        <f t="shared" si="2"/>
        <v>0.16930000000000001</v>
      </c>
      <c r="AZ20" s="5">
        <f t="shared" si="3"/>
        <v>0.16771999999999998</v>
      </c>
      <c r="BA20" s="5">
        <f t="shared" si="4"/>
        <v>0.15910000000000002</v>
      </c>
      <c r="BB20" s="5">
        <f t="shared" si="5"/>
        <v>0.15523999999999999</v>
      </c>
      <c r="BC20" s="5">
        <f t="shared" si="6"/>
        <v>0.15573999999999999</v>
      </c>
      <c r="BD20">
        <f t="shared" si="7"/>
        <v>0.16562000000000002</v>
      </c>
      <c r="BE20" s="5">
        <f t="shared" si="0"/>
        <v>0.10373999999999999</v>
      </c>
    </row>
    <row r="21" spans="1:57" x14ac:dyDescent="0.55000000000000004">
      <c r="A21" s="5">
        <f t="shared" si="8"/>
        <v>180</v>
      </c>
      <c r="B21" s="7">
        <v>0.1729</v>
      </c>
      <c r="C21" s="7">
        <v>0.18340000000000001</v>
      </c>
      <c r="D21" s="7">
        <v>0.18290000000000001</v>
      </c>
      <c r="E21" s="7">
        <v>0.1726</v>
      </c>
      <c r="F21" s="7">
        <v>0.16830000000000001</v>
      </c>
      <c r="G21" s="7">
        <v>0.15709999999999999</v>
      </c>
      <c r="H21" s="7">
        <v>0.1663</v>
      </c>
      <c r="I21" s="7">
        <v>0.19670000000000001</v>
      </c>
      <c r="J21" s="7">
        <v>0.17249999999999999</v>
      </c>
      <c r="K21" s="7">
        <v>0.20200000000000001</v>
      </c>
      <c r="L21" s="7"/>
      <c r="M21" s="7"/>
      <c r="N21" s="7">
        <v>0.1696</v>
      </c>
      <c r="O21" s="7">
        <v>0.19270000000000001</v>
      </c>
      <c r="P21" s="7">
        <v>0.18809999999999999</v>
      </c>
      <c r="Q21" s="7">
        <v>0.15060000000000001</v>
      </c>
      <c r="R21" s="7">
        <v>0.18149999999999999</v>
      </c>
      <c r="S21" s="7">
        <v>0.16320000000000001</v>
      </c>
      <c r="T21" s="7">
        <v>0.17150000000000001</v>
      </c>
      <c r="U21" s="7">
        <v>0.17050000000000001</v>
      </c>
      <c r="V21" s="7">
        <v>0.16769999999999999</v>
      </c>
      <c r="W21" s="7">
        <v>0.1648</v>
      </c>
      <c r="X21" s="7"/>
      <c r="Y21" s="7"/>
      <c r="Z21" s="7">
        <v>0.1827</v>
      </c>
      <c r="AA21" s="7">
        <v>0.16189999999999999</v>
      </c>
      <c r="AB21" s="7">
        <v>0.17979999999999999</v>
      </c>
      <c r="AC21" s="7">
        <v>0.1399</v>
      </c>
      <c r="AD21" s="7">
        <v>0.14979999999999999</v>
      </c>
      <c r="AE21" s="7">
        <v>0.1618</v>
      </c>
      <c r="AF21" s="7">
        <v>0.16700000000000001</v>
      </c>
      <c r="AG21" s="7">
        <v>0.15679999999999999</v>
      </c>
      <c r="AH21" s="7">
        <v>0.17430000000000001</v>
      </c>
      <c r="AI21" s="7">
        <v>0.1588</v>
      </c>
      <c r="AJ21" s="7"/>
      <c r="AK21" s="7"/>
      <c r="AL21" s="7">
        <v>0.155</v>
      </c>
      <c r="AM21" s="7">
        <v>0.19370000000000001</v>
      </c>
      <c r="AN21" s="7">
        <v>0.15989999999999999</v>
      </c>
      <c r="AO21" s="7">
        <v>0.18190000000000001</v>
      </c>
      <c r="AP21" s="7">
        <v>0.17610000000000001</v>
      </c>
      <c r="AQ21" s="7">
        <v>0.1045</v>
      </c>
      <c r="AR21" s="7">
        <v>0.1041</v>
      </c>
      <c r="AS21" s="7">
        <v>0.1027</v>
      </c>
      <c r="AT21" s="7">
        <v>0.1007</v>
      </c>
      <c r="AU21" s="7">
        <v>0.10539999999999999</v>
      </c>
      <c r="AX21" s="5">
        <f t="shared" si="1"/>
        <v>0.17602000000000001</v>
      </c>
      <c r="AY21" s="5">
        <f t="shared" si="2"/>
        <v>0.17892000000000002</v>
      </c>
      <c r="AZ21" s="5">
        <f t="shared" si="3"/>
        <v>0.17650000000000002</v>
      </c>
      <c r="BA21" s="5">
        <f t="shared" si="4"/>
        <v>0.16753999999999997</v>
      </c>
      <c r="BB21" s="5">
        <f t="shared" si="5"/>
        <v>0.16282000000000002</v>
      </c>
      <c r="BC21" s="5">
        <f t="shared" si="6"/>
        <v>0.16374</v>
      </c>
      <c r="BD21">
        <f t="shared" si="7"/>
        <v>0.17331999999999997</v>
      </c>
      <c r="BE21" s="5">
        <f t="shared" si="0"/>
        <v>0.10348000000000002</v>
      </c>
    </row>
    <row r="22" spans="1:57" x14ac:dyDescent="0.55000000000000004">
      <c r="A22" s="5">
        <f t="shared" si="8"/>
        <v>190</v>
      </c>
      <c r="B22" s="1">
        <v>0.18959999999999999</v>
      </c>
      <c r="C22" s="1">
        <v>0.1933</v>
      </c>
      <c r="D22" s="1">
        <v>0.17649999999999999</v>
      </c>
      <c r="E22" s="1">
        <v>0.1668</v>
      </c>
      <c r="F22" s="1">
        <v>0.15759999999999999</v>
      </c>
      <c r="G22" s="1">
        <v>0.1648</v>
      </c>
      <c r="H22" s="1">
        <v>0.15920000000000001</v>
      </c>
      <c r="I22" s="1">
        <v>0.1593</v>
      </c>
      <c r="J22" s="1">
        <v>0.1515</v>
      </c>
      <c r="K22" s="1">
        <v>0.14269999999999999</v>
      </c>
      <c r="L22" s="1"/>
      <c r="M22" s="1"/>
      <c r="N22" s="1">
        <v>0.20369999999999999</v>
      </c>
      <c r="O22" s="1">
        <v>0.1946</v>
      </c>
      <c r="P22" s="1">
        <v>0.18870000000000001</v>
      </c>
      <c r="Q22" s="1">
        <v>0.17369999999999999</v>
      </c>
      <c r="R22" s="1">
        <v>0.1588</v>
      </c>
      <c r="S22" s="1">
        <v>0.1421</v>
      </c>
      <c r="T22" s="1">
        <v>0.15529999999999999</v>
      </c>
      <c r="U22" s="1">
        <v>0.1447</v>
      </c>
      <c r="V22" s="1">
        <v>0.14599999999999999</v>
      </c>
      <c r="W22" s="1">
        <v>0.1394</v>
      </c>
      <c r="X22" s="1"/>
      <c r="Y22" s="1"/>
      <c r="Z22" s="1">
        <v>0.18729999999999999</v>
      </c>
      <c r="AA22" s="1">
        <v>0.19650000000000001</v>
      </c>
      <c r="AB22" s="1">
        <v>0.18779999999999999</v>
      </c>
      <c r="AC22" s="1">
        <v>0.1686</v>
      </c>
      <c r="AD22" s="1">
        <v>0.15290000000000001</v>
      </c>
      <c r="AE22" s="1">
        <v>0.151</v>
      </c>
      <c r="AF22" s="1">
        <v>0.15140000000000001</v>
      </c>
      <c r="AG22" s="1">
        <v>0.14419999999999999</v>
      </c>
      <c r="AH22" s="1">
        <v>0.1613</v>
      </c>
      <c r="AI22" s="1">
        <v>0.1477</v>
      </c>
      <c r="AJ22" s="1"/>
      <c r="AK22" s="1"/>
      <c r="AL22" s="1">
        <v>0.17230000000000001</v>
      </c>
      <c r="AM22" s="1">
        <v>0.19489999999999999</v>
      </c>
      <c r="AN22" s="1">
        <v>0.18029999999999999</v>
      </c>
      <c r="AO22" s="1">
        <v>0.16139999999999999</v>
      </c>
      <c r="AP22" s="1">
        <v>0.1578</v>
      </c>
      <c r="AQ22" s="1">
        <v>0.10340000000000001</v>
      </c>
      <c r="AR22" s="1">
        <v>0.1026</v>
      </c>
      <c r="AS22" s="1">
        <v>0.10929999999999999</v>
      </c>
      <c r="AT22" s="1">
        <v>9.74E-2</v>
      </c>
      <c r="AU22" s="1">
        <v>9.8199999999999996E-2</v>
      </c>
      <c r="AX22" s="5">
        <f t="shared" si="1"/>
        <v>0.17675999999999997</v>
      </c>
      <c r="AY22" s="5">
        <f t="shared" si="2"/>
        <v>0.15550000000000003</v>
      </c>
      <c r="AZ22" s="5">
        <f t="shared" si="3"/>
        <v>0.18390000000000001</v>
      </c>
      <c r="BA22" s="5">
        <f t="shared" si="4"/>
        <v>0.14549999999999999</v>
      </c>
      <c r="BB22" s="5">
        <f t="shared" si="5"/>
        <v>0.17862</v>
      </c>
      <c r="BC22" s="5">
        <f t="shared" si="6"/>
        <v>0.15112</v>
      </c>
      <c r="BD22">
        <f t="shared" si="7"/>
        <v>0.17333999999999999</v>
      </c>
      <c r="BE22" s="5">
        <f t="shared" si="0"/>
        <v>0.10218000000000001</v>
      </c>
    </row>
    <row r="23" spans="1:57" x14ac:dyDescent="0.55000000000000004">
      <c r="A23" s="5">
        <f t="shared" si="8"/>
        <v>200</v>
      </c>
      <c r="B23" s="1">
        <v>0.19789999999999999</v>
      </c>
      <c r="C23" s="1">
        <v>0.20219999999999999</v>
      </c>
      <c r="D23" s="1">
        <v>0.1852</v>
      </c>
      <c r="E23" s="1">
        <v>0.1744</v>
      </c>
      <c r="F23" s="1">
        <v>0.16339999999999999</v>
      </c>
      <c r="G23" s="1">
        <v>0.1704</v>
      </c>
      <c r="H23" s="1">
        <v>0.16470000000000001</v>
      </c>
      <c r="I23" s="1">
        <v>0.1651</v>
      </c>
      <c r="J23" s="1">
        <v>0.15740000000000001</v>
      </c>
      <c r="K23" s="1">
        <v>0.1484</v>
      </c>
      <c r="L23" s="1"/>
      <c r="M23" s="1"/>
      <c r="N23" s="1">
        <v>0.21279999999999999</v>
      </c>
      <c r="O23" s="1">
        <v>0.2044</v>
      </c>
      <c r="P23" s="1">
        <v>0.1963</v>
      </c>
      <c r="Q23" s="1">
        <v>0.18049999999999999</v>
      </c>
      <c r="R23" s="1">
        <v>0.1648</v>
      </c>
      <c r="S23" s="1">
        <v>0.14829999999999999</v>
      </c>
      <c r="T23" s="1">
        <v>0.1608</v>
      </c>
      <c r="U23" s="1">
        <v>0.1502</v>
      </c>
      <c r="V23" s="1">
        <v>0.15160000000000001</v>
      </c>
      <c r="W23" s="1">
        <v>0.14599999999999999</v>
      </c>
      <c r="X23" s="1"/>
      <c r="Y23" s="1"/>
      <c r="Z23" s="1">
        <v>0.19489999999999999</v>
      </c>
      <c r="AA23" s="1">
        <v>0.2056</v>
      </c>
      <c r="AB23" s="1">
        <v>0.19670000000000001</v>
      </c>
      <c r="AC23" s="1">
        <v>0.17499999999999999</v>
      </c>
      <c r="AD23" s="1">
        <v>0.15890000000000001</v>
      </c>
      <c r="AE23" s="1">
        <v>0.15709999999999999</v>
      </c>
      <c r="AF23" s="1">
        <v>0.1575</v>
      </c>
      <c r="AG23" s="1">
        <v>0.15040000000000001</v>
      </c>
      <c r="AH23" s="1">
        <v>0.1676</v>
      </c>
      <c r="AI23" s="1">
        <v>0.154</v>
      </c>
      <c r="AJ23" s="1"/>
      <c r="AK23" s="1"/>
      <c r="AL23" s="1">
        <v>0.1797</v>
      </c>
      <c r="AM23" s="1">
        <v>0.20319999999999999</v>
      </c>
      <c r="AN23" s="1">
        <v>0.18870000000000001</v>
      </c>
      <c r="AO23" s="1">
        <v>0.1678</v>
      </c>
      <c r="AP23" s="1">
        <v>0.1646</v>
      </c>
      <c r="AQ23" s="1">
        <v>0.1031</v>
      </c>
      <c r="AR23" s="1">
        <v>0.10199999999999999</v>
      </c>
      <c r="AS23" s="1">
        <v>0.1089</v>
      </c>
      <c r="AT23" s="1">
        <v>9.7100000000000006E-2</v>
      </c>
      <c r="AU23" s="1">
        <v>9.7799999999999998E-2</v>
      </c>
      <c r="AX23" s="5">
        <f t="shared" si="1"/>
        <v>0.18462000000000001</v>
      </c>
      <c r="AY23" s="5">
        <f t="shared" si="2"/>
        <v>0.16119999999999998</v>
      </c>
      <c r="AZ23" s="5">
        <f t="shared" si="3"/>
        <v>0.19176000000000001</v>
      </c>
      <c r="BA23" s="5">
        <f t="shared" si="4"/>
        <v>0.15138000000000001</v>
      </c>
      <c r="BB23" s="5">
        <f t="shared" si="5"/>
        <v>0.18622</v>
      </c>
      <c r="BC23" s="5">
        <f t="shared" si="6"/>
        <v>0.15731999999999999</v>
      </c>
      <c r="BD23">
        <f t="shared" si="7"/>
        <v>0.18080000000000002</v>
      </c>
      <c r="BE23" s="5">
        <f t="shared" si="0"/>
        <v>0.10178000000000001</v>
      </c>
    </row>
    <row r="24" spans="1:57" x14ac:dyDescent="0.55000000000000004">
      <c r="A24" s="5">
        <f t="shared" si="8"/>
        <v>210</v>
      </c>
      <c r="B24" s="1">
        <v>0.20730000000000001</v>
      </c>
      <c r="C24" s="1">
        <v>0.21299999999999999</v>
      </c>
      <c r="D24" s="1">
        <v>0.19500000000000001</v>
      </c>
      <c r="E24" s="1">
        <v>0.1837</v>
      </c>
      <c r="F24" s="1">
        <v>0.1706</v>
      </c>
      <c r="G24" s="1">
        <v>0.17829999999999999</v>
      </c>
      <c r="H24" s="1">
        <v>0.17169999999999999</v>
      </c>
      <c r="I24" s="1">
        <v>0.17150000000000001</v>
      </c>
      <c r="J24" s="1">
        <v>0.16400000000000001</v>
      </c>
      <c r="K24" s="1">
        <v>0.15440000000000001</v>
      </c>
      <c r="L24" s="1"/>
      <c r="M24" s="1"/>
      <c r="N24" s="1">
        <v>0.2233</v>
      </c>
      <c r="O24" s="1">
        <v>0.21490000000000001</v>
      </c>
      <c r="P24" s="1">
        <v>0.20649999999999999</v>
      </c>
      <c r="Q24" s="1">
        <v>0.1893</v>
      </c>
      <c r="R24" s="1">
        <v>0.17169999999999999</v>
      </c>
      <c r="S24" s="1">
        <v>0.15409999999999999</v>
      </c>
      <c r="T24" s="1">
        <v>0.1673</v>
      </c>
      <c r="U24" s="1">
        <v>0.15640000000000001</v>
      </c>
      <c r="V24" s="1">
        <v>0.15920000000000001</v>
      </c>
      <c r="W24" s="1">
        <v>0.15260000000000001</v>
      </c>
      <c r="X24" s="1"/>
      <c r="Y24" s="1"/>
      <c r="Z24" s="1">
        <v>0.2051</v>
      </c>
      <c r="AA24" s="1">
        <v>0.215</v>
      </c>
      <c r="AB24" s="1">
        <v>0.2064</v>
      </c>
      <c r="AC24" s="1">
        <v>0.18229999999999999</v>
      </c>
      <c r="AD24" s="1">
        <v>0.16600000000000001</v>
      </c>
      <c r="AE24" s="1">
        <v>0.16420000000000001</v>
      </c>
      <c r="AF24" s="1">
        <v>0.16389999999999999</v>
      </c>
      <c r="AG24" s="1">
        <v>0.15690000000000001</v>
      </c>
      <c r="AH24" s="1">
        <v>0.17499999999999999</v>
      </c>
      <c r="AI24" s="1">
        <v>0.16070000000000001</v>
      </c>
      <c r="AJ24" s="1"/>
      <c r="AK24" s="1"/>
      <c r="AL24" s="1">
        <v>0.1883</v>
      </c>
      <c r="AM24" s="1">
        <v>0.21199999999999999</v>
      </c>
      <c r="AN24" s="1">
        <v>0.1981</v>
      </c>
      <c r="AO24" s="1">
        <v>0.17580000000000001</v>
      </c>
      <c r="AP24" s="1">
        <v>0.1711</v>
      </c>
      <c r="AQ24" s="1">
        <v>0.1028</v>
      </c>
      <c r="AR24" s="1">
        <v>0.10199999999999999</v>
      </c>
      <c r="AS24" s="1">
        <v>0.1084</v>
      </c>
      <c r="AT24" s="1">
        <v>9.7000000000000003E-2</v>
      </c>
      <c r="AU24" s="1">
        <v>9.7900000000000001E-2</v>
      </c>
      <c r="AX24" s="5">
        <f t="shared" si="1"/>
        <v>0.19391999999999998</v>
      </c>
      <c r="AY24" s="5">
        <f t="shared" si="2"/>
        <v>0.16797999999999999</v>
      </c>
      <c r="AZ24" s="5">
        <f t="shared" si="3"/>
        <v>0.20114000000000001</v>
      </c>
      <c r="BA24" s="5">
        <f t="shared" si="4"/>
        <v>0.15792</v>
      </c>
      <c r="BB24" s="5">
        <f t="shared" si="5"/>
        <v>0.19496000000000002</v>
      </c>
      <c r="BC24" s="5">
        <f t="shared" si="6"/>
        <v>0.16414000000000001</v>
      </c>
      <c r="BD24">
        <f t="shared" si="7"/>
        <v>0.18906000000000001</v>
      </c>
      <c r="BE24" s="5">
        <f t="shared" si="0"/>
        <v>0.10162</v>
      </c>
    </row>
    <row r="25" spans="1:57" x14ac:dyDescent="0.55000000000000004">
      <c r="A25" s="5">
        <f t="shared" si="8"/>
        <v>220</v>
      </c>
      <c r="B25" s="1">
        <v>0.18959999999999999</v>
      </c>
      <c r="C25" s="1">
        <v>0.1933</v>
      </c>
      <c r="D25" s="1">
        <v>0.17649999999999999</v>
      </c>
      <c r="E25" s="1">
        <v>0.1668</v>
      </c>
      <c r="F25" s="1">
        <v>0.15759999999999999</v>
      </c>
      <c r="G25" s="1">
        <v>0.1648</v>
      </c>
      <c r="H25" s="1">
        <v>0.15920000000000001</v>
      </c>
      <c r="I25" s="1">
        <v>0.1593</v>
      </c>
      <c r="J25" s="1">
        <v>0.1515</v>
      </c>
      <c r="K25" s="1">
        <v>0.14269999999999999</v>
      </c>
      <c r="L25" s="1"/>
      <c r="M25" s="1"/>
      <c r="N25" s="1">
        <v>0.20369999999999999</v>
      </c>
      <c r="O25" s="1">
        <v>0.1946</v>
      </c>
      <c r="P25" s="1">
        <v>0.18870000000000001</v>
      </c>
      <c r="Q25" s="1">
        <v>0.17369999999999999</v>
      </c>
      <c r="R25" s="1">
        <v>0.1588</v>
      </c>
      <c r="S25" s="1">
        <v>0.1421</v>
      </c>
      <c r="T25" s="1">
        <v>0.15529999999999999</v>
      </c>
      <c r="U25" s="1">
        <v>0.1447</v>
      </c>
      <c r="V25" s="1">
        <v>0.14599999999999999</v>
      </c>
      <c r="W25" s="1">
        <v>0.1394</v>
      </c>
      <c r="X25" s="1"/>
      <c r="Y25" s="1"/>
      <c r="Z25" s="1">
        <v>0.18729999999999999</v>
      </c>
      <c r="AA25" s="1">
        <v>0.19650000000000001</v>
      </c>
      <c r="AB25" s="1">
        <v>0.18779999999999999</v>
      </c>
      <c r="AC25" s="1">
        <v>0.1686</v>
      </c>
      <c r="AD25" s="1">
        <v>0.15290000000000001</v>
      </c>
      <c r="AE25" s="1">
        <v>0.151</v>
      </c>
      <c r="AF25" s="1">
        <v>0.15140000000000001</v>
      </c>
      <c r="AG25" s="1">
        <v>0.14419999999999999</v>
      </c>
      <c r="AH25" s="1">
        <v>0.1613</v>
      </c>
      <c r="AI25" s="1">
        <v>0.1477</v>
      </c>
      <c r="AJ25" s="1"/>
      <c r="AK25" s="1"/>
      <c r="AL25" s="1">
        <v>0.17230000000000001</v>
      </c>
      <c r="AM25" s="1">
        <v>0.19489999999999999</v>
      </c>
      <c r="AN25" s="1">
        <v>0.18029999999999999</v>
      </c>
      <c r="AO25" s="1">
        <v>0.16139999999999999</v>
      </c>
      <c r="AP25" s="1">
        <v>0.1578</v>
      </c>
      <c r="AQ25" s="1">
        <v>0.10340000000000001</v>
      </c>
      <c r="AR25" s="1">
        <v>0.1026</v>
      </c>
      <c r="AS25" s="1">
        <v>0.10929999999999999</v>
      </c>
      <c r="AT25" s="1">
        <v>9.74E-2</v>
      </c>
      <c r="AU25" s="1">
        <v>9.8199999999999996E-2</v>
      </c>
      <c r="AX25" s="5">
        <f t="shared" si="1"/>
        <v>0.17675999999999997</v>
      </c>
      <c r="AY25" s="5">
        <f t="shared" si="2"/>
        <v>0.15550000000000003</v>
      </c>
      <c r="AZ25" s="5">
        <f t="shared" si="3"/>
        <v>0.18390000000000001</v>
      </c>
      <c r="BA25" s="5">
        <f t="shared" si="4"/>
        <v>0.14549999999999999</v>
      </c>
      <c r="BB25" s="5">
        <f t="shared" si="5"/>
        <v>0.17862</v>
      </c>
      <c r="BC25" s="5">
        <f t="shared" si="6"/>
        <v>0.15112</v>
      </c>
      <c r="BD25">
        <f t="shared" si="7"/>
        <v>0.17333999999999999</v>
      </c>
      <c r="BE25" s="5">
        <f t="shared" si="0"/>
        <v>0.10218000000000001</v>
      </c>
    </row>
    <row r="26" spans="1:57" x14ac:dyDescent="0.55000000000000004">
      <c r="A26" s="5">
        <f t="shared" si="8"/>
        <v>230</v>
      </c>
      <c r="B26" s="1">
        <v>0.19789999999999999</v>
      </c>
      <c r="C26" s="1">
        <v>0.20219999999999999</v>
      </c>
      <c r="D26" s="1">
        <v>0.1852</v>
      </c>
      <c r="E26" s="1">
        <v>0.1744</v>
      </c>
      <c r="F26" s="1">
        <v>0.16339999999999999</v>
      </c>
      <c r="G26" s="1">
        <v>0.1704</v>
      </c>
      <c r="H26" s="1">
        <v>0.16470000000000001</v>
      </c>
      <c r="I26" s="1">
        <v>0.1651</v>
      </c>
      <c r="J26" s="1">
        <v>0.15740000000000001</v>
      </c>
      <c r="K26" s="1">
        <v>0.1484</v>
      </c>
      <c r="L26" s="1"/>
      <c r="M26" s="1"/>
      <c r="N26" s="1">
        <v>0.21279999999999999</v>
      </c>
      <c r="O26" s="1">
        <v>0.2044</v>
      </c>
      <c r="P26" s="1">
        <v>0.1963</v>
      </c>
      <c r="Q26" s="1">
        <v>0.18049999999999999</v>
      </c>
      <c r="R26" s="1">
        <v>0.1648</v>
      </c>
      <c r="S26" s="1">
        <v>0.14829999999999999</v>
      </c>
      <c r="T26" s="1">
        <v>0.1608</v>
      </c>
      <c r="U26" s="1">
        <v>0.1502</v>
      </c>
      <c r="V26" s="1">
        <v>0.15160000000000001</v>
      </c>
      <c r="W26" s="1">
        <v>0.14599999999999999</v>
      </c>
      <c r="X26" s="1"/>
      <c r="Y26" s="1"/>
      <c r="Z26" s="1">
        <v>0.19489999999999999</v>
      </c>
      <c r="AA26" s="1">
        <v>0.2056</v>
      </c>
      <c r="AB26" s="1">
        <v>0.19670000000000001</v>
      </c>
      <c r="AC26" s="1">
        <v>0.17499999999999999</v>
      </c>
      <c r="AD26" s="1">
        <v>0.15890000000000001</v>
      </c>
      <c r="AE26" s="1">
        <v>0.15709999999999999</v>
      </c>
      <c r="AF26" s="1">
        <v>0.1575</v>
      </c>
      <c r="AG26" s="1">
        <v>0.15040000000000001</v>
      </c>
      <c r="AH26" s="1">
        <v>0.1676</v>
      </c>
      <c r="AI26" s="1">
        <v>0.154</v>
      </c>
      <c r="AJ26" s="1"/>
      <c r="AK26" s="1"/>
      <c r="AL26" s="1">
        <v>0.1797</v>
      </c>
      <c r="AM26" s="1">
        <v>0.20319999999999999</v>
      </c>
      <c r="AN26" s="1">
        <v>0.18870000000000001</v>
      </c>
      <c r="AO26" s="1">
        <v>0.1678</v>
      </c>
      <c r="AP26" s="1">
        <v>0.1646</v>
      </c>
      <c r="AQ26" s="1">
        <v>0.1031</v>
      </c>
      <c r="AR26" s="1">
        <v>0.10199999999999999</v>
      </c>
      <c r="AS26" s="1">
        <v>0.1089</v>
      </c>
      <c r="AT26" s="1">
        <v>9.7100000000000006E-2</v>
      </c>
      <c r="AU26" s="1">
        <v>9.7799999999999998E-2</v>
      </c>
      <c r="AX26" s="5">
        <f t="shared" si="1"/>
        <v>0.18462000000000001</v>
      </c>
      <c r="AY26" s="5">
        <f t="shared" si="2"/>
        <v>0.16119999999999998</v>
      </c>
      <c r="AZ26" s="5">
        <f t="shared" si="3"/>
        <v>0.19176000000000001</v>
      </c>
      <c r="BA26" s="5">
        <f t="shared" si="4"/>
        <v>0.15138000000000001</v>
      </c>
      <c r="BB26" s="5">
        <f t="shared" si="5"/>
        <v>0.18622</v>
      </c>
      <c r="BC26" s="5">
        <f t="shared" si="6"/>
        <v>0.15731999999999999</v>
      </c>
      <c r="BD26">
        <f t="shared" si="7"/>
        <v>0.18080000000000002</v>
      </c>
      <c r="BE26" s="5">
        <f t="shared" si="0"/>
        <v>0.10178000000000001</v>
      </c>
    </row>
    <row r="27" spans="1:57" x14ac:dyDescent="0.55000000000000004">
      <c r="A27" s="5">
        <f t="shared" si="8"/>
        <v>240</v>
      </c>
      <c r="B27" s="1">
        <v>0.20730000000000001</v>
      </c>
      <c r="C27" s="1">
        <v>0.21299999999999999</v>
      </c>
      <c r="D27" s="1">
        <v>0.19500000000000001</v>
      </c>
      <c r="E27" s="1">
        <v>0.1837</v>
      </c>
      <c r="F27" s="1">
        <v>0.1706</v>
      </c>
      <c r="G27" s="1">
        <v>0.17829999999999999</v>
      </c>
      <c r="H27" s="1">
        <v>0.17169999999999999</v>
      </c>
      <c r="I27" s="1">
        <v>0.17150000000000001</v>
      </c>
      <c r="J27" s="1">
        <v>0.16400000000000001</v>
      </c>
      <c r="K27" s="1">
        <v>0.15440000000000001</v>
      </c>
      <c r="L27" s="1"/>
      <c r="M27" s="1"/>
      <c r="N27" s="1">
        <v>0.2233</v>
      </c>
      <c r="O27" s="1">
        <v>0.21490000000000001</v>
      </c>
      <c r="P27" s="1">
        <v>0.20649999999999999</v>
      </c>
      <c r="Q27" s="1">
        <v>0.1893</v>
      </c>
      <c r="R27" s="1">
        <v>0.17169999999999999</v>
      </c>
      <c r="S27" s="1">
        <v>0.15409999999999999</v>
      </c>
      <c r="T27" s="1">
        <v>0.1673</v>
      </c>
      <c r="U27" s="1">
        <v>0.15640000000000001</v>
      </c>
      <c r="V27" s="1">
        <v>0.15920000000000001</v>
      </c>
      <c r="W27" s="1">
        <v>0.15260000000000001</v>
      </c>
      <c r="X27" s="1"/>
      <c r="Y27" s="1"/>
      <c r="Z27" s="1">
        <v>0.2051</v>
      </c>
      <c r="AA27" s="1">
        <v>0.215</v>
      </c>
      <c r="AB27" s="1">
        <v>0.2064</v>
      </c>
      <c r="AC27" s="1">
        <v>0.18229999999999999</v>
      </c>
      <c r="AD27" s="1">
        <v>0.16600000000000001</v>
      </c>
      <c r="AE27" s="1">
        <v>0.16420000000000001</v>
      </c>
      <c r="AF27" s="1">
        <v>0.16389999999999999</v>
      </c>
      <c r="AG27" s="1">
        <v>0.15690000000000001</v>
      </c>
      <c r="AH27" s="1">
        <v>0.17499999999999999</v>
      </c>
      <c r="AI27" s="1">
        <v>0.16070000000000001</v>
      </c>
      <c r="AJ27" s="1"/>
      <c r="AK27" s="1"/>
      <c r="AL27" s="1">
        <v>0.1883</v>
      </c>
      <c r="AM27" s="1">
        <v>0.21199999999999999</v>
      </c>
      <c r="AN27" s="1">
        <v>0.1981</v>
      </c>
      <c r="AO27" s="1">
        <v>0.17580000000000001</v>
      </c>
      <c r="AP27" s="1">
        <v>0.1711</v>
      </c>
      <c r="AQ27" s="1">
        <v>0.1028</v>
      </c>
      <c r="AR27" s="1">
        <v>0.10199999999999999</v>
      </c>
      <c r="AS27" s="1">
        <v>0.1084</v>
      </c>
      <c r="AT27" s="1">
        <v>9.7000000000000003E-2</v>
      </c>
      <c r="AU27" s="1">
        <v>9.7900000000000001E-2</v>
      </c>
      <c r="AX27" s="5">
        <f t="shared" si="1"/>
        <v>0.19391999999999998</v>
      </c>
      <c r="AY27" s="5">
        <f t="shared" si="2"/>
        <v>0.16797999999999999</v>
      </c>
      <c r="AZ27" s="5">
        <f t="shared" si="3"/>
        <v>0.20114000000000001</v>
      </c>
      <c r="BA27" s="5">
        <f t="shared" si="4"/>
        <v>0.15792</v>
      </c>
      <c r="BB27" s="5">
        <f t="shared" si="5"/>
        <v>0.19496000000000002</v>
      </c>
      <c r="BC27" s="5">
        <f t="shared" si="6"/>
        <v>0.16414000000000001</v>
      </c>
      <c r="BD27">
        <f t="shared" si="7"/>
        <v>0.18906000000000001</v>
      </c>
      <c r="BE27" s="5">
        <f t="shared" si="0"/>
        <v>0.10162</v>
      </c>
    </row>
    <row r="28" spans="1:57" x14ac:dyDescent="0.55000000000000004">
      <c r="A28" s="5">
        <f t="shared" si="8"/>
        <v>250</v>
      </c>
      <c r="B28" s="1">
        <v>0.2651</v>
      </c>
      <c r="C28" s="1">
        <v>0.27279999999999999</v>
      </c>
      <c r="D28" s="1">
        <v>0.25629999999999997</v>
      </c>
      <c r="E28" s="1">
        <v>0.24479999999999999</v>
      </c>
      <c r="F28" s="1">
        <v>0.22120000000000001</v>
      </c>
      <c r="G28" s="1">
        <v>0.2263</v>
      </c>
      <c r="H28" s="1">
        <v>0.21809999999999999</v>
      </c>
      <c r="I28" s="1">
        <v>0.21679999999999999</v>
      </c>
      <c r="J28" s="1">
        <v>0.21210000000000001</v>
      </c>
      <c r="K28" s="1">
        <v>0.1973</v>
      </c>
      <c r="L28" s="1"/>
      <c r="M28" s="1"/>
      <c r="N28" s="1">
        <v>0.28660000000000002</v>
      </c>
      <c r="O28" s="1">
        <v>0.27700000000000002</v>
      </c>
      <c r="P28" s="1">
        <v>0.2676</v>
      </c>
      <c r="Q28" s="1">
        <v>0.2356</v>
      </c>
      <c r="R28" s="1">
        <v>0.22259999999999999</v>
      </c>
      <c r="S28" s="1">
        <v>0.2039</v>
      </c>
      <c r="T28" s="1">
        <v>0.21679999999999999</v>
      </c>
      <c r="U28" s="1">
        <v>0.1953</v>
      </c>
      <c r="V28" s="1">
        <v>0.20799999999999999</v>
      </c>
      <c r="W28" s="1">
        <v>0.1915</v>
      </c>
      <c r="X28" s="1"/>
      <c r="Y28" s="1"/>
      <c r="Z28" s="1">
        <v>0.26579999999999998</v>
      </c>
      <c r="AA28" s="1">
        <v>0.2661</v>
      </c>
      <c r="AB28" s="1">
        <v>0.2707</v>
      </c>
      <c r="AC28" s="1">
        <v>0.2296</v>
      </c>
      <c r="AD28" s="1">
        <v>0.21060000000000001</v>
      </c>
      <c r="AE28" s="1">
        <v>0.2107</v>
      </c>
      <c r="AF28" s="1">
        <v>0.21779999999999999</v>
      </c>
      <c r="AG28" s="1">
        <v>0.19570000000000001</v>
      </c>
      <c r="AH28" s="1">
        <v>0.2243</v>
      </c>
      <c r="AI28" s="1">
        <v>0.20749999999999999</v>
      </c>
      <c r="AJ28" s="1"/>
      <c r="AK28" s="1"/>
      <c r="AL28" s="1">
        <v>0.24970000000000001</v>
      </c>
      <c r="AM28" s="1">
        <v>0.27810000000000001</v>
      </c>
      <c r="AN28" s="1">
        <v>0.25850000000000001</v>
      </c>
      <c r="AO28" s="1">
        <v>0.23100000000000001</v>
      </c>
      <c r="AP28" s="1">
        <v>0.2263</v>
      </c>
      <c r="AQ28" s="1">
        <v>0.104</v>
      </c>
      <c r="AR28" s="1">
        <v>0.1012</v>
      </c>
      <c r="AS28" s="1">
        <v>0.1004</v>
      </c>
      <c r="AT28" s="1">
        <v>0.10199999999999999</v>
      </c>
      <c r="AU28" s="1">
        <v>9.8000000000000004E-2</v>
      </c>
      <c r="AV28" s="1"/>
      <c r="AX28" s="5">
        <f t="shared" si="1"/>
        <v>0.25203999999999999</v>
      </c>
      <c r="AY28" s="5">
        <f t="shared" si="2"/>
        <v>0.21412</v>
      </c>
      <c r="AZ28" s="5">
        <f t="shared" si="3"/>
        <v>0.25788</v>
      </c>
      <c r="BA28" s="5">
        <f t="shared" si="4"/>
        <v>0.20309999999999997</v>
      </c>
      <c r="BB28" s="5">
        <f t="shared" si="5"/>
        <v>0.24855999999999998</v>
      </c>
      <c r="BC28" s="5">
        <f t="shared" si="6"/>
        <v>0.2112</v>
      </c>
      <c r="BD28">
        <f t="shared" si="7"/>
        <v>0.24872</v>
      </c>
      <c r="BE28" s="5">
        <f t="shared" si="0"/>
        <v>0.10111999999999999</v>
      </c>
    </row>
    <row r="29" spans="1:57" x14ac:dyDescent="0.55000000000000004">
      <c r="A29" s="5">
        <f t="shared" si="8"/>
        <v>260</v>
      </c>
      <c r="B29" s="1">
        <v>0.27579999999999999</v>
      </c>
      <c r="C29" s="1">
        <v>0.28320000000000001</v>
      </c>
      <c r="D29" s="1">
        <v>0.26690000000000003</v>
      </c>
      <c r="E29" s="1">
        <v>0.25469999999999998</v>
      </c>
      <c r="F29" s="1">
        <v>0.2291</v>
      </c>
      <c r="G29" s="1">
        <v>0.23519999999999999</v>
      </c>
      <c r="H29" s="1">
        <v>0.2276</v>
      </c>
      <c r="I29" s="1">
        <v>0.22559999999999999</v>
      </c>
      <c r="J29" s="1">
        <v>0.22239999999999999</v>
      </c>
      <c r="K29" s="1">
        <v>0.20549999999999999</v>
      </c>
      <c r="L29" s="1"/>
      <c r="M29" s="1"/>
      <c r="N29" s="1">
        <v>0.29799999999999999</v>
      </c>
      <c r="O29" s="1">
        <v>0.28789999999999999</v>
      </c>
      <c r="P29" s="1">
        <v>0.27789999999999998</v>
      </c>
      <c r="Q29" s="1">
        <v>0.24560000000000001</v>
      </c>
      <c r="R29" s="1">
        <v>0.23180000000000001</v>
      </c>
      <c r="S29" s="1">
        <v>0.2132</v>
      </c>
      <c r="T29" s="1">
        <v>0.22639999999999999</v>
      </c>
      <c r="U29" s="1">
        <v>0.20399999999999999</v>
      </c>
      <c r="V29" s="1">
        <v>0.21709999999999999</v>
      </c>
      <c r="W29" s="1">
        <v>0.20019999999999999</v>
      </c>
      <c r="X29" s="1"/>
      <c r="Y29" s="1"/>
      <c r="Z29" s="1">
        <v>0.2772</v>
      </c>
      <c r="AA29" s="1">
        <v>0.27710000000000001</v>
      </c>
      <c r="AB29" s="1">
        <v>0.28179999999999999</v>
      </c>
      <c r="AC29" s="1">
        <v>0.2394</v>
      </c>
      <c r="AD29" s="1">
        <v>0.2198</v>
      </c>
      <c r="AE29" s="1">
        <v>0.21929999999999999</v>
      </c>
      <c r="AF29" s="1">
        <v>0.22770000000000001</v>
      </c>
      <c r="AG29" s="1">
        <v>0.20499999999999999</v>
      </c>
      <c r="AH29" s="1">
        <v>0.2344</v>
      </c>
      <c r="AI29" s="1">
        <v>0.21659999999999999</v>
      </c>
      <c r="AJ29" s="1"/>
      <c r="AK29" s="1"/>
      <c r="AL29" s="1">
        <v>0.26290000000000002</v>
      </c>
      <c r="AM29" s="1">
        <v>0.28760000000000002</v>
      </c>
      <c r="AN29" s="1">
        <v>0.26900000000000002</v>
      </c>
      <c r="AO29" s="1">
        <v>0.2407</v>
      </c>
      <c r="AP29" s="1">
        <v>0.2336</v>
      </c>
      <c r="AQ29" s="1">
        <v>0.1032</v>
      </c>
      <c r="AR29" s="1">
        <v>0.1008</v>
      </c>
      <c r="AS29" s="1">
        <v>0.1002</v>
      </c>
      <c r="AT29" s="1">
        <v>0.1017</v>
      </c>
      <c r="AU29" s="1">
        <v>9.7799999999999998E-2</v>
      </c>
      <c r="AV29" s="1"/>
      <c r="AX29" s="5">
        <f t="shared" si="1"/>
        <v>0.26194000000000001</v>
      </c>
      <c r="AY29" s="5">
        <f t="shared" si="2"/>
        <v>0.22326000000000001</v>
      </c>
      <c r="AZ29" s="5">
        <f t="shared" si="3"/>
        <v>0.26823999999999998</v>
      </c>
      <c r="BA29" s="5">
        <f t="shared" si="4"/>
        <v>0.21217999999999998</v>
      </c>
      <c r="BB29" s="5">
        <f t="shared" si="5"/>
        <v>0.25906000000000001</v>
      </c>
      <c r="BC29" s="5">
        <f t="shared" si="6"/>
        <v>0.22059999999999999</v>
      </c>
      <c r="BD29">
        <f t="shared" si="7"/>
        <v>0.25875999999999999</v>
      </c>
      <c r="BE29" s="5">
        <f t="shared" si="0"/>
        <v>0.10074000000000001</v>
      </c>
    </row>
    <row r="30" spans="1:57" x14ac:dyDescent="0.55000000000000004">
      <c r="A30" s="5">
        <f t="shared" si="8"/>
        <v>270</v>
      </c>
      <c r="B30" s="1">
        <v>0.28710000000000002</v>
      </c>
      <c r="C30" s="1">
        <v>0.2944</v>
      </c>
      <c r="D30" s="1">
        <v>0.2777</v>
      </c>
      <c r="E30" s="1">
        <v>0.26550000000000001</v>
      </c>
      <c r="F30" s="1">
        <v>0.23749999999999999</v>
      </c>
      <c r="G30" s="1">
        <v>0.24390000000000001</v>
      </c>
      <c r="H30" s="1">
        <v>0.2374</v>
      </c>
      <c r="I30" s="1">
        <v>0.2369</v>
      </c>
      <c r="J30" s="1">
        <v>0.23300000000000001</v>
      </c>
      <c r="K30" s="1">
        <v>0.21590000000000001</v>
      </c>
      <c r="L30" s="1"/>
      <c r="M30" s="1"/>
      <c r="N30" s="1">
        <v>0.3095</v>
      </c>
      <c r="O30" s="1">
        <v>0.29870000000000002</v>
      </c>
      <c r="P30" s="1">
        <v>0.28889999999999999</v>
      </c>
      <c r="Q30" s="1">
        <v>0.25600000000000001</v>
      </c>
      <c r="R30" s="1">
        <v>0.2404</v>
      </c>
      <c r="S30" s="1">
        <v>0.22239999999999999</v>
      </c>
      <c r="T30" s="1">
        <v>0.23619999999999999</v>
      </c>
      <c r="U30" s="1">
        <v>0.2137</v>
      </c>
      <c r="V30" s="1">
        <v>0.2263</v>
      </c>
      <c r="W30" s="1">
        <v>0.2094</v>
      </c>
      <c r="X30" s="1"/>
      <c r="Y30" s="1"/>
      <c r="Z30" s="1">
        <v>0.2883</v>
      </c>
      <c r="AA30" s="1">
        <v>0.28739999999999999</v>
      </c>
      <c r="AB30" s="1">
        <v>0.29239999999999999</v>
      </c>
      <c r="AC30" s="1">
        <v>0.25</v>
      </c>
      <c r="AD30" s="1">
        <v>0.22689999999999999</v>
      </c>
      <c r="AE30" s="1">
        <v>0.2286</v>
      </c>
      <c r="AF30" s="1">
        <v>0.2374</v>
      </c>
      <c r="AG30" s="1">
        <v>0.21479999999999999</v>
      </c>
      <c r="AH30" s="1">
        <v>0.2447</v>
      </c>
      <c r="AI30" s="1">
        <v>0.2263</v>
      </c>
      <c r="AJ30" s="1"/>
      <c r="AK30" s="1"/>
      <c r="AL30" s="1">
        <v>0.27339999999999998</v>
      </c>
      <c r="AM30" s="1">
        <v>0.2984</v>
      </c>
      <c r="AN30" s="1">
        <v>0.28179999999999999</v>
      </c>
      <c r="AO30" s="1">
        <v>0.25230000000000002</v>
      </c>
      <c r="AP30" s="1">
        <v>0.24299999999999999</v>
      </c>
      <c r="AQ30" s="1">
        <v>0.1026</v>
      </c>
      <c r="AR30" s="1">
        <v>0.1007</v>
      </c>
      <c r="AS30" s="1">
        <v>0.1</v>
      </c>
      <c r="AT30" s="1">
        <v>0.1014</v>
      </c>
      <c r="AU30" s="1">
        <v>9.7600000000000006E-2</v>
      </c>
      <c r="AV30" s="1"/>
      <c r="AX30" s="5">
        <f t="shared" si="1"/>
        <v>0.27244000000000002</v>
      </c>
      <c r="AY30" s="5">
        <f t="shared" si="2"/>
        <v>0.23342000000000002</v>
      </c>
      <c r="AZ30" s="5">
        <f t="shared" si="3"/>
        <v>0.2787</v>
      </c>
      <c r="BA30" s="5">
        <f t="shared" si="4"/>
        <v>0.22160000000000002</v>
      </c>
      <c r="BB30" s="5">
        <f t="shared" si="5"/>
        <v>0.26900000000000002</v>
      </c>
      <c r="BC30" s="5">
        <f t="shared" si="6"/>
        <v>0.23035999999999998</v>
      </c>
      <c r="BD30">
        <f t="shared" si="7"/>
        <v>0.26978000000000002</v>
      </c>
      <c r="BE30" s="5">
        <f t="shared" si="0"/>
        <v>0.10045999999999999</v>
      </c>
    </row>
    <row r="31" spans="1:57" x14ac:dyDescent="0.55000000000000004">
      <c r="A31" s="5">
        <f t="shared" si="8"/>
        <v>280</v>
      </c>
      <c r="B31" s="1">
        <v>0.29870000000000002</v>
      </c>
      <c r="C31" s="1">
        <v>0.30570000000000003</v>
      </c>
      <c r="D31" s="1">
        <v>0.28920000000000001</v>
      </c>
      <c r="E31" s="1">
        <v>0.2767</v>
      </c>
      <c r="F31" s="1">
        <v>0.24629999999999999</v>
      </c>
      <c r="G31" s="1">
        <v>0.25390000000000001</v>
      </c>
      <c r="H31" s="1">
        <v>0.24790000000000001</v>
      </c>
      <c r="I31" s="1">
        <v>0.24740000000000001</v>
      </c>
      <c r="J31" s="1">
        <v>0.24429999999999999</v>
      </c>
      <c r="K31" s="1">
        <v>0.22639999999999999</v>
      </c>
      <c r="L31" s="1"/>
      <c r="M31" s="1"/>
      <c r="N31" s="1">
        <v>0.3221</v>
      </c>
      <c r="O31" s="1">
        <v>0.3105</v>
      </c>
      <c r="P31" s="1">
        <v>0.30070000000000002</v>
      </c>
      <c r="Q31" s="1">
        <v>0.26719999999999999</v>
      </c>
      <c r="R31" s="1">
        <v>0.24940000000000001</v>
      </c>
      <c r="S31" s="1">
        <v>0.2326</v>
      </c>
      <c r="T31" s="1">
        <v>0.24790000000000001</v>
      </c>
      <c r="U31" s="1">
        <v>0.2238</v>
      </c>
      <c r="V31" s="1">
        <v>0.2366</v>
      </c>
      <c r="W31" s="1">
        <v>0.22</v>
      </c>
      <c r="X31" s="1"/>
      <c r="Y31" s="1"/>
      <c r="Z31" s="1">
        <v>0.30059999999999998</v>
      </c>
      <c r="AA31" s="1">
        <v>0.30009999999999998</v>
      </c>
      <c r="AB31" s="1">
        <v>0.3049</v>
      </c>
      <c r="AC31" s="1">
        <v>0.26229999999999998</v>
      </c>
      <c r="AD31" s="1">
        <v>0.2366</v>
      </c>
      <c r="AE31" s="1">
        <v>0.2387</v>
      </c>
      <c r="AF31" s="1">
        <v>0.249</v>
      </c>
      <c r="AG31" s="1">
        <v>0.22559999999999999</v>
      </c>
      <c r="AH31" s="1">
        <v>0.2555</v>
      </c>
      <c r="AI31" s="1">
        <v>0.2366</v>
      </c>
      <c r="AJ31" s="1"/>
      <c r="AK31" s="1"/>
      <c r="AL31" s="1">
        <v>0.28499999999999998</v>
      </c>
      <c r="AM31" s="1">
        <v>0.30959999999999999</v>
      </c>
      <c r="AN31" s="1">
        <v>0.29459999999999997</v>
      </c>
      <c r="AO31" s="1">
        <v>0.26250000000000001</v>
      </c>
      <c r="AP31" s="1">
        <v>0.2515</v>
      </c>
      <c r="AQ31" s="1">
        <v>0.1022</v>
      </c>
      <c r="AR31" s="1">
        <v>0.10059999999999999</v>
      </c>
      <c r="AS31" s="1">
        <v>0.1</v>
      </c>
      <c r="AT31" s="1">
        <v>0.1014</v>
      </c>
      <c r="AU31" s="1">
        <v>9.7600000000000006E-2</v>
      </c>
      <c r="AV31" s="1"/>
      <c r="AX31" s="5">
        <f t="shared" si="1"/>
        <v>0.28332000000000002</v>
      </c>
      <c r="AY31" s="5">
        <f t="shared" si="2"/>
        <v>0.24398</v>
      </c>
      <c r="AZ31" s="5">
        <f t="shared" si="3"/>
        <v>0.28998000000000002</v>
      </c>
      <c r="BA31" s="5">
        <f t="shared" si="4"/>
        <v>0.23218</v>
      </c>
      <c r="BB31" s="5">
        <f t="shared" si="5"/>
        <v>0.28089999999999998</v>
      </c>
      <c r="BC31" s="5">
        <f t="shared" si="6"/>
        <v>0.24108000000000002</v>
      </c>
      <c r="BD31">
        <f t="shared" si="7"/>
        <v>0.28064</v>
      </c>
      <c r="BE31" s="5">
        <f t="shared" si="0"/>
        <v>0.10035999999999998</v>
      </c>
    </row>
    <row r="32" spans="1:57" x14ac:dyDescent="0.55000000000000004">
      <c r="A32" s="5">
        <f t="shared" si="8"/>
        <v>290</v>
      </c>
      <c r="B32" s="1">
        <v>0.30890000000000001</v>
      </c>
      <c r="C32" s="1">
        <v>0.31680000000000003</v>
      </c>
      <c r="D32" s="1">
        <v>0.29930000000000001</v>
      </c>
      <c r="E32" s="1">
        <v>0.2878</v>
      </c>
      <c r="F32" s="1">
        <v>0.255</v>
      </c>
      <c r="G32" s="1">
        <v>0.26279999999999998</v>
      </c>
      <c r="H32" s="1">
        <v>0.2581</v>
      </c>
      <c r="I32" s="1">
        <v>0.25750000000000001</v>
      </c>
      <c r="J32" s="1">
        <v>0.25540000000000002</v>
      </c>
      <c r="K32" s="1">
        <v>0.2364</v>
      </c>
      <c r="L32" s="1"/>
      <c r="M32" s="1"/>
      <c r="N32" s="1">
        <v>0.33350000000000002</v>
      </c>
      <c r="O32" s="1">
        <v>0.32090000000000002</v>
      </c>
      <c r="P32" s="1">
        <v>0.31090000000000001</v>
      </c>
      <c r="Q32" s="1">
        <v>0.27750000000000002</v>
      </c>
      <c r="R32" s="1">
        <v>0.25840000000000002</v>
      </c>
      <c r="S32" s="1">
        <v>0.24149999999999999</v>
      </c>
      <c r="T32" s="1">
        <v>0.25740000000000002</v>
      </c>
      <c r="U32" s="1">
        <v>0.23350000000000001</v>
      </c>
      <c r="V32" s="1">
        <v>0.24660000000000001</v>
      </c>
      <c r="W32" s="1">
        <v>0.22889999999999999</v>
      </c>
      <c r="X32" s="1"/>
      <c r="Y32" s="1"/>
      <c r="Z32" s="1">
        <v>0.3105</v>
      </c>
      <c r="AA32" s="1">
        <v>0.309</v>
      </c>
      <c r="AB32" s="1">
        <v>0.31440000000000001</v>
      </c>
      <c r="AC32" s="1">
        <v>0.27089999999999997</v>
      </c>
      <c r="AD32" s="1">
        <v>0.24529999999999999</v>
      </c>
      <c r="AE32" s="1">
        <v>0.24790000000000001</v>
      </c>
      <c r="AF32" s="1">
        <v>0.25890000000000002</v>
      </c>
      <c r="AG32" s="1">
        <v>0.2361</v>
      </c>
      <c r="AH32" s="1">
        <v>0.26650000000000001</v>
      </c>
      <c r="AI32" s="1">
        <v>0.24629999999999999</v>
      </c>
      <c r="AJ32" s="1"/>
      <c r="AK32" s="1"/>
      <c r="AL32" s="1">
        <v>0.29709999999999998</v>
      </c>
      <c r="AM32" s="1">
        <v>0.32019999999999998</v>
      </c>
      <c r="AN32" s="1">
        <v>0.30580000000000002</v>
      </c>
      <c r="AO32" s="1">
        <v>0.27379999999999999</v>
      </c>
      <c r="AP32" s="1">
        <v>0.25979999999999998</v>
      </c>
      <c r="AQ32" s="1">
        <v>0.1017</v>
      </c>
      <c r="AR32" s="1">
        <v>0.1003</v>
      </c>
      <c r="AS32" s="1">
        <v>9.9599999999999994E-2</v>
      </c>
      <c r="AT32" s="1">
        <v>0.1012</v>
      </c>
      <c r="AU32" s="1">
        <v>9.7600000000000006E-2</v>
      </c>
      <c r="AV32" s="1"/>
      <c r="AX32" s="5">
        <f t="shared" si="1"/>
        <v>0.29355999999999999</v>
      </c>
      <c r="AY32" s="5">
        <f t="shared" si="2"/>
        <v>0.25403999999999999</v>
      </c>
      <c r="AZ32" s="5">
        <f t="shared" si="3"/>
        <v>0.30024000000000001</v>
      </c>
      <c r="BA32" s="5">
        <f t="shared" si="4"/>
        <v>0.24157999999999999</v>
      </c>
      <c r="BB32" s="5">
        <f t="shared" si="5"/>
        <v>0.29002</v>
      </c>
      <c r="BC32" s="5">
        <f t="shared" si="6"/>
        <v>0.25114000000000003</v>
      </c>
      <c r="BD32">
        <f t="shared" si="7"/>
        <v>0.29134000000000004</v>
      </c>
      <c r="BE32" s="5">
        <f t="shared" si="0"/>
        <v>0.10007999999999999</v>
      </c>
    </row>
    <row r="33" spans="1:57" x14ac:dyDescent="0.55000000000000004">
      <c r="A33" s="5">
        <f t="shared" si="8"/>
        <v>300</v>
      </c>
      <c r="B33" s="1">
        <v>0.31969999999999998</v>
      </c>
      <c r="C33" s="1">
        <v>0.32729999999999998</v>
      </c>
      <c r="D33" s="1">
        <v>0.31019999999999998</v>
      </c>
      <c r="E33" s="1">
        <v>0.29820000000000002</v>
      </c>
      <c r="F33" s="1">
        <v>0.26319999999999999</v>
      </c>
      <c r="G33" s="1">
        <v>0.27160000000000001</v>
      </c>
      <c r="H33" s="1">
        <v>0.26690000000000003</v>
      </c>
      <c r="I33" s="1">
        <v>0.26740000000000003</v>
      </c>
      <c r="J33" s="1">
        <v>0.26490000000000002</v>
      </c>
      <c r="K33" s="1">
        <v>0.24660000000000001</v>
      </c>
      <c r="L33" s="1"/>
      <c r="M33" s="1"/>
      <c r="N33" s="1">
        <v>0.34449999999999997</v>
      </c>
      <c r="O33" s="1">
        <v>0.34139999999999998</v>
      </c>
      <c r="P33" s="1">
        <v>0.32269999999999999</v>
      </c>
      <c r="Q33" s="1">
        <v>0.28870000000000001</v>
      </c>
      <c r="R33" s="1">
        <v>0.2676</v>
      </c>
      <c r="S33" s="1">
        <v>0.25</v>
      </c>
      <c r="T33" s="1">
        <v>0.2676</v>
      </c>
      <c r="U33" s="1">
        <v>0.24379999999999999</v>
      </c>
      <c r="V33" s="1">
        <v>0.25619999999999998</v>
      </c>
      <c r="W33" s="1">
        <v>0.23930000000000001</v>
      </c>
      <c r="X33" s="1"/>
      <c r="Y33" s="1"/>
      <c r="Z33" s="1">
        <v>0.32319999999999999</v>
      </c>
      <c r="AA33" s="1">
        <v>0.3201</v>
      </c>
      <c r="AB33" s="1">
        <v>0.32679999999999998</v>
      </c>
      <c r="AC33" s="1">
        <v>0.28149999999999997</v>
      </c>
      <c r="AD33" s="1">
        <v>0.25459999999999999</v>
      </c>
      <c r="AE33" s="1">
        <v>0.25729999999999997</v>
      </c>
      <c r="AF33" s="1">
        <v>0.26910000000000001</v>
      </c>
      <c r="AG33" s="1">
        <v>0.24660000000000001</v>
      </c>
      <c r="AH33" s="1">
        <v>0.27729999999999999</v>
      </c>
      <c r="AI33" s="1">
        <v>0.25679999999999997</v>
      </c>
      <c r="AJ33" s="1"/>
      <c r="AK33" s="1"/>
      <c r="AL33" s="1">
        <v>0.30940000000000001</v>
      </c>
      <c r="AM33" s="1">
        <v>0.32950000000000002</v>
      </c>
      <c r="AN33" s="1">
        <v>0.31950000000000001</v>
      </c>
      <c r="AO33" s="1">
        <v>0.28460000000000002</v>
      </c>
      <c r="AP33" s="1">
        <v>0.26840000000000003</v>
      </c>
      <c r="AQ33" s="1">
        <v>0.1016</v>
      </c>
      <c r="AR33" s="1">
        <v>0.1004</v>
      </c>
      <c r="AS33" s="1">
        <v>9.9900000000000003E-2</v>
      </c>
      <c r="AT33" s="1">
        <v>0.1011</v>
      </c>
      <c r="AU33" s="1">
        <v>9.7500000000000003E-2</v>
      </c>
      <c r="AV33" s="1"/>
      <c r="AX33" s="5">
        <f t="shared" si="1"/>
        <v>0.30372000000000005</v>
      </c>
      <c r="AY33" s="5">
        <f t="shared" si="2"/>
        <v>0.26348000000000005</v>
      </c>
      <c r="AZ33" s="5">
        <f t="shared" si="3"/>
        <v>0.31297999999999998</v>
      </c>
      <c r="BA33" s="5">
        <f t="shared" si="4"/>
        <v>0.25138000000000005</v>
      </c>
      <c r="BB33" s="5">
        <f t="shared" si="5"/>
        <v>0.30123999999999995</v>
      </c>
      <c r="BC33" s="5">
        <f t="shared" si="6"/>
        <v>0.26141999999999999</v>
      </c>
      <c r="BD33">
        <f t="shared" si="7"/>
        <v>0.30227999999999999</v>
      </c>
      <c r="BE33" s="5">
        <f t="shared" si="0"/>
        <v>0.10010000000000001</v>
      </c>
    </row>
    <row r="34" spans="1:57" x14ac:dyDescent="0.55000000000000004">
      <c r="A34" s="5">
        <f t="shared" si="8"/>
        <v>310</v>
      </c>
      <c r="B34" s="1">
        <v>0.3342</v>
      </c>
      <c r="C34" s="1">
        <v>0.34250000000000003</v>
      </c>
      <c r="D34" s="1">
        <v>0.32550000000000001</v>
      </c>
      <c r="E34" s="1">
        <v>0.31630000000000003</v>
      </c>
      <c r="F34" s="1">
        <v>0.2772</v>
      </c>
      <c r="G34" s="1">
        <v>0.28570000000000001</v>
      </c>
      <c r="H34" s="1">
        <v>0.28220000000000001</v>
      </c>
      <c r="I34" s="1">
        <v>0.28420000000000001</v>
      </c>
      <c r="J34" s="1">
        <v>0.28789999999999999</v>
      </c>
      <c r="K34" s="1">
        <v>0.26119999999999999</v>
      </c>
      <c r="L34" s="1"/>
      <c r="M34" s="1"/>
      <c r="N34" s="1">
        <v>0.36180000000000001</v>
      </c>
      <c r="O34" s="1">
        <v>0.34649999999999997</v>
      </c>
      <c r="P34" s="1">
        <v>0.33889999999999998</v>
      </c>
      <c r="Q34" s="1">
        <v>0.30640000000000001</v>
      </c>
      <c r="R34" s="1">
        <v>0.28079999999999999</v>
      </c>
      <c r="S34" s="1">
        <v>0.26640000000000003</v>
      </c>
      <c r="T34" s="1">
        <v>0.28270000000000001</v>
      </c>
      <c r="U34" s="1">
        <v>0.26390000000000002</v>
      </c>
      <c r="V34" s="1">
        <v>0.27179999999999999</v>
      </c>
      <c r="W34" s="1">
        <v>0.2596</v>
      </c>
      <c r="X34" s="1"/>
      <c r="Y34" s="1"/>
      <c r="Z34" s="1">
        <v>0.3372</v>
      </c>
      <c r="AA34" s="1">
        <v>0.33410000000000001</v>
      </c>
      <c r="AB34" s="1">
        <v>0.34229999999999999</v>
      </c>
      <c r="AC34" s="1">
        <v>0.29770000000000002</v>
      </c>
      <c r="AD34" s="1">
        <v>0.26850000000000002</v>
      </c>
      <c r="AE34" s="1">
        <v>0.26819999999999999</v>
      </c>
      <c r="AF34" s="1">
        <v>0.27960000000000002</v>
      </c>
      <c r="AG34" s="1">
        <v>0.26250000000000001</v>
      </c>
      <c r="AH34" s="1">
        <v>0.29189999999999999</v>
      </c>
      <c r="AI34" s="1">
        <v>0.27360000000000001</v>
      </c>
      <c r="AJ34" s="1"/>
      <c r="AK34" s="1"/>
      <c r="AL34" s="1">
        <v>0.3256</v>
      </c>
      <c r="AM34" s="1">
        <v>0.34389999999999998</v>
      </c>
      <c r="AN34" s="1">
        <v>0.33629999999999999</v>
      </c>
      <c r="AO34" s="1">
        <v>0.3</v>
      </c>
      <c r="AP34" s="1">
        <v>0.28389999999999999</v>
      </c>
      <c r="AQ34" s="1">
        <v>9.8699999999999996E-2</v>
      </c>
      <c r="AR34" s="1">
        <v>0.1018</v>
      </c>
      <c r="AS34" s="1">
        <v>9.7100000000000006E-2</v>
      </c>
      <c r="AT34" s="1">
        <v>0.10680000000000001</v>
      </c>
      <c r="AU34" s="1">
        <v>0.1067</v>
      </c>
      <c r="AV34" s="1"/>
      <c r="AX34" s="5">
        <f t="shared" si="1"/>
        <v>0.31914000000000009</v>
      </c>
      <c r="AY34" s="5">
        <f t="shared" si="2"/>
        <v>0.28024000000000004</v>
      </c>
      <c r="AZ34" s="5">
        <f t="shared" si="3"/>
        <v>0.32687999999999995</v>
      </c>
      <c r="BA34" s="5">
        <f t="shared" si="4"/>
        <v>0.26888000000000001</v>
      </c>
      <c r="BB34" s="5">
        <f t="shared" si="5"/>
        <v>0.31596000000000002</v>
      </c>
      <c r="BC34" s="5">
        <f t="shared" si="6"/>
        <v>0.27516000000000002</v>
      </c>
      <c r="BD34">
        <f t="shared" si="7"/>
        <v>0.31794</v>
      </c>
      <c r="BE34" s="5">
        <f t="shared" si="0"/>
        <v>0.10222000000000001</v>
      </c>
    </row>
    <row r="35" spans="1:57" x14ac:dyDescent="0.55000000000000004">
      <c r="A35" s="5">
        <f t="shared" si="8"/>
        <v>320</v>
      </c>
      <c r="B35" s="1">
        <v>0.34379999999999999</v>
      </c>
      <c r="C35" s="1">
        <v>0.3518</v>
      </c>
      <c r="D35" s="1">
        <v>0.33439999999999998</v>
      </c>
      <c r="E35" s="1">
        <v>0.3266</v>
      </c>
      <c r="F35" s="1">
        <v>0.28420000000000001</v>
      </c>
      <c r="G35" s="1">
        <v>0.29430000000000001</v>
      </c>
      <c r="H35" s="1">
        <v>0.28989999999999999</v>
      </c>
      <c r="I35" s="1">
        <v>0.29289999999999999</v>
      </c>
      <c r="J35" s="1">
        <v>0.29709999999999998</v>
      </c>
      <c r="K35" s="1">
        <v>0.26939999999999997</v>
      </c>
      <c r="L35" s="1"/>
      <c r="M35" s="1"/>
      <c r="N35" s="1">
        <v>0.371</v>
      </c>
      <c r="O35" s="1">
        <v>0.35580000000000001</v>
      </c>
      <c r="P35" s="1">
        <v>0.34739999999999999</v>
      </c>
      <c r="Q35" s="1">
        <v>0.31569999999999998</v>
      </c>
      <c r="R35" s="1">
        <v>0.29570000000000002</v>
      </c>
      <c r="S35" s="1">
        <v>0.27410000000000001</v>
      </c>
      <c r="T35" s="1">
        <v>0.2913</v>
      </c>
      <c r="U35" s="1">
        <v>0.27400000000000002</v>
      </c>
      <c r="V35" s="1">
        <v>0.28139999999999998</v>
      </c>
      <c r="W35" s="1">
        <v>0.26869999999999999</v>
      </c>
      <c r="X35" s="1"/>
      <c r="Y35" s="1"/>
      <c r="Z35" s="1">
        <v>0.34810000000000002</v>
      </c>
      <c r="AA35" s="1">
        <v>0.34360000000000002</v>
      </c>
      <c r="AB35" s="1">
        <v>0.3523</v>
      </c>
      <c r="AC35" s="1">
        <v>0.30809999999999998</v>
      </c>
      <c r="AD35" s="1">
        <v>0.27629999999999999</v>
      </c>
      <c r="AE35" s="1">
        <v>0.27639999999999998</v>
      </c>
      <c r="AF35" s="1">
        <v>0.28860000000000002</v>
      </c>
      <c r="AG35" s="1">
        <v>0.27300000000000002</v>
      </c>
      <c r="AH35" s="1">
        <v>0.30149999999999999</v>
      </c>
      <c r="AI35" s="1">
        <v>0.2828</v>
      </c>
      <c r="AJ35" s="1"/>
      <c r="AK35" s="1"/>
      <c r="AL35" s="1">
        <v>0.3362</v>
      </c>
      <c r="AM35" s="1">
        <v>0.35349999999999998</v>
      </c>
      <c r="AN35" s="1">
        <v>0.3473</v>
      </c>
      <c r="AO35" s="1">
        <v>0.30940000000000001</v>
      </c>
      <c r="AP35" s="1">
        <v>0.29170000000000001</v>
      </c>
      <c r="AQ35" s="1">
        <v>0.1008</v>
      </c>
      <c r="AR35" s="1">
        <v>0.1017</v>
      </c>
      <c r="AS35" s="1">
        <v>9.7100000000000006E-2</v>
      </c>
      <c r="AT35" s="1">
        <v>0.10630000000000001</v>
      </c>
      <c r="AU35" s="1">
        <v>0.10630000000000001</v>
      </c>
      <c r="AV35" s="1"/>
      <c r="AX35" s="5">
        <f t="shared" si="1"/>
        <v>0.32816000000000001</v>
      </c>
      <c r="AY35" s="5">
        <f t="shared" si="2"/>
        <v>0.28871999999999998</v>
      </c>
      <c r="AZ35" s="5">
        <f t="shared" si="3"/>
        <v>0.33711999999999998</v>
      </c>
      <c r="BA35" s="5">
        <f t="shared" si="4"/>
        <v>0.27789999999999998</v>
      </c>
      <c r="BB35" s="5">
        <f t="shared" si="5"/>
        <v>0.32568000000000003</v>
      </c>
      <c r="BC35" s="5">
        <f t="shared" si="6"/>
        <v>0.28445999999999999</v>
      </c>
      <c r="BD35">
        <f t="shared" si="7"/>
        <v>0.32762000000000002</v>
      </c>
      <c r="BE35" s="5">
        <f t="shared" ref="BE35:BE68" si="9">AVERAGE(AQ35:AU35)</f>
        <v>0.10244</v>
      </c>
    </row>
    <row r="36" spans="1:57" x14ac:dyDescent="0.55000000000000004">
      <c r="A36" s="5">
        <f t="shared" si="8"/>
        <v>330</v>
      </c>
      <c r="B36" s="1">
        <v>0.3543</v>
      </c>
      <c r="C36" s="1">
        <v>0.36199999999999999</v>
      </c>
      <c r="D36" s="1">
        <v>0.34470000000000001</v>
      </c>
      <c r="E36" s="1">
        <v>0.33579999999999999</v>
      </c>
      <c r="F36" s="1">
        <v>0.29249999999999998</v>
      </c>
      <c r="G36" s="1">
        <v>0.30209999999999998</v>
      </c>
      <c r="H36" s="1">
        <v>0.29980000000000001</v>
      </c>
      <c r="I36" s="1">
        <v>0.30370000000000003</v>
      </c>
      <c r="J36" s="1">
        <v>0.30780000000000002</v>
      </c>
      <c r="K36" s="1">
        <v>0.27989999999999998</v>
      </c>
      <c r="L36" s="1"/>
      <c r="M36" s="1"/>
      <c r="N36" s="1">
        <v>0.38190000000000002</v>
      </c>
      <c r="O36" s="1">
        <v>0.36480000000000001</v>
      </c>
      <c r="P36" s="1">
        <v>0.3584</v>
      </c>
      <c r="Q36" s="1">
        <v>0.32540000000000002</v>
      </c>
      <c r="R36" s="1">
        <v>0.29759999999999998</v>
      </c>
      <c r="S36" s="1">
        <v>0.28299999999999997</v>
      </c>
      <c r="T36" s="1">
        <v>0.30130000000000001</v>
      </c>
      <c r="U36" s="1">
        <v>0.28399999999999997</v>
      </c>
      <c r="V36" s="1">
        <v>0.29110000000000003</v>
      </c>
      <c r="W36" s="1">
        <v>0.2782</v>
      </c>
      <c r="X36" s="1"/>
      <c r="Y36" s="1"/>
      <c r="Z36" s="1">
        <v>0.35859999999999997</v>
      </c>
      <c r="AA36" s="1">
        <v>0.35239999999999999</v>
      </c>
      <c r="AB36" s="1">
        <v>0.36249999999999999</v>
      </c>
      <c r="AC36" s="1">
        <v>0.31780000000000003</v>
      </c>
      <c r="AD36" s="1">
        <v>0.28520000000000001</v>
      </c>
      <c r="AE36" s="1">
        <v>0.28560000000000002</v>
      </c>
      <c r="AF36" s="1">
        <v>0.2994</v>
      </c>
      <c r="AG36" s="1">
        <v>0.28189999999999998</v>
      </c>
      <c r="AH36" s="1">
        <v>0.31090000000000001</v>
      </c>
      <c r="AI36" s="1">
        <v>0.29289999999999999</v>
      </c>
      <c r="AJ36" s="1"/>
      <c r="AK36" s="1"/>
      <c r="AL36" s="1">
        <v>0.34599999999999997</v>
      </c>
      <c r="AM36" s="1">
        <v>0.3624</v>
      </c>
      <c r="AN36" s="1">
        <v>0.35909999999999997</v>
      </c>
      <c r="AO36" s="1">
        <v>0.31900000000000001</v>
      </c>
      <c r="AP36" s="1">
        <v>0.29730000000000001</v>
      </c>
      <c r="AQ36" s="1">
        <v>9.8299999999999998E-2</v>
      </c>
      <c r="AR36" s="1">
        <v>0.1014</v>
      </c>
      <c r="AS36" s="1">
        <v>9.7000000000000003E-2</v>
      </c>
      <c r="AT36" s="1">
        <v>0.1061</v>
      </c>
      <c r="AU36" s="1">
        <v>0.10630000000000001</v>
      </c>
      <c r="AV36" s="1"/>
      <c r="AX36" s="5">
        <f t="shared" si="1"/>
        <v>0.33785999999999994</v>
      </c>
      <c r="AY36" s="5">
        <f t="shared" si="2"/>
        <v>0.29866000000000004</v>
      </c>
      <c r="AZ36" s="5">
        <f t="shared" si="3"/>
        <v>0.34561999999999998</v>
      </c>
      <c r="BA36" s="5">
        <f t="shared" si="4"/>
        <v>0.28752000000000005</v>
      </c>
      <c r="BB36" s="5">
        <f t="shared" si="5"/>
        <v>0.33529999999999999</v>
      </c>
      <c r="BC36" s="5">
        <f t="shared" si="6"/>
        <v>0.29413999999999996</v>
      </c>
      <c r="BD36">
        <f t="shared" si="7"/>
        <v>0.33675999999999995</v>
      </c>
      <c r="BE36" s="5">
        <f t="shared" si="9"/>
        <v>0.10181999999999998</v>
      </c>
    </row>
    <row r="37" spans="1:57" x14ac:dyDescent="0.55000000000000004">
      <c r="A37" s="5">
        <f t="shared" si="8"/>
        <v>340</v>
      </c>
      <c r="B37" s="1">
        <v>0.36270000000000002</v>
      </c>
      <c r="C37" s="1">
        <v>0.371</v>
      </c>
      <c r="D37" s="1">
        <v>0.35410000000000003</v>
      </c>
      <c r="E37" s="1">
        <v>0.34610000000000002</v>
      </c>
      <c r="F37" s="1">
        <v>0.3009</v>
      </c>
      <c r="G37" s="1">
        <v>0.3115</v>
      </c>
      <c r="H37" s="1">
        <v>0.3095</v>
      </c>
      <c r="I37" s="1">
        <v>0.31359999999999999</v>
      </c>
      <c r="J37" s="1">
        <v>0.31690000000000002</v>
      </c>
      <c r="K37" s="1">
        <v>0.28989999999999999</v>
      </c>
      <c r="L37" s="1"/>
      <c r="M37" s="1"/>
      <c r="N37" s="1">
        <v>0.3906</v>
      </c>
      <c r="O37" s="1">
        <v>0.37380000000000002</v>
      </c>
      <c r="P37" s="1">
        <v>0.36720000000000003</v>
      </c>
      <c r="Q37" s="1">
        <v>0.33479999999999999</v>
      </c>
      <c r="R37" s="1">
        <v>0.30620000000000003</v>
      </c>
      <c r="S37" s="1">
        <v>0.29239999999999999</v>
      </c>
      <c r="T37" s="1">
        <v>0.31109999999999999</v>
      </c>
      <c r="U37" s="1">
        <v>0.29509999999999997</v>
      </c>
      <c r="V37" s="1">
        <v>0.3004</v>
      </c>
      <c r="W37" s="1">
        <v>0.28760000000000002</v>
      </c>
      <c r="X37" s="1"/>
      <c r="Y37" s="1"/>
      <c r="Z37" s="1">
        <v>0.36780000000000002</v>
      </c>
      <c r="AA37" s="1">
        <v>0.36130000000000001</v>
      </c>
      <c r="AB37" s="1">
        <v>0.37209999999999999</v>
      </c>
      <c r="AC37" s="1">
        <v>0.32790000000000002</v>
      </c>
      <c r="AD37" s="1">
        <v>0.29220000000000002</v>
      </c>
      <c r="AE37" s="1">
        <v>0.29420000000000002</v>
      </c>
      <c r="AF37" s="1">
        <v>0.30790000000000001</v>
      </c>
      <c r="AG37" s="1">
        <v>0.2918</v>
      </c>
      <c r="AH37" s="1">
        <v>0.32100000000000001</v>
      </c>
      <c r="AI37" s="1">
        <v>0.30309999999999998</v>
      </c>
      <c r="AJ37" s="1"/>
      <c r="AK37" s="1"/>
      <c r="AL37" s="1">
        <v>0.35560000000000003</v>
      </c>
      <c r="AM37" s="1">
        <v>0.37009999999999998</v>
      </c>
      <c r="AN37" s="1">
        <v>0.36899999999999999</v>
      </c>
      <c r="AO37" s="1">
        <v>0.32850000000000001</v>
      </c>
      <c r="AP37" s="1">
        <v>0.30370000000000003</v>
      </c>
      <c r="AQ37" s="1">
        <v>9.8299999999999998E-2</v>
      </c>
      <c r="AR37" s="1">
        <v>0.10150000000000001</v>
      </c>
      <c r="AS37" s="1">
        <v>9.69E-2</v>
      </c>
      <c r="AT37" s="1">
        <v>0.10580000000000001</v>
      </c>
      <c r="AU37" s="1">
        <v>0.1061</v>
      </c>
      <c r="AV37" s="1"/>
      <c r="AX37" s="5">
        <f t="shared" si="1"/>
        <v>0.34696000000000005</v>
      </c>
      <c r="AY37" s="5">
        <f t="shared" si="2"/>
        <v>0.30828</v>
      </c>
      <c r="AZ37" s="5">
        <f t="shared" si="3"/>
        <v>0.35452</v>
      </c>
      <c r="BA37" s="5">
        <f t="shared" si="4"/>
        <v>0.29731999999999997</v>
      </c>
      <c r="BB37" s="5">
        <f t="shared" si="5"/>
        <v>0.34426000000000001</v>
      </c>
      <c r="BC37" s="5">
        <f t="shared" si="6"/>
        <v>0.30359999999999998</v>
      </c>
      <c r="BD37">
        <f t="shared" si="7"/>
        <v>0.34538000000000002</v>
      </c>
      <c r="BE37" s="5">
        <f t="shared" si="9"/>
        <v>0.10172</v>
      </c>
    </row>
    <row r="38" spans="1:57" x14ac:dyDescent="0.55000000000000004">
      <c r="A38" s="5">
        <f t="shared" si="8"/>
        <v>350</v>
      </c>
      <c r="B38" s="1">
        <v>0.37269999999999998</v>
      </c>
      <c r="C38" s="1">
        <v>0.38040000000000002</v>
      </c>
      <c r="D38" s="1">
        <v>0.3629</v>
      </c>
      <c r="E38" s="1">
        <v>0.35520000000000002</v>
      </c>
      <c r="F38" s="1">
        <v>0.30709999999999998</v>
      </c>
      <c r="G38" s="1">
        <v>0.31879999999999997</v>
      </c>
      <c r="H38" s="1">
        <v>0.31630000000000003</v>
      </c>
      <c r="I38" s="1">
        <v>0.32240000000000002</v>
      </c>
      <c r="J38" s="1">
        <v>0.32500000000000001</v>
      </c>
      <c r="K38" s="1">
        <v>0.29759999999999998</v>
      </c>
      <c r="L38" s="1"/>
      <c r="M38" s="1"/>
      <c r="N38" s="1">
        <v>0.3997</v>
      </c>
      <c r="O38" s="1">
        <v>0.38200000000000001</v>
      </c>
      <c r="P38" s="1">
        <v>0.37640000000000001</v>
      </c>
      <c r="Q38" s="1">
        <v>0.34489999999999998</v>
      </c>
      <c r="R38" s="1">
        <v>0.31369999999999998</v>
      </c>
      <c r="S38" s="1">
        <v>0.30080000000000001</v>
      </c>
      <c r="T38" s="1">
        <v>0.32079999999999997</v>
      </c>
      <c r="U38" s="1">
        <v>0.30449999999999999</v>
      </c>
      <c r="V38" s="1">
        <v>0.311</v>
      </c>
      <c r="W38" s="1">
        <v>0.29730000000000001</v>
      </c>
      <c r="X38" s="1"/>
      <c r="Y38" s="1"/>
      <c r="Z38" s="1">
        <v>0.37640000000000001</v>
      </c>
      <c r="AA38" s="1">
        <v>0.36930000000000002</v>
      </c>
      <c r="AB38" s="1">
        <v>0.37990000000000002</v>
      </c>
      <c r="AC38" s="1">
        <v>0.33739999999999998</v>
      </c>
      <c r="AD38" s="1">
        <v>0.30070000000000002</v>
      </c>
      <c r="AE38" s="1">
        <v>0.30309999999999998</v>
      </c>
      <c r="AF38" s="1">
        <v>0.31780000000000003</v>
      </c>
      <c r="AG38" s="1">
        <v>0.30259999999999998</v>
      </c>
      <c r="AH38" s="1">
        <v>0.33119999999999999</v>
      </c>
      <c r="AI38" s="1">
        <v>0.3125</v>
      </c>
      <c r="AJ38" s="1"/>
      <c r="AK38" s="1"/>
      <c r="AL38" s="1">
        <v>0.36530000000000001</v>
      </c>
      <c r="AM38" s="1">
        <v>0.37909999999999999</v>
      </c>
      <c r="AN38" s="1">
        <v>0.38019999999999998</v>
      </c>
      <c r="AO38" s="1">
        <v>0.33850000000000002</v>
      </c>
      <c r="AP38" s="1">
        <v>0.31069999999999998</v>
      </c>
      <c r="AQ38" s="1">
        <v>9.8500000000000004E-2</v>
      </c>
      <c r="AR38" s="1">
        <v>0.1012</v>
      </c>
      <c r="AS38" s="1">
        <v>9.69E-2</v>
      </c>
      <c r="AT38" s="1">
        <v>0.10539999999999999</v>
      </c>
      <c r="AU38" s="1">
        <v>0.10580000000000001</v>
      </c>
      <c r="AV38" s="1"/>
      <c r="AX38" s="5">
        <f t="shared" si="1"/>
        <v>0.35565999999999998</v>
      </c>
      <c r="AY38" s="5">
        <f t="shared" si="2"/>
        <v>0.31601999999999997</v>
      </c>
      <c r="AZ38" s="5">
        <f t="shared" si="3"/>
        <v>0.36334</v>
      </c>
      <c r="BA38" s="5">
        <f t="shared" si="4"/>
        <v>0.30687999999999993</v>
      </c>
      <c r="BB38" s="5">
        <f t="shared" si="5"/>
        <v>0.35273999999999994</v>
      </c>
      <c r="BC38" s="5">
        <f t="shared" si="6"/>
        <v>0.31344</v>
      </c>
      <c r="BD38">
        <f t="shared" si="7"/>
        <v>0.35476000000000002</v>
      </c>
      <c r="BE38" s="5">
        <f t="shared" si="9"/>
        <v>0.10156000000000001</v>
      </c>
    </row>
    <row r="39" spans="1:57" x14ac:dyDescent="0.55000000000000004">
      <c r="A39" s="5">
        <f t="shared" si="8"/>
        <v>360</v>
      </c>
      <c r="B39" s="1">
        <v>0.38200000000000001</v>
      </c>
      <c r="C39" s="1">
        <v>0.39019999999999999</v>
      </c>
      <c r="D39" s="1">
        <v>0.37280000000000002</v>
      </c>
      <c r="E39" s="1">
        <v>0.3654</v>
      </c>
      <c r="F39" s="1">
        <v>0.31540000000000001</v>
      </c>
      <c r="G39" s="1">
        <v>0.3266</v>
      </c>
      <c r="H39" s="1">
        <v>0.32600000000000001</v>
      </c>
      <c r="I39" s="1">
        <v>0.33119999999999999</v>
      </c>
      <c r="J39" s="1">
        <v>0.33560000000000001</v>
      </c>
      <c r="K39" s="1">
        <v>0.30769999999999997</v>
      </c>
      <c r="L39" s="1"/>
      <c r="M39" s="1"/>
      <c r="N39" s="1">
        <v>0.40970000000000001</v>
      </c>
      <c r="O39" s="1">
        <v>0.39090000000000003</v>
      </c>
      <c r="P39" s="1">
        <v>0.38540000000000002</v>
      </c>
      <c r="Q39" s="1">
        <v>0.35349999999999998</v>
      </c>
      <c r="R39" s="1">
        <v>0.3221</v>
      </c>
      <c r="S39" s="1">
        <v>0.31030000000000002</v>
      </c>
      <c r="T39" s="1">
        <v>0.33069999999999999</v>
      </c>
      <c r="U39" s="1">
        <v>0.31440000000000001</v>
      </c>
      <c r="V39" s="1">
        <v>0.32079999999999997</v>
      </c>
      <c r="W39" s="1">
        <v>0.30630000000000002</v>
      </c>
      <c r="X39" s="1"/>
      <c r="Y39" s="1"/>
      <c r="Z39" s="1">
        <v>0.38640000000000002</v>
      </c>
      <c r="AA39" s="1">
        <v>0.37859999999999999</v>
      </c>
      <c r="AB39" s="1">
        <v>0.3906</v>
      </c>
      <c r="AC39" s="1">
        <v>0.3473</v>
      </c>
      <c r="AD39" s="1">
        <v>0.30809999999999998</v>
      </c>
      <c r="AE39" s="1">
        <v>0.311</v>
      </c>
      <c r="AF39" s="1">
        <v>0.32790000000000002</v>
      </c>
      <c r="AG39" s="1">
        <v>0.31240000000000001</v>
      </c>
      <c r="AH39" s="1">
        <v>0.34139999999999998</v>
      </c>
      <c r="AI39" s="1">
        <v>0.32329999999999998</v>
      </c>
      <c r="AJ39" s="1"/>
      <c r="AK39" s="1"/>
      <c r="AL39" s="1">
        <v>0.37509999999999999</v>
      </c>
      <c r="AM39" s="1">
        <v>0.38800000000000001</v>
      </c>
      <c r="AN39" s="1">
        <v>0.39100000000000001</v>
      </c>
      <c r="AO39" s="1">
        <v>0.3473</v>
      </c>
      <c r="AP39" s="1">
        <v>0.31890000000000002</v>
      </c>
      <c r="AQ39" s="1">
        <v>9.8599999999999993E-2</v>
      </c>
      <c r="AR39" s="1">
        <v>0.1014</v>
      </c>
      <c r="AS39" s="1">
        <v>9.69E-2</v>
      </c>
      <c r="AT39" s="1">
        <v>0.1051</v>
      </c>
      <c r="AU39" s="1">
        <v>0.1057</v>
      </c>
      <c r="AV39" s="1"/>
      <c r="AX39" s="5">
        <f t="shared" si="1"/>
        <v>0.36516000000000004</v>
      </c>
      <c r="AY39" s="5">
        <f t="shared" si="2"/>
        <v>0.32541999999999999</v>
      </c>
      <c r="AZ39" s="5">
        <f t="shared" si="3"/>
        <v>0.37231999999999998</v>
      </c>
      <c r="BA39" s="5">
        <f t="shared" si="4"/>
        <v>0.3165</v>
      </c>
      <c r="BB39" s="5">
        <f t="shared" si="5"/>
        <v>0.36219999999999997</v>
      </c>
      <c r="BC39" s="5">
        <f t="shared" si="6"/>
        <v>0.32319999999999999</v>
      </c>
      <c r="BD39">
        <f t="shared" si="7"/>
        <v>0.36405999999999999</v>
      </c>
      <c r="BE39" s="5">
        <f t="shared" si="9"/>
        <v>0.10154000000000001</v>
      </c>
    </row>
    <row r="40" spans="1:57" x14ac:dyDescent="0.55000000000000004">
      <c r="A40" s="5">
        <f t="shared" si="8"/>
        <v>370</v>
      </c>
      <c r="B40" s="1">
        <v>0.39960000000000001</v>
      </c>
      <c r="C40" s="1">
        <v>0.40670000000000001</v>
      </c>
      <c r="D40" s="1">
        <v>0.38540000000000002</v>
      </c>
      <c r="E40" s="1">
        <v>0.371</v>
      </c>
      <c r="F40" s="1">
        <v>0.32340000000000002</v>
      </c>
      <c r="G40" s="1">
        <v>0.33979999999999999</v>
      </c>
      <c r="H40" s="1">
        <v>0.3422</v>
      </c>
      <c r="I40" s="1">
        <v>0.33950000000000002</v>
      </c>
      <c r="J40" s="1">
        <v>0.3468</v>
      </c>
      <c r="K40" s="1">
        <v>0.32029999999999997</v>
      </c>
      <c r="L40" s="1"/>
      <c r="M40" s="1"/>
      <c r="N40" s="1">
        <v>0.41789999999999999</v>
      </c>
      <c r="O40" s="1">
        <v>0.40489999999999998</v>
      </c>
      <c r="P40" s="1">
        <v>0.3947</v>
      </c>
      <c r="Q40" s="1">
        <v>0.36470000000000002</v>
      </c>
      <c r="R40" s="1">
        <v>0.33410000000000001</v>
      </c>
      <c r="S40" s="1">
        <v>0.31790000000000002</v>
      </c>
      <c r="T40" s="1">
        <v>0.34289999999999998</v>
      </c>
      <c r="U40" s="1">
        <v>0.32790000000000002</v>
      </c>
      <c r="V40" s="1">
        <v>0.3306</v>
      </c>
      <c r="W40" s="1">
        <v>0.31730000000000003</v>
      </c>
      <c r="X40" s="1"/>
      <c r="Y40" s="1"/>
      <c r="Z40" s="1">
        <v>0.40460000000000002</v>
      </c>
      <c r="AA40" s="1">
        <v>0.3916</v>
      </c>
      <c r="AB40" s="1">
        <v>0.40310000000000001</v>
      </c>
      <c r="AC40" s="1">
        <v>0.36309999999999998</v>
      </c>
      <c r="AD40" s="1">
        <v>0.3236</v>
      </c>
      <c r="AE40" s="1">
        <v>0.33189999999999997</v>
      </c>
      <c r="AF40" s="1">
        <v>0.34179999999999999</v>
      </c>
      <c r="AG40" s="1">
        <v>0.3246</v>
      </c>
      <c r="AH40" s="1">
        <v>0.35749999999999998</v>
      </c>
      <c r="AI40" s="1">
        <v>0.33360000000000001</v>
      </c>
      <c r="AJ40" s="1"/>
      <c r="AK40" s="1"/>
      <c r="AL40" s="1">
        <v>0.39529999999999998</v>
      </c>
      <c r="AM40" s="1">
        <v>0.40360000000000001</v>
      </c>
      <c r="AN40" s="1">
        <v>0.4143</v>
      </c>
      <c r="AO40" s="1">
        <v>0.3599</v>
      </c>
      <c r="AP40" s="1">
        <v>0.32429999999999998</v>
      </c>
      <c r="AQ40" s="1">
        <v>9.64E-2</v>
      </c>
      <c r="AR40" s="1">
        <v>0.1008</v>
      </c>
      <c r="AS40" s="1">
        <v>9.7000000000000003E-2</v>
      </c>
      <c r="AT40" s="1">
        <v>0.1055</v>
      </c>
      <c r="AU40" s="1">
        <v>9.8900000000000002E-2</v>
      </c>
      <c r="AX40" s="5">
        <f t="shared" si="1"/>
        <v>0.37722</v>
      </c>
      <c r="AY40" s="5">
        <f t="shared" si="2"/>
        <v>0.33772000000000002</v>
      </c>
      <c r="AZ40" s="5">
        <f t="shared" si="3"/>
        <v>0.38326000000000005</v>
      </c>
      <c r="BA40" s="5">
        <f t="shared" si="4"/>
        <v>0.32732</v>
      </c>
      <c r="BB40" s="5">
        <f t="shared" si="5"/>
        <v>0.37720000000000004</v>
      </c>
      <c r="BC40" s="5">
        <f t="shared" si="6"/>
        <v>0.33788000000000001</v>
      </c>
      <c r="BD40">
        <f t="shared" si="7"/>
        <v>0.37948000000000004</v>
      </c>
      <c r="BE40" s="5">
        <f t="shared" si="9"/>
        <v>9.9720000000000003E-2</v>
      </c>
    </row>
    <row r="41" spans="1:57" x14ac:dyDescent="0.55000000000000004">
      <c r="A41" s="5">
        <f t="shared" si="8"/>
        <v>380</v>
      </c>
      <c r="B41" s="1">
        <v>0.40510000000000002</v>
      </c>
      <c r="C41" s="1">
        <v>0.41170000000000001</v>
      </c>
      <c r="D41" s="1">
        <v>0.39250000000000002</v>
      </c>
      <c r="E41" s="1">
        <v>0.37769999999999998</v>
      </c>
      <c r="F41" s="1">
        <v>0.3286</v>
      </c>
      <c r="G41" s="1">
        <v>0.34510000000000002</v>
      </c>
      <c r="H41" s="1">
        <v>0.3488</v>
      </c>
      <c r="I41" s="1">
        <v>0.3463</v>
      </c>
      <c r="J41" s="1">
        <v>0.35349999999999998</v>
      </c>
      <c r="K41" s="1">
        <v>0.32700000000000001</v>
      </c>
      <c r="L41" s="1"/>
      <c r="M41" s="1"/>
      <c r="N41" s="1">
        <v>0.4249</v>
      </c>
      <c r="O41" s="1">
        <v>0.41089999999999999</v>
      </c>
      <c r="P41" s="1">
        <v>0.4012</v>
      </c>
      <c r="Q41" s="1">
        <v>0.37040000000000001</v>
      </c>
      <c r="R41" s="1">
        <v>0.3397</v>
      </c>
      <c r="S41" s="1">
        <v>0.32390000000000002</v>
      </c>
      <c r="T41" s="1">
        <v>0.35120000000000001</v>
      </c>
      <c r="U41" s="1">
        <v>0.3367</v>
      </c>
      <c r="V41" s="1">
        <v>0.33829999999999999</v>
      </c>
      <c r="W41" s="1">
        <v>0.32479999999999998</v>
      </c>
      <c r="X41" s="1"/>
      <c r="Y41" s="1"/>
      <c r="Z41" s="1">
        <v>0.41189999999999999</v>
      </c>
      <c r="AA41" s="1">
        <v>0.39839999999999998</v>
      </c>
      <c r="AB41" s="1">
        <v>0.40939999999999999</v>
      </c>
      <c r="AC41" s="1">
        <v>0.37259999999999999</v>
      </c>
      <c r="AD41" s="1">
        <v>0.32919999999999999</v>
      </c>
      <c r="AE41" s="1">
        <v>0.3377</v>
      </c>
      <c r="AF41" s="1">
        <v>0.34920000000000001</v>
      </c>
      <c r="AG41" s="1">
        <v>0.33200000000000002</v>
      </c>
      <c r="AH41" s="1">
        <v>0.36530000000000001</v>
      </c>
      <c r="AI41" s="1">
        <v>0.34139999999999998</v>
      </c>
      <c r="AJ41" s="1"/>
      <c r="AK41" s="1"/>
      <c r="AL41" s="1">
        <v>0.40189999999999998</v>
      </c>
      <c r="AM41" s="1">
        <v>0.4103</v>
      </c>
      <c r="AN41" s="1">
        <v>0.42309999999999998</v>
      </c>
      <c r="AO41" s="1">
        <v>0.36909999999999998</v>
      </c>
      <c r="AP41" s="1">
        <v>0.33029999999999998</v>
      </c>
      <c r="AQ41" s="1">
        <v>9.6199999999999994E-2</v>
      </c>
      <c r="AR41" s="1">
        <v>0.1004</v>
      </c>
      <c r="AS41" s="1">
        <v>9.6600000000000005E-2</v>
      </c>
      <c r="AT41" s="1">
        <v>0.1048</v>
      </c>
      <c r="AU41" s="1">
        <v>9.8699999999999996E-2</v>
      </c>
      <c r="AX41" s="5">
        <f t="shared" si="1"/>
        <v>0.38312000000000002</v>
      </c>
      <c r="AY41" s="5">
        <f t="shared" si="2"/>
        <v>0.34414</v>
      </c>
      <c r="AZ41" s="5">
        <f t="shared" si="3"/>
        <v>0.38942000000000004</v>
      </c>
      <c r="BA41" s="5">
        <f t="shared" si="4"/>
        <v>0.33498</v>
      </c>
      <c r="BB41" s="5">
        <f t="shared" si="5"/>
        <v>0.38429999999999997</v>
      </c>
      <c r="BC41" s="5">
        <f t="shared" si="6"/>
        <v>0.34511999999999998</v>
      </c>
      <c r="BD41">
        <f t="shared" si="7"/>
        <v>0.38694000000000001</v>
      </c>
      <c r="BE41" s="5">
        <f t="shared" si="9"/>
        <v>9.9340000000000012E-2</v>
      </c>
    </row>
    <row r="42" spans="1:57" x14ac:dyDescent="0.55000000000000004">
      <c r="A42" s="5">
        <f t="shared" si="8"/>
        <v>390</v>
      </c>
      <c r="B42" s="1">
        <v>0.4133</v>
      </c>
      <c r="C42" s="1">
        <v>0.41880000000000001</v>
      </c>
      <c r="D42" s="1">
        <v>0.40010000000000001</v>
      </c>
      <c r="E42" s="1">
        <v>0.3861</v>
      </c>
      <c r="F42" s="1">
        <v>0.33539999999999998</v>
      </c>
      <c r="G42" s="1">
        <v>0.35160000000000002</v>
      </c>
      <c r="H42" s="1">
        <v>0.35560000000000003</v>
      </c>
      <c r="I42" s="1">
        <v>0.35349999999999998</v>
      </c>
      <c r="J42" s="1">
        <v>0.36159999999999998</v>
      </c>
      <c r="K42" s="1">
        <v>0.33550000000000002</v>
      </c>
      <c r="L42" s="1"/>
      <c r="M42" s="1"/>
      <c r="N42" s="1">
        <v>0.43190000000000001</v>
      </c>
      <c r="O42" s="1">
        <v>0.41799999999999998</v>
      </c>
      <c r="P42" s="1">
        <v>0.40939999999999999</v>
      </c>
      <c r="Q42" s="1">
        <v>0.37819999999999998</v>
      </c>
      <c r="R42" s="1">
        <v>0.34570000000000001</v>
      </c>
      <c r="S42" s="1">
        <v>0.33119999999999999</v>
      </c>
      <c r="T42" s="1">
        <v>0.3589</v>
      </c>
      <c r="U42" s="1">
        <v>0.34489999999999998</v>
      </c>
      <c r="V42" s="1">
        <v>0.34560000000000002</v>
      </c>
      <c r="W42" s="1">
        <v>0.33210000000000001</v>
      </c>
      <c r="X42" s="1"/>
      <c r="Y42" s="1"/>
      <c r="Z42" s="1">
        <v>0.41789999999999999</v>
      </c>
      <c r="AA42" s="1">
        <v>0.40400000000000003</v>
      </c>
      <c r="AB42" s="1">
        <v>0.41570000000000001</v>
      </c>
      <c r="AC42" s="1">
        <v>0.37790000000000001</v>
      </c>
      <c r="AD42" s="1">
        <v>0.33539999999999998</v>
      </c>
      <c r="AE42" s="1">
        <v>0.34449999999999997</v>
      </c>
      <c r="AF42" s="1">
        <v>0.35759999999999997</v>
      </c>
      <c r="AG42" s="1">
        <v>0.34039999999999998</v>
      </c>
      <c r="AH42" s="1">
        <v>0.37340000000000001</v>
      </c>
      <c r="AI42" s="1">
        <v>0.34899999999999998</v>
      </c>
      <c r="AJ42" s="1"/>
      <c r="AK42" s="1"/>
      <c r="AL42" s="1">
        <v>0.40810000000000002</v>
      </c>
      <c r="AM42" s="1">
        <v>0.41639999999999999</v>
      </c>
      <c r="AN42" s="1">
        <v>0.43190000000000001</v>
      </c>
      <c r="AO42" s="1">
        <v>0.376</v>
      </c>
      <c r="AP42" s="1">
        <v>0.33589999999999998</v>
      </c>
      <c r="AQ42" s="1">
        <v>9.5899999999999999E-2</v>
      </c>
      <c r="AR42" s="1">
        <v>0.1002</v>
      </c>
      <c r="AS42" s="1">
        <v>9.6600000000000005E-2</v>
      </c>
      <c r="AT42" s="1">
        <v>0.10440000000000001</v>
      </c>
      <c r="AU42" s="1">
        <v>9.8599999999999993E-2</v>
      </c>
      <c r="AX42" s="5">
        <f t="shared" si="1"/>
        <v>0.39073999999999998</v>
      </c>
      <c r="AY42" s="5">
        <f t="shared" si="2"/>
        <v>0.35155999999999998</v>
      </c>
      <c r="AZ42" s="5">
        <f t="shared" si="3"/>
        <v>0.39663999999999999</v>
      </c>
      <c r="BA42" s="5">
        <f t="shared" si="4"/>
        <v>0.34253999999999996</v>
      </c>
      <c r="BB42" s="5">
        <f t="shared" si="5"/>
        <v>0.39017999999999997</v>
      </c>
      <c r="BC42" s="5">
        <f t="shared" si="6"/>
        <v>0.35297999999999996</v>
      </c>
      <c r="BD42">
        <f t="shared" si="7"/>
        <v>0.39366000000000001</v>
      </c>
      <c r="BE42" s="5">
        <f t="shared" si="9"/>
        <v>9.9140000000000006E-2</v>
      </c>
    </row>
    <row r="43" spans="1:57" x14ac:dyDescent="0.55000000000000004">
      <c r="A43" s="5">
        <f t="shared" si="8"/>
        <v>400</v>
      </c>
      <c r="B43" s="1">
        <v>0.4194</v>
      </c>
      <c r="C43" s="1">
        <v>0.42759999999999998</v>
      </c>
      <c r="D43" s="1">
        <v>0.40720000000000001</v>
      </c>
      <c r="E43" s="1">
        <v>0.39290000000000003</v>
      </c>
      <c r="F43" s="1">
        <v>0.3407</v>
      </c>
      <c r="G43" s="1">
        <v>0.35649999999999998</v>
      </c>
      <c r="H43" s="1">
        <v>0.36170000000000002</v>
      </c>
      <c r="I43" s="1">
        <v>0.36280000000000001</v>
      </c>
      <c r="J43" s="1">
        <v>0.36809999999999998</v>
      </c>
      <c r="K43" s="1">
        <v>0.34279999999999999</v>
      </c>
      <c r="L43" s="1"/>
      <c r="M43" s="1"/>
      <c r="N43" s="1">
        <v>0.43790000000000001</v>
      </c>
      <c r="O43" s="1">
        <v>0.42380000000000001</v>
      </c>
      <c r="P43" s="1">
        <v>0.41570000000000001</v>
      </c>
      <c r="Q43" s="1">
        <v>0.3846</v>
      </c>
      <c r="R43" s="1">
        <v>0.35020000000000001</v>
      </c>
      <c r="S43" s="1">
        <v>0.33839999999999998</v>
      </c>
      <c r="T43" s="1">
        <v>0.36670000000000003</v>
      </c>
      <c r="U43" s="1">
        <v>0.35299999999999998</v>
      </c>
      <c r="V43" s="1">
        <v>0.35339999999999999</v>
      </c>
      <c r="W43" s="1">
        <v>0.33860000000000001</v>
      </c>
      <c r="X43" s="1"/>
      <c r="Y43" s="1"/>
      <c r="Z43" s="1">
        <v>0.4254</v>
      </c>
      <c r="AA43" s="1">
        <v>0.41099999999999998</v>
      </c>
      <c r="AB43" s="1">
        <v>0.42299999999999999</v>
      </c>
      <c r="AC43" s="1">
        <v>0.38540000000000002</v>
      </c>
      <c r="AD43" s="1">
        <v>0.34160000000000001</v>
      </c>
      <c r="AE43" s="1">
        <v>0.35139999999999999</v>
      </c>
      <c r="AF43" s="1">
        <v>0.36559999999999998</v>
      </c>
      <c r="AG43" s="1">
        <v>0.34910000000000002</v>
      </c>
      <c r="AH43" s="1">
        <v>0.38229999999999997</v>
      </c>
      <c r="AI43" s="1">
        <v>0.35830000000000001</v>
      </c>
      <c r="AJ43" s="1"/>
      <c r="AK43" s="1"/>
      <c r="AL43" s="1">
        <v>0.41599999999999998</v>
      </c>
      <c r="AM43" s="1">
        <v>0.42220000000000002</v>
      </c>
      <c r="AN43" s="1">
        <v>0.441</v>
      </c>
      <c r="AO43" s="1">
        <v>0.38379999999999997</v>
      </c>
      <c r="AP43" s="1">
        <v>0.3407</v>
      </c>
      <c r="AQ43" s="1">
        <v>9.5899999999999999E-2</v>
      </c>
      <c r="AR43" s="1">
        <v>0.1002</v>
      </c>
      <c r="AS43" s="1">
        <v>9.6600000000000005E-2</v>
      </c>
      <c r="AT43" s="1">
        <v>0.1043</v>
      </c>
      <c r="AU43" s="1">
        <v>9.8500000000000004E-2</v>
      </c>
      <c r="AX43" s="5">
        <f t="shared" si="1"/>
        <v>0.39756000000000002</v>
      </c>
      <c r="AY43" s="5">
        <f t="shared" si="2"/>
        <v>0.35838000000000003</v>
      </c>
      <c r="AZ43" s="5">
        <f t="shared" si="3"/>
        <v>0.40244000000000002</v>
      </c>
      <c r="BA43" s="5">
        <f t="shared" si="4"/>
        <v>0.35002</v>
      </c>
      <c r="BB43" s="5">
        <f t="shared" si="5"/>
        <v>0.39728000000000002</v>
      </c>
      <c r="BC43" s="5">
        <f t="shared" si="6"/>
        <v>0.36133999999999999</v>
      </c>
      <c r="BD43">
        <f t="shared" si="7"/>
        <v>0.40074000000000004</v>
      </c>
      <c r="BE43" s="5">
        <f t="shared" si="9"/>
        <v>9.9100000000000008E-2</v>
      </c>
    </row>
    <row r="44" spans="1:57" x14ac:dyDescent="0.55000000000000004">
      <c r="A44" s="5">
        <f t="shared" si="8"/>
        <v>410</v>
      </c>
      <c r="B44" s="1">
        <v>0.42670000000000002</v>
      </c>
      <c r="C44" s="1">
        <v>0.43230000000000002</v>
      </c>
      <c r="D44" s="1">
        <v>0.41420000000000001</v>
      </c>
      <c r="E44" s="1">
        <v>0.40039999999999998</v>
      </c>
      <c r="F44" s="1">
        <v>0.34620000000000001</v>
      </c>
      <c r="G44" s="1">
        <v>0.3619</v>
      </c>
      <c r="H44" s="1">
        <v>0.3674</v>
      </c>
      <c r="I44" s="1">
        <v>0.36520000000000002</v>
      </c>
      <c r="J44" s="1">
        <v>0.37369999999999998</v>
      </c>
      <c r="K44" s="1">
        <v>0.34839999999999999</v>
      </c>
      <c r="L44" s="1"/>
      <c r="M44" s="1"/>
      <c r="N44" s="1">
        <v>0.44359999999999999</v>
      </c>
      <c r="O44" s="1">
        <v>0.43030000000000002</v>
      </c>
      <c r="P44" s="1">
        <v>0.42249999999999999</v>
      </c>
      <c r="Q44" s="1">
        <v>0.39100000000000001</v>
      </c>
      <c r="R44" s="1">
        <v>0.35560000000000003</v>
      </c>
      <c r="S44" s="1">
        <v>0.34510000000000002</v>
      </c>
      <c r="T44" s="1">
        <v>0.37380000000000002</v>
      </c>
      <c r="U44" s="1">
        <v>0.36209999999999998</v>
      </c>
      <c r="V44" s="1">
        <v>0.36080000000000001</v>
      </c>
      <c r="W44" s="1">
        <v>0.3458</v>
      </c>
      <c r="X44" s="1"/>
      <c r="Y44" s="1"/>
      <c r="Z44" s="1">
        <v>0.433</v>
      </c>
      <c r="AA44" s="1">
        <v>0.41789999999999999</v>
      </c>
      <c r="AB44" s="1">
        <v>0.42959999999999998</v>
      </c>
      <c r="AC44" s="1">
        <v>0.39240000000000003</v>
      </c>
      <c r="AD44" s="1">
        <v>0.3458</v>
      </c>
      <c r="AE44" s="1">
        <v>0.35730000000000001</v>
      </c>
      <c r="AF44" s="1">
        <v>0.374</v>
      </c>
      <c r="AG44" s="1">
        <v>0.35809999999999997</v>
      </c>
      <c r="AH44" s="1">
        <v>0.39019999999999999</v>
      </c>
      <c r="AI44" s="1">
        <v>0.3659</v>
      </c>
      <c r="AJ44" s="1"/>
      <c r="AK44" s="1"/>
      <c r="AL44" s="1">
        <v>0.42359999999999998</v>
      </c>
      <c r="AM44" s="1">
        <v>0.42959999999999998</v>
      </c>
      <c r="AN44" s="1">
        <v>0.45050000000000001</v>
      </c>
      <c r="AO44" s="1">
        <v>0.39179999999999998</v>
      </c>
      <c r="AP44" s="1">
        <v>0.34689999999999999</v>
      </c>
      <c r="AQ44" s="1">
        <v>9.5699999999999993E-2</v>
      </c>
      <c r="AR44" s="1">
        <v>0.10009999999999999</v>
      </c>
      <c r="AS44" s="1">
        <v>9.64E-2</v>
      </c>
      <c r="AT44" s="1">
        <v>0.10440000000000001</v>
      </c>
      <c r="AU44" s="1">
        <v>9.8400000000000001E-2</v>
      </c>
      <c r="AX44" s="5">
        <f t="shared" si="1"/>
        <v>0.40395999999999999</v>
      </c>
      <c r="AY44" s="5">
        <f t="shared" si="2"/>
        <v>0.36331999999999998</v>
      </c>
      <c r="AZ44" s="5">
        <f t="shared" si="3"/>
        <v>0.40860000000000002</v>
      </c>
      <c r="BA44" s="5">
        <f t="shared" si="4"/>
        <v>0.35751999999999995</v>
      </c>
      <c r="BB44" s="5">
        <f t="shared" si="5"/>
        <v>0.40373999999999999</v>
      </c>
      <c r="BC44" s="5">
        <f t="shared" si="6"/>
        <v>0.36909999999999998</v>
      </c>
      <c r="BD44">
        <f t="shared" si="7"/>
        <v>0.40847999999999995</v>
      </c>
      <c r="BE44" s="5">
        <f t="shared" si="9"/>
        <v>9.8999999999999991E-2</v>
      </c>
    </row>
    <row r="45" spans="1:57" x14ac:dyDescent="0.55000000000000004">
      <c r="A45" s="5">
        <f t="shared" si="8"/>
        <v>420</v>
      </c>
      <c r="B45" s="1">
        <v>0.433</v>
      </c>
      <c r="C45" s="1">
        <v>0.43819999999999998</v>
      </c>
      <c r="D45" s="1">
        <v>0.42049999999999998</v>
      </c>
      <c r="E45" s="1">
        <v>0.40720000000000001</v>
      </c>
      <c r="F45" s="1">
        <v>0.3513</v>
      </c>
      <c r="G45" s="1">
        <v>0.36730000000000002</v>
      </c>
      <c r="H45" s="1">
        <v>0.37380000000000002</v>
      </c>
      <c r="I45" s="1">
        <v>0.37159999999999999</v>
      </c>
      <c r="J45" s="1">
        <v>0.3795</v>
      </c>
      <c r="K45" s="1">
        <v>0.35449999999999998</v>
      </c>
      <c r="L45" s="1"/>
      <c r="M45" s="1"/>
      <c r="N45" s="1">
        <v>0.44900000000000001</v>
      </c>
      <c r="O45" s="1">
        <v>0.43559999999999999</v>
      </c>
      <c r="P45" s="1">
        <v>0.42880000000000001</v>
      </c>
      <c r="Q45" s="1">
        <v>0.3977</v>
      </c>
      <c r="R45" s="1">
        <v>0.36080000000000001</v>
      </c>
      <c r="S45" s="1">
        <v>0.35120000000000001</v>
      </c>
      <c r="T45" s="1">
        <v>0.38030000000000003</v>
      </c>
      <c r="U45" s="1">
        <v>0.36859999999999998</v>
      </c>
      <c r="V45" s="1">
        <v>0.36699999999999999</v>
      </c>
      <c r="W45" s="1">
        <v>0.3533</v>
      </c>
      <c r="X45" s="1"/>
      <c r="Y45" s="1"/>
      <c r="Z45" s="1">
        <v>0.4385</v>
      </c>
      <c r="AA45" s="1">
        <v>0.42280000000000001</v>
      </c>
      <c r="AB45" s="1">
        <v>0.43559999999999999</v>
      </c>
      <c r="AC45" s="1">
        <v>0.39900000000000002</v>
      </c>
      <c r="AD45" s="1">
        <v>0.35120000000000001</v>
      </c>
      <c r="AE45" s="1">
        <v>0.36320000000000002</v>
      </c>
      <c r="AF45" s="1">
        <v>0.38109999999999999</v>
      </c>
      <c r="AG45" s="1">
        <v>0.36509999999999998</v>
      </c>
      <c r="AH45" s="1">
        <v>0.3982</v>
      </c>
      <c r="AI45" s="1">
        <v>0.37430000000000002</v>
      </c>
      <c r="AJ45" s="1"/>
      <c r="AK45" s="1"/>
      <c r="AL45" s="1">
        <v>0.42949999999999999</v>
      </c>
      <c r="AM45" s="1">
        <v>0.43419999999999997</v>
      </c>
      <c r="AN45" s="1">
        <v>0.4582</v>
      </c>
      <c r="AO45" s="1">
        <v>0.39879999999999999</v>
      </c>
      <c r="AP45" s="1">
        <v>0.35210000000000002</v>
      </c>
      <c r="AQ45" s="1">
        <v>9.5699999999999993E-2</v>
      </c>
      <c r="AR45" s="1">
        <v>9.9900000000000003E-2</v>
      </c>
      <c r="AS45" s="1">
        <v>9.6299999999999997E-2</v>
      </c>
      <c r="AT45" s="1">
        <v>0.1042</v>
      </c>
      <c r="AU45" s="1">
        <v>9.8500000000000004E-2</v>
      </c>
      <c r="AX45" s="5">
        <f t="shared" si="1"/>
        <v>0.41004000000000007</v>
      </c>
      <c r="AY45" s="5">
        <f t="shared" si="2"/>
        <v>0.36934</v>
      </c>
      <c r="AZ45" s="5">
        <f t="shared" si="3"/>
        <v>0.41438000000000008</v>
      </c>
      <c r="BA45" s="5">
        <f t="shared" si="4"/>
        <v>0.36408000000000001</v>
      </c>
      <c r="BB45" s="5">
        <f t="shared" si="5"/>
        <v>0.40942000000000001</v>
      </c>
      <c r="BC45" s="5">
        <f t="shared" si="6"/>
        <v>0.37638000000000005</v>
      </c>
      <c r="BD45">
        <f t="shared" si="7"/>
        <v>0.41455999999999998</v>
      </c>
      <c r="BE45" s="5">
        <f t="shared" si="9"/>
        <v>9.8920000000000008E-2</v>
      </c>
    </row>
    <row r="46" spans="1:57" x14ac:dyDescent="0.55000000000000004">
      <c r="A46" s="5">
        <f t="shared" si="8"/>
        <v>430</v>
      </c>
      <c r="B46" s="1">
        <v>0.43859999999999999</v>
      </c>
      <c r="C46" s="1">
        <v>0.44419999999999998</v>
      </c>
      <c r="D46" s="1">
        <v>0.42670000000000002</v>
      </c>
      <c r="E46" s="1">
        <v>0.41660000000000003</v>
      </c>
      <c r="F46" s="1">
        <v>0.35659999999999997</v>
      </c>
      <c r="G46" s="1">
        <v>0.37109999999999999</v>
      </c>
      <c r="H46" s="1">
        <v>0.37959999999999999</v>
      </c>
      <c r="I46" s="1">
        <v>0.377</v>
      </c>
      <c r="J46" s="1">
        <v>0.38540000000000002</v>
      </c>
      <c r="K46" s="1">
        <v>0.36059999999999998</v>
      </c>
      <c r="L46" s="1"/>
      <c r="M46" s="1"/>
      <c r="N46" s="1">
        <v>0.45390000000000003</v>
      </c>
      <c r="O46" s="1">
        <v>0.44040000000000001</v>
      </c>
      <c r="P46" s="1">
        <v>0.435</v>
      </c>
      <c r="Q46" s="1">
        <v>0.40300000000000002</v>
      </c>
      <c r="R46" s="1">
        <v>0.36659999999999998</v>
      </c>
      <c r="S46" s="1">
        <v>0.35720000000000002</v>
      </c>
      <c r="T46" s="1">
        <v>0.38719999999999999</v>
      </c>
      <c r="U46" s="1">
        <v>0.3755</v>
      </c>
      <c r="V46" s="1">
        <v>0.37330000000000002</v>
      </c>
      <c r="W46" s="1">
        <v>0.35909999999999997</v>
      </c>
      <c r="X46" s="1"/>
      <c r="Y46" s="1"/>
      <c r="Z46" s="1">
        <v>0.44419999999999998</v>
      </c>
      <c r="AA46" s="1">
        <v>0.42780000000000001</v>
      </c>
      <c r="AB46" s="1">
        <v>0.441</v>
      </c>
      <c r="AC46" s="1">
        <v>0.40489999999999998</v>
      </c>
      <c r="AD46" s="1">
        <v>0.3553</v>
      </c>
      <c r="AE46" s="1">
        <v>0.3695</v>
      </c>
      <c r="AF46" s="1">
        <v>0.38819999999999999</v>
      </c>
      <c r="AG46" s="1">
        <v>0.37190000000000001</v>
      </c>
      <c r="AH46" s="1">
        <v>0.40539999999999998</v>
      </c>
      <c r="AI46" s="1">
        <v>0.38109999999999999</v>
      </c>
      <c r="AJ46" s="1"/>
      <c r="AK46" s="1"/>
      <c r="AL46" s="1">
        <v>0.43530000000000002</v>
      </c>
      <c r="AM46" s="1">
        <v>0.44040000000000001</v>
      </c>
      <c r="AN46" s="1">
        <v>0.46600000000000003</v>
      </c>
      <c r="AO46" s="1">
        <v>0.40460000000000002</v>
      </c>
      <c r="AP46" s="1">
        <v>0.35630000000000001</v>
      </c>
      <c r="AQ46" s="1">
        <v>9.5600000000000004E-2</v>
      </c>
      <c r="AR46" s="1">
        <v>9.98E-2</v>
      </c>
      <c r="AS46" s="1">
        <v>9.6600000000000005E-2</v>
      </c>
      <c r="AT46" s="1">
        <v>0.104</v>
      </c>
      <c r="AU46" s="1">
        <v>9.8299999999999998E-2</v>
      </c>
      <c r="AX46" s="5">
        <f t="shared" si="1"/>
        <v>0.41654000000000002</v>
      </c>
      <c r="AY46" s="5">
        <f t="shared" si="2"/>
        <v>0.37473999999999996</v>
      </c>
      <c r="AZ46" s="5">
        <f t="shared" si="3"/>
        <v>0.41977999999999999</v>
      </c>
      <c r="BA46" s="5">
        <f t="shared" si="4"/>
        <v>0.37045999999999996</v>
      </c>
      <c r="BB46" s="5">
        <f t="shared" si="5"/>
        <v>0.41464000000000001</v>
      </c>
      <c r="BC46" s="5">
        <f t="shared" si="6"/>
        <v>0.38322000000000001</v>
      </c>
      <c r="BD46">
        <f t="shared" si="7"/>
        <v>0.42052000000000006</v>
      </c>
      <c r="BE46" s="5">
        <f t="shared" si="9"/>
        <v>9.8860000000000003E-2</v>
      </c>
    </row>
    <row r="47" spans="1:57" x14ac:dyDescent="0.55000000000000004">
      <c r="A47" s="5">
        <f t="shared" si="8"/>
        <v>440</v>
      </c>
      <c r="B47" s="1">
        <v>0.44440000000000002</v>
      </c>
      <c r="C47" s="1">
        <v>0.44879999999999998</v>
      </c>
      <c r="D47" s="1">
        <v>0.43180000000000002</v>
      </c>
      <c r="E47" s="1">
        <v>0.4214</v>
      </c>
      <c r="F47" s="1">
        <v>0.36180000000000001</v>
      </c>
      <c r="G47" s="1">
        <v>0.37590000000000001</v>
      </c>
      <c r="H47" s="1">
        <v>0.38519999999999999</v>
      </c>
      <c r="I47" s="1">
        <v>0.38300000000000001</v>
      </c>
      <c r="J47" s="1">
        <v>0.39119999999999999</v>
      </c>
      <c r="K47" s="1">
        <v>0.3669</v>
      </c>
      <c r="L47" s="1"/>
      <c r="M47" s="1"/>
      <c r="N47" s="1">
        <v>0.45850000000000002</v>
      </c>
      <c r="O47" s="1">
        <v>0.4456</v>
      </c>
      <c r="P47" s="1">
        <v>0.44069999999999998</v>
      </c>
      <c r="Q47" s="1">
        <v>0.40899999999999997</v>
      </c>
      <c r="R47" s="1">
        <v>0.3705</v>
      </c>
      <c r="S47" s="1">
        <v>0.36299999999999999</v>
      </c>
      <c r="T47" s="1">
        <v>0.39360000000000001</v>
      </c>
      <c r="U47" s="1">
        <v>0.38329999999999997</v>
      </c>
      <c r="V47" s="1">
        <v>0.38040000000000002</v>
      </c>
      <c r="W47" s="1">
        <v>0.36580000000000001</v>
      </c>
      <c r="X47" s="1"/>
      <c r="Y47" s="1"/>
      <c r="Z47" s="1">
        <v>0.44950000000000001</v>
      </c>
      <c r="AA47" s="1">
        <v>0.43259999999999998</v>
      </c>
      <c r="AB47" s="1">
        <v>0.44640000000000002</v>
      </c>
      <c r="AC47" s="1">
        <v>0.41249999999999998</v>
      </c>
      <c r="AD47" s="1">
        <v>0.36020000000000002</v>
      </c>
      <c r="AE47" s="1">
        <v>0.375</v>
      </c>
      <c r="AF47" s="1">
        <v>0.39529999999999998</v>
      </c>
      <c r="AG47" s="1">
        <v>0.3795</v>
      </c>
      <c r="AH47" s="1">
        <v>0.41289999999999999</v>
      </c>
      <c r="AI47" s="1">
        <v>0.38840000000000002</v>
      </c>
      <c r="AJ47" s="1"/>
      <c r="AK47" s="1"/>
      <c r="AL47" s="1">
        <v>0.44519999999999998</v>
      </c>
      <c r="AM47" s="1">
        <v>0.44529999999999997</v>
      </c>
      <c r="AN47" s="1">
        <v>0.47310000000000002</v>
      </c>
      <c r="AO47" s="1">
        <v>0.41060000000000002</v>
      </c>
      <c r="AP47" s="1">
        <v>0.36080000000000001</v>
      </c>
      <c r="AQ47" s="1">
        <v>9.5500000000000002E-2</v>
      </c>
      <c r="AR47" s="1">
        <v>9.9599999999999994E-2</v>
      </c>
      <c r="AS47" s="1">
        <v>9.6600000000000005E-2</v>
      </c>
      <c r="AT47" s="1">
        <v>0.10390000000000001</v>
      </c>
      <c r="AU47" s="1">
        <v>9.8100000000000007E-2</v>
      </c>
      <c r="AX47" s="5">
        <f t="shared" si="1"/>
        <v>0.42164000000000001</v>
      </c>
      <c r="AY47" s="5">
        <f t="shared" si="2"/>
        <v>0.38044</v>
      </c>
      <c r="AZ47" s="5">
        <f t="shared" si="3"/>
        <v>0.42485999999999996</v>
      </c>
      <c r="BA47" s="5">
        <f t="shared" si="4"/>
        <v>0.37722</v>
      </c>
      <c r="BB47" s="5">
        <f t="shared" si="5"/>
        <v>0.42024</v>
      </c>
      <c r="BC47" s="5">
        <f t="shared" si="6"/>
        <v>0.39022000000000001</v>
      </c>
      <c r="BD47">
        <f t="shared" si="7"/>
        <v>0.42699999999999994</v>
      </c>
      <c r="BE47" s="5">
        <f t="shared" si="9"/>
        <v>9.8740000000000008E-2</v>
      </c>
    </row>
    <row r="48" spans="1:57" x14ac:dyDescent="0.55000000000000004">
      <c r="A48" s="5">
        <f t="shared" si="8"/>
        <v>450</v>
      </c>
      <c r="B48" s="1">
        <v>0.4496</v>
      </c>
      <c r="C48" s="1">
        <v>0.45440000000000003</v>
      </c>
      <c r="D48" s="1">
        <v>0.43740000000000001</v>
      </c>
      <c r="E48" s="1">
        <v>0.42549999999999999</v>
      </c>
      <c r="F48" s="1">
        <v>0.36699999999999999</v>
      </c>
      <c r="G48" s="1">
        <v>0.38090000000000002</v>
      </c>
      <c r="H48" s="1">
        <v>0.3901</v>
      </c>
      <c r="I48" s="1">
        <v>0.38940000000000002</v>
      </c>
      <c r="J48" s="1">
        <v>0.3977</v>
      </c>
      <c r="K48" s="1">
        <v>0.37309999999999999</v>
      </c>
      <c r="L48" s="1"/>
      <c r="M48" s="1"/>
      <c r="N48" s="1">
        <v>0.46260000000000001</v>
      </c>
      <c r="O48" s="1">
        <v>0.44890000000000002</v>
      </c>
      <c r="P48" s="1">
        <v>0.4451</v>
      </c>
      <c r="Q48" s="1">
        <v>0.41389999999999999</v>
      </c>
      <c r="R48" s="1">
        <v>0.37530000000000002</v>
      </c>
      <c r="S48" s="1">
        <v>0.36799999999999999</v>
      </c>
      <c r="T48" s="1">
        <v>0.39829999999999999</v>
      </c>
      <c r="U48" s="1">
        <v>0.38869999999999999</v>
      </c>
      <c r="V48" s="1">
        <v>0.38550000000000001</v>
      </c>
      <c r="W48" s="1">
        <v>0.3705</v>
      </c>
      <c r="X48" s="1"/>
      <c r="Y48" s="1"/>
      <c r="Z48" s="1">
        <v>0.45300000000000001</v>
      </c>
      <c r="AA48" s="1">
        <v>0.43669999999999998</v>
      </c>
      <c r="AB48" s="1">
        <v>0.45069999999999999</v>
      </c>
      <c r="AC48" s="1">
        <v>0.41670000000000001</v>
      </c>
      <c r="AD48" s="1">
        <v>0.36370000000000002</v>
      </c>
      <c r="AE48" s="1">
        <v>0.37990000000000002</v>
      </c>
      <c r="AF48" s="1">
        <v>0.40150000000000002</v>
      </c>
      <c r="AG48" s="1">
        <v>0.3856</v>
      </c>
      <c r="AH48" s="1">
        <v>0.41880000000000001</v>
      </c>
      <c r="AI48" s="1">
        <v>0.39439999999999997</v>
      </c>
      <c r="AJ48" s="1"/>
      <c r="AK48" s="1"/>
      <c r="AL48" s="1">
        <v>0.44640000000000002</v>
      </c>
      <c r="AM48" s="1">
        <v>0.45190000000000002</v>
      </c>
      <c r="AN48" s="1">
        <v>0.47899999999999998</v>
      </c>
      <c r="AO48" s="1">
        <v>0.41589999999999999</v>
      </c>
      <c r="AP48" s="1">
        <v>0.36570000000000003</v>
      </c>
      <c r="AQ48" s="1">
        <v>9.5399999999999999E-2</v>
      </c>
      <c r="AR48" s="1">
        <v>9.98E-2</v>
      </c>
      <c r="AS48" s="1">
        <v>9.64E-2</v>
      </c>
      <c r="AT48" s="1">
        <v>0.1038</v>
      </c>
      <c r="AU48" s="1">
        <v>9.8299999999999998E-2</v>
      </c>
      <c r="AX48" s="5">
        <f t="shared" si="1"/>
        <v>0.42678000000000005</v>
      </c>
      <c r="AY48" s="5">
        <f t="shared" si="2"/>
        <v>0.38624000000000003</v>
      </c>
      <c r="AZ48" s="5">
        <f t="shared" si="3"/>
        <v>0.42915999999999999</v>
      </c>
      <c r="BA48" s="5">
        <f t="shared" si="4"/>
        <v>0.38219999999999998</v>
      </c>
      <c r="BB48" s="5">
        <f t="shared" si="5"/>
        <v>0.42415999999999998</v>
      </c>
      <c r="BC48" s="5">
        <f t="shared" si="6"/>
        <v>0.39604</v>
      </c>
      <c r="BD48">
        <f t="shared" si="7"/>
        <v>0.43178</v>
      </c>
      <c r="BE48" s="5">
        <f t="shared" si="9"/>
        <v>9.8739999999999994E-2</v>
      </c>
    </row>
    <row r="49" spans="1:57" x14ac:dyDescent="0.55000000000000004">
      <c r="A49" s="5">
        <f t="shared" si="8"/>
        <v>460</v>
      </c>
      <c r="B49" s="1">
        <v>0.45279999999999998</v>
      </c>
      <c r="C49" s="1">
        <v>0.45750000000000002</v>
      </c>
      <c r="D49" s="1">
        <v>0.44090000000000001</v>
      </c>
      <c r="E49" s="1">
        <v>0.42959999999999998</v>
      </c>
      <c r="F49" s="1">
        <v>0.37</v>
      </c>
      <c r="G49" s="1">
        <v>0.38329999999999997</v>
      </c>
      <c r="H49" s="1">
        <v>0.39340000000000003</v>
      </c>
      <c r="I49" s="1">
        <v>0.3921</v>
      </c>
      <c r="J49" s="1">
        <v>0.40039999999999998</v>
      </c>
      <c r="K49" s="1">
        <v>0.37680000000000002</v>
      </c>
      <c r="L49" s="1"/>
      <c r="M49" s="1"/>
      <c r="N49" s="1">
        <v>0.46489999999999998</v>
      </c>
      <c r="O49" s="1">
        <v>0.4521</v>
      </c>
      <c r="P49" s="1">
        <v>0.44840000000000002</v>
      </c>
      <c r="Q49" s="1">
        <v>0.41689999999999999</v>
      </c>
      <c r="R49" s="1">
        <v>0.37730000000000002</v>
      </c>
      <c r="S49" s="1">
        <v>0.37169999999999997</v>
      </c>
      <c r="T49" s="1">
        <v>0.40329999999999999</v>
      </c>
      <c r="U49" s="1">
        <v>0.39400000000000002</v>
      </c>
      <c r="V49" s="1">
        <v>0.38990000000000002</v>
      </c>
      <c r="W49" s="1">
        <v>0.37490000000000001</v>
      </c>
      <c r="X49" s="1"/>
      <c r="Y49" s="1"/>
      <c r="Z49" s="1">
        <v>0.4572</v>
      </c>
      <c r="AA49" s="1">
        <v>0.44019999999999998</v>
      </c>
      <c r="AB49" s="1">
        <v>0.45479999999999998</v>
      </c>
      <c r="AC49" s="1">
        <v>0.42020000000000002</v>
      </c>
      <c r="AD49" s="1">
        <v>0.36670000000000003</v>
      </c>
      <c r="AE49" s="1">
        <v>0.3831</v>
      </c>
      <c r="AF49" s="1">
        <v>0.40579999999999999</v>
      </c>
      <c r="AG49" s="1">
        <v>0.38979999999999998</v>
      </c>
      <c r="AH49" s="1">
        <v>0.42370000000000002</v>
      </c>
      <c r="AI49" s="1">
        <v>0.3992</v>
      </c>
      <c r="AJ49" s="1"/>
      <c r="AK49" s="1"/>
      <c r="AL49" s="1">
        <v>0.45129999999999998</v>
      </c>
      <c r="AM49" s="1">
        <v>0.45390000000000003</v>
      </c>
      <c r="AN49" s="1">
        <v>0.48449999999999999</v>
      </c>
      <c r="AO49" s="1">
        <v>0.42120000000000002</v>
      </c>
      <c r="AP49" s="1">
        <v>0.36880000000000002</v>
      </c>
      <c r="AQ49" s="1">
        <v>9.5399999999999999E-2</v>
      </c>
      <c r="AR49" s="1">
        <v>9.9500000000000005E-2</v>
      </c>
      <c r="AS49" s="1">
        <v>9.64E-2</v>
      </c>
      <c r="AT49" s="1">
        <v>0.1037</v>
      </c>
      <c r="AU49" s="1">
        <v>9.8199999999999996E-2</v>
      </c>
      <c r="AX49" s="5">
        <f t="shared" si="1"/>
        <v>0.43015999999999999</v>
      </c>
      <c r="AY49" s="5">
        <f t="shared" si="2"/>
        <v>0.38919999999999999</v>
      </c>
      <c r="AZ49" s="5">
        <f t="shared" si="3"/>
        <v>0.43192000000000003</v>
      </c>
      <c r="BA49" s="5">
        <f t="shared" si="4"/>
        <v>0.38675999999999999</v>
      </c>
      <c r="BB49" s="5">
        <f t="shared" si="5"/>
        <v>0.42781999999999998</v>
      </c>
      <c r="BC49" s="5">
        <f t="shared" si="6"/>
        <v>0.40031999999999995</v>
      </c>
      <c r="BD49">
        <f t="shared" si="7"/>
        <v>0.43593999999999999</v>
      </c>
      <c r="BE49" s="5">
        <f t="shared" si="9"/>
        <v>9.8640000000000005E-2</v>
      </c>
    </row>
    <row r="50" spans="1:57" x14ac:dyDescent="0.55000000000000004">
      <c r="A50" s="5">
        <f t="shared" si="8"/>
        <v>470</v>
      </c>
      <c r="B50" s="1">
        <v>0.45889999999999997</v>
      </c>
      <c r="C50" s="1">
        <v>0.46329999999999999</v>
      </c>
      <c r="D50" s="1">
        <v>0.44679999999999997</v>
      </c>
      <c r="E50" s="1">
        <v>0.43540000000000001</v>
      </c>
      <c r="F50" s="1">
        <v>0.37480000000000002</v>
      </c>
      <c r="G50" s="1">
        <v>0.38769999999999999</v>
      </c>
      <c r="H50" s="1">
        <v>0.39860000000000001</v>
      </c>
      <c r="I50" s="1">
        <v>0.39729999999999999</v>
      </c>
      <c r="J50" s="1">
        <v>0.40589999999999998</v>
      </c>
      <c r="K50" s="1">
        <v>0.38200000000000001</v>
      </c>
      <c r="L50" s="1"/>
      <c r="M50" s="1"/>
      <c r="N50" s="1">
        <v>0.46910000000000002</v>
      </c>
      <c r="O50" s="1">
        <v>0.45600000000000002</v>
      </c>
      <c r="P50" s="1">
        <v>0.45319999999999999</v>
      </c>
      <c r="Q50" s="1">
        <v>0.4219</v>
      </c>
      <c r="R50" s="1">
        <v>0.38150000000000001</v>
      </c>
      <c r="S50" s="1">
        <v>0.3765</v>
      </c>
      <c r="T50" s="1">
        <v>0.41020000000000001</v>
      </c>
      <c r="U50" s="1">
        <v>0.40039999999999998</v>
      </c>
      <c r="V50" s="1">
        <v>0.39739999999999998</v>
      </c>
      <c r="W50" s="1">
        <v>0.38169999999999998</v>
      </c>
      <c r="X50" s="1"/>
      <c r="Y50" s="1"/>
      <c r="Z50" s="1">
        <v>0.46089999999999998</v>
      </c>
      <c r="AA50" s="1">
        <v>0.44400000000000001</v>
      </c>
      <c r="AB50" s="1">
        <v>0.45950000000000002</v>
      </c>
      <c r="AC50" s="1">
        <v>0.42899999999999999</v>
      </c>
      <c r="AD50" s="1">
        <v>0.37059999999999998</v>
      </c>
      <c r="AE50" s="1">
        <v>0.38769999999999999</v>
      </c>
      <c r="AF50" s="1">
        <v>0.41149999999999998</v>
      </c>
      <c r="AG50" s="1">
        <v>0.3962</v>
      </c>
      <c r="AH50" s="1">
        <v>0.42930000000000001</v>
      </c>
      <c r="AI50" s="1">
        <v>0.40570000000000001</v>
      </c>
      <c r="AJ50" s="1"/>
      <c r="AK50" s="1"/>
      <c r="AL50" s="1">
        <v>0.45550000000000002</v>
      </c>
      <c r="AM50" s="1">
        <v>0.45689999999999997</v>
      </c>
      <c r="AN50" s="1">
        <v>0.49009999999999998</v>
      </c>
      <c r="AO50" s="1">
        <v>0.42470000000000002</v>
      </c>
      <c r="AP50" s="1">
        <v>0.37109999999999999</v>
      </c>
      <c r="AQ50" s="1">
        <v>9.5299999999999996E-2</v>
      </c>
      <c r="AR50" s="1">
        <v>9.9400000000000002E-2</v>
      </c>
      <c r="AS50" s="1">
        <v>9.6100000000000005E-2</v>
      </c>
      <c r="AT50" s="1">
        <v>0.10349999999999999</v>
      </c>
      <c r="AU50" s="1">
        <v>9.8000000000000004E-2</v>
      </c>
      <c r="AX50" s="5">
        <f t="shared" si="1"/>
        <v>0.43583999999999995</v>
      </c>
      <c r="AY50" s="5">
        <f t="shared" si="2"/>
        <v>0.39429999999999998</v>
      </c>
      <c r="AZ50" s="5">
        <f t="shared" si="3"/>
        <v>0.43634000000000006</v>
      </c>
      <c r="BA50" s="5">
        <f t="shared" si="4"/>
        <v>0.39323999999999998</v>
      </c>
      <c r="BB50" s="5">
        <f t="shared" si="5"/>
        <v>0.43280000000000002</v>
      </c>
      <c r="BC50" s="5">
        <f t="shared" si="6"/>
        <v>0.40607999999999994</v>
      </c>
      <c r="BD50">
        <f t="shared" si="7"/>
        <v>0.43965999999999994</v>
      </c>
      <c r="BE50" s="5">
        <f t="shared" si="9"/>
        <v>9.8459999999999992E-2</v>
      </c>
    </row>
    <row r="51" spans="1:57" x14ac:dyDescent="0.55000000000000004">
      <c r="A51" s="5">
        <f t="shared" si="8"/>
        <v>480</v>
      </c>
      <c r="B51" s="1">
        <v>0.4627</v>
      </c>
      <c r="C51" s="1">
        <v>0.46729999999999999</v>
      </c>
      <c r="D51" s="1">
        <v>0.45140000000000002</v>
      </c>
      <c r="E51" s="1">
        <v>0.44030000000000002</v>
      </c>
      <c r="F51" s="1">
        <v>0.37959999999999999</v>
      </c>
      <c r="G51" s="1">
        <v>0.39050000000000001</v>
      </c>
      <c r="H51" s="1">
        <v>0.40229999999999999</v>
      </c>
      <c r="I51" s="1">
        <v>0.4012</v>
      </c>
      <c r="J51" s="1">
        <v>0.4103</v>
      </c>
      <c r="K51" s="1">
        <v>0.38619999999999999</v>
      </c>
      <c r="L51" s="1"/>
      <c r="M51" s="1"/>
      <c r="N51" s="1">
        <v>0.47320000000000001</v>
      </c>
      <c r="O51" s="1">
        <v>0.45979999999999999</v>
      </c>
      <c r="P51" s="1">
        <v>0.45660000000000001</v>
      </c>
      <c r="Q51" s="1">
        <v>0.42620000000000002</v>
      </c>
      <c r="R51" s="1">
        <v>0.38540000000000002</v>
      </c>
      <c r="S51" s="1">
        <v>0.38059999999999999</v>
      </c>
      <c r="T51" s="1">
        <v>0.41410000000000002</v>
      </c>
      <c r="U51" s="1">
        <v>0.40500000000000003</v>
      </c>
      <c r="V51" s="1">
        <v>0.4</v>
      </c>
      <c r="W51" s="1">
        <v>0.38390000000000002</v>
      </c>
      <c r="X51" s="1"/>
      <c r="Y51" s="1"/>
      <c r="Z51" s="1">
        <v>0.46510000000000001</v>
      </c>
      <c r="AA51" s="1">
        <v>0.44719999999999999</v>
      </c>
      <c r="AB51" s="1">
        <v>0.46310000000000001</v>
      </c>
      <c r="AC51" s="1">
        <v>0.42970000000000003</v>
      </c>
      <c r="AD51" s="1">
        <v>0.37269999999999998</v>
      </c>
      <c r="AE51" s="1">
        <v>0.39100000000000001</v>
      </c>
      <c r="AF51" s="1">
        <v>0.41570000000000001</v>
      </c>
      <c r="AG51" s="1">
        <v>0.40110000000000001</v>
      </c>
      <c r="AH51" s="1">
        <v>0.43419999999999997</v>
      </c>
      <c r="AI51" s="1">
        <v>0.4108</v>
      </c>
      <c r="AJ51" s="1"/>
      <c r="AK51" s="1"/>
      <c r="AL51" s="1">
        <v>0.46079999999999999</v>
      </c>
      <c r="AM51" s="1">
        <v>0.46060000000000001</v>
      </c>
      <c r="AN51" s="1">
        <v>0.49519999999999997</v>
      </c>
      <c r="AO51" s="1">
        <v>0.42980000000000002</v>
      </c>
      <c r="AP51" s="1">
        <v>0.37480000000000002</v>
      </c>
      <c r="AQ51" s="1">
        <v>9.5399999999999999E-2</v>
      </c>
      <c r="AR51" s="1">
        <v>9.9400000000000002E-2</v>
      </c>
      <c r="AS51" s="1">
        <v>9.5899999999999999E-2</v>
      </c>
      <c r="AT51" s="1">
        <v>0.10349999999999999</v>
      </c>
      <c r="AU51" s="1">
        <v>9.8100000000000007E-2</v>
      </c>
      <c r="AX51" s="5">
        <f t="shared" si="1"/>
        <v>0.44025999999999998</v>
      </c>
      <c r="AY51" s="5">
        <f t="shared" si="2"/>
        <v>0.39810000000000001</v>
      </c>
      <c r="AZ51" s="5">
        <f t="shared" si="3"/>
        <v>0.44024000000000008</v>
      </c>
      <c r="BA51" s="5">
        <f t="shared" si="4"/>
        <v>0.39672000000000002</v>
      </c>
      <c r="BB51" s="5">
        <f t="shared" si="5"/>
        <v>0.43556</v>
      </c>
      <c r="BC51" s="5">
        <f t="shared" si="6"/>
        <v>0.41055999999999998</v>
      </c>
      <c r="BD51">
        <f t="shared" si="7"/>
        <v>0.44423999999999991</v>
      </c>
      <c r="BE51" s="5">
        <f t="shared" si="9"/>
        <v>9.8460000000000006E-2</v>
      </c>
    </row>
    <row r="52" spans="1:57" x14ac:dyDescent="0.55000000000000004">
      <c r="A52" s="5">
        <f t="shared" si="8"/>
        <v>490</v>
      </c>
      <c r="B52" s="1">
        <v>0.46739999999999998</v>
      </c>
      <c r="C52" s="1">
        <v>0.47089999999999999</v>
      </c>
      <c r="D52" s="1">
        <v>0.45569999999999999</v>
      </c>
      <c r="E52" s="1">
        <v>0.44419999999999998</v>
      </c>
      <c r="F52" s="1">
        <v>0.38279999999999997</v>
      </c>
      <c r="G52" s="1">
        <v>0.39360000000000001</v>
      </c>
      <c r="H52" s="1">
        <v>0.40710000000000002</v>
      </c>
      <c r="I52" s="1">
        <v>0.40479999999999999</v>
      </c>
      <c r="J52" s="1">
        <v>0.41389999999999999</v>
      </c>
      <c r="K52" s="1">
        <v>0.39029999999999998</v>
      </c>
      <c r="L52" s="1"/>
      <c r="M52" s="1"/>
      <c r="N52" s="1">
        <v>0.47660000000000002</v>
      </c>
      <c r="O52" s="1">
        <v>0.46339999999999998</v>
      </c>
      <c r="P52" s="1">
        <v>0.46089999999999998</v>
      </c>
      <c r="Q52" s="1">
        <v>0.42980000000000002</v>
      </c>
      <c r="R52" s="1">
        <v>0.38850000000000001</v>
      </c>
      <c r="S52" s="1">
        <v>0.38469999999999999</v>
      </c>
      <c r="T52" s="1">
        <v>0.41799999999999998</v>
      </c>
      <c r="U52" s="1">
        <v>0.40970000000000001</v>
      </c>
      <c r="V52" s="1">
        <v>0.40529999999999999</v>
      </c>
      <c r="W52" s="1">
        <v>0.38969999999999999</v>
      </c>
      <c r="X52" s="1"/>
      <c r="Y52" s="1"/>
      <c r="Z52" s="1">
        <v>0.46949999999999997</v>
      </c>
      <c r="AA52" s="1">
        <v>0.45090000000000002</v>
      </c>
      <c r="AB52" s="1">
        <v>0.46829999999999999</v>
      </c>
      <c r="AC52" s="1">
        <v>0.4345</v>
      </c>
      <c r="AD52" s="1">
        <v>0.37669999999999998</v>
      </c>
      <c r="AE52" s="1">
        <v>0.39489999999999997</v>
      </c>
      <c r="AF52" s="1">
        <v>0.42230000000000001</v>
      </c>
      <c r="AG52" s="1">
        <v>0.40670000000000001</v>
      </c>
      <c r="AH52" s="1">
        <v>0.43890000000000001</v>
      </c>
      <c r="AI52" s="1">
        <v>0.41589999999999999</v>
      </c>
      <c r="AJ52" s="1"/>
      <c r="AK52" s="1"/>
      <c r="AL52" s="1">
        <v>0.46510000000000001</v>
      </c>
      <c r="AM52" s="1">
        <v>0.46539999999999998</v>
      </c>
      <c r="AN52" s="1">
        <v>0.50049999999999994</v>
      </c>
      <c r="AO52" s="1">
        <v>0.43490000000000001</v>
      </c>
      <c r="AP52" s="1">
        <v>0.3785</v>
      </c>
      <c r="AQ52" s="1">
        <v>9.5399999999999999E-2</v>
      </c>
      <c r="AR52" s="1">
        <v>9.9299999999999999E-2</v>
      </c>
      <c r="AS52" s="1">
        <v>9.6000000000000002E-2</v>
      </c>
      <c r="AT52" s="1">
        <v>0.1031</v>
      </c>
      <c r="AU52" s="1">
        <v>9.8000000000000004E-2</v>
      </c>
      <c r="AX52" s="5">
        <f t="shared" si="1"/>
        <v>0.44419999999999993</v>
      </c>
      <c r="AY52" s="5">
        <f t="shared" si="2"/>
        <v>0.40194000000000002</v>
      </c>
      <c r="AZ52" s="5">
        <f t="shared" si="3"/>
        <v>0.44383999999999996</v>
      </c>
      <c r="BA52" s="5">
        <f t="shared" si="4"/>
        <v>0.40148</v>
      </c>
      <c r="BB52" s="5">
        <f t="shared" si="5"/>
        <v>0.43997999999999998</v>
      </c>
      <c r="BC52" s="5">
        <f t="shared" si="6"/>
        <v>0.41574</v>
      </c>
      <c r="BD52">
        <f t="shared" si="7"/>
        <v>0.44888000000000006</v>
      </c>
      <c r="BE52" s="5">
        <f t="shared" si="9"/>
        <v>9.8359999999999975E-2</v>
      </c>
    </row>
    <row r="53" spans="1:57" x14ac:dyDescent="0.55000000000000004">
      <c r="A53" s="5">
        <f t="shared" si="8"/>
        <v>500</v>
      </c>
      <c r="B53" s="1">
        <v>0.4718</v>
      </c>
      <c r="C53" s="1">
        <v>0.47470000000000001</v>
      </c>
      <c r="D53" s="1">
        <v>0.46100000000000002</v>
      </c>
      <c r="E53" s="1">
        <v>0.44879999999999998</v>
      </c>
      <c r="F53" s="1">
        <v>0.38540000000000002</v>
      </c>
      <c r="G53" s="1">
        <v>0.39629999999999999</v>
      </c>
      <c r="H53" s="1">
        <v>0.41010000000000002</v>
      </c>
      <c r="I53" s="1">
        <v>0.40799999999999997</v>
      </c>
      <c r="J53" s="1">
        <v>0.41749999999999998</v>
      </c>
      <c r="K53" s="1">
        <v>0.39410000000000001</v>
      </c>
      <c r="L53" s="1"/>
      <c r="M53" s="1"/>
      <c r="N53" s="1">
        <v>0.47970000000000002</v>
      </c>
      <c r="O53" s="1">
        <v>0.46650000000000003</v>
      </c>
      <c r="P53" s="1">
        <v>0.46479999999999999</v>
      </c>
      <c r="Q53" s="1">
        <v>0.434</v>
      </c>
      <c r="R53" s="1">
        <v>0.39219999999999999</v>
      </c>
      <c r="S53" s="1">
        <v>0.38850000000000001</v>
      </c>
      <c r="T53" s="1">
        <v>0.42270000000000002</v>
      </c>
      <c r="U53" s="1">
        <v>0.41420000000000001</v>
      </c>
      <c r="V53" s="1">
        <v>0.40989999999999999</v>
      </c>
      <c r="W53" s="1">
        <v>0.3926</v>
      </c>
      <c r="X53" s="1"/>
      <c r="Y53" s="1"/>
      <c r="Z53" s="1">
        <v>0.47260000000000002</v>
      </c>
      <c r="AA53" s="1">
        <v>0.45429999999999998</v>
      </c>
      <c r="AB53" s="1">
        <v>0.47089999999999999</v>
      </c>
      <c r="AC53" s="1">
        <v>0.43780000000000002</v>
      </c>
      <c r="AD53" s="1">
        <v>0.37830000000000003</v>
      </c>
      <c r="AE53" s="1">
        <v>0.39839999999999998</v>
      </c>
      <c r="AF53" s="1">
        <v>0.42499999999999999</v>
      </c>
      <c r="AG53" s="1">
        <v>0.41089999999999999</v>
      </c>
      <c r="AH53" s="1">
        <v>0.44350000000000001</v>
      </c>
      <c r="AI53" s="1">
        <v>0.42020000000000002</v>
      </c>
      <c r="AJ53" s="1"/>
      <c r="AK53" s="1"/>
      <c r="AL53" s="1">
        <v>0.4698</v>
      </c>
      <c r="AM53" s="1">
        <v>0.46820000000000001</v>
      </c>
      <c r="AN53" s="1">
        <v>0.50360000000000005</v>
      </c>
      <c r="AO53" s="1">
        <v>0.43819999999999998</v>
      </c>
      <c r="AP53" s="1">
        <v>0.38140000000000002</v>
      </c>
      <c r="AQ53" s="1">
        <v>9.5500000000000002E-2</v>
      </c>
      <c r="AR53" s="1">
        <v>9.9500000000000005E-2</v>
      </c>
      <c r="AS53" s="1">
        <v>9.6299999999999997E-2</v>
      </c>
      <c r="AT53" s="1">
        <v>0.10349999999999999</v>
      </c>
      <c r="AU53" s="1">
        <v>9.7900000000000001E-2</v>
      </c>
      <c r="AX53" s="5">
        <f t="shared" si="1"/>
        <v>0.44834000000000007</v>
      </c>
      <c r="AY53" s="5">
        <f t="shared" si="2"/>
        <v>0.40519999999999995</v>
      </c>
      <c r="AZ53" s="5">
        <f t="shared" si="3"/>
        <v>0.44744</v>
      </c>
      <c r="BA53" s="5">
        <f t="shared" si="4"/>
        <v>0.40557999999999994</v>
      </c>
      <c r="BB53" s="5">
        <f t="shared" si="5"/>
        <v>0.44278000000000006</v>
      </c>
      <c r="BC53" s="5">
        <f t="shared" si="6"/>
        <v>0.41959999999999997</v>
      </c>
      <c r="BD53">
        <f t="shared" si="7"/>
        <v>0.45224000000000003</v>
      </c>
      <c r="BE53" s="5">
        <f t="shared" si="9"/>
        <v>9.8539999999999989E-2</v>
      </c>
    </row>
    <row r="54" spans="1:57" x14ac:dyDescent="0.55000000000000004">
      <c r="A54" s="5">
        <f t="shared" si="8"/>
        <v>510</v>
      </c>
      <c r="B54" s="1">
        <v>0.47520000000000001</v>
      </c>
      <c r="C54" s="1">
        <v>0.47960000000000003</v>
      </c>
      <c r="D54" s="1">
        <v>0.4637</v>
      </c>
      <c r="E54" s="1">
        <v>0.45200000000000001</v>
      </c>
      <c r="F54" s="1">
        <v>0.38900000000000001</v>
      </c>
      <c r="G54" s="1">
        <v>0.39989999999999998</v>
      </c>
      <c r="H54" s="1">
        <v>0.41399999999999998</v>
      </c>
      <c r="I54" s="1">
        <v>0.41249999999999998</v>
      </c>
      <c r="J54" s="1">
        <v>0.42120000000000002</v>
      </c>
      <c r="K54" s="1">
        <v>0.39700000000000002</v>
      </c>
      <c r="L54" s="1"/>
      <c r="M54" s="1"/>
      <c r="N54" s="1">
        <v>0.48230000000000001</v>
      </c>
      <c r="O54" s="1">
        <v>0.46939999999999998</v>
      </c>
      <c r="P54" s="1">
        <v>0.46800000000000003</v>
      </c>
      <c r="Q54" s="1">
        <v>0.43680000000000002</v>
      </c>
      <c r="R54" s="1">
        <v>0.3947</v>
      </c>
      <c r="S54" s="1">
        <v>0.39150000000000001</v>
      </c>
      <c r="T54" s="1">
        <v>0.4259</v>
      </c>
      <c r="U54" s="1">
        <v>0.41820000000000002</v>
      </c>
      <c r="V54" s="1">
        <v>0.4123</v>
      </c>
      <c r="W54" s="1">
        <v>0.3952</v>
      </c>
      <c r="X54" s="1"/>
      <c r="Y54" s="1"/>
      <c r="Z54" s="1">
        <v>0.4748</v>
      </c>
      <c r="AA54" s="1">
        <v>0.45579999999999998</v>
      </c>
      <c r="AB54" s="1">
        <v>0.47299999999999998</v>
      </c>
      <c r="AC54" s="1">
        <v>0.4405</v>
      </c>
      <c r="AD54" s="1">
        <v>0.38119999999999998</v>
      </c>
      <c r="AE54" s="1">
        <v>0.40089999999999998</v>
      </c>
      <c r="AF54" s="1">
        <v>0.42920000000000003</v>
      </c>
      <c r="AG54" s="1">
        <v>0.4153</v>
      </c>
      <c r="AH54" s="1">
        <v>0.44719999999999999</v>
      </c>
      <c r="AI54" s="1">
        <v>0.42320000000000002</v>
      </c>
      <c r="AJ54" s="1"/>
      <c r="AK54" s="1"/>
      <c r="AL54" s="1">
        <v>0.47239999999999999</v>
      </c>
      <c r="AM54" s="1">
        <v>0.47</v>
      </c>
      <c r="AN54" s="1">
        <v>0.50439999999999996</v>
      </c>
      <c r="AO54" s="1">
        <v>0.44090000000000001</v>
      </c>
      <c r="AP54" s="1">
        <v>0.38390000000000002</v>
      </c>
      <c r="AQ54" s="1">
        <v>9.5500000000000002E-2</v>
      </c>
      <c r="AR54" s="1">
        <v>9.9299999999999999E-2</v>
      </c>
      <c r="AS54" s="1">
        <v>9.5799999999999996E-2</v>
      </c>
      <c r="AT54" s="1">
        <v>0.1031</v>
      </c>
      <c r="AU54" s="1">
        <v>9.8000000000000004E-2</v>
      </c>
      <c r="AX54" s="5">
        <f t="shared" si="1"/>
        <v>0.45190000000000002</v>
      </c>
      <c r="AY54" s="5">
        <f t="shared" si="2"/>
        <v>0.40892000000000001</v>
      </c>
      <c r="AZ54" s="5">
        <f t="shared" si="3"/>
        <v>0.45023999999999997</v>
      </c>
      <c r="BA54" s="5">
        <f t="shared" si="4"/>
        <v>0.40861999999999998</v>
      </c>
      <c r="BB54" s="5">
        <f t="shared" si="5"/>
        <v>0.44505999999999996</v>
      </c>
      <c r="BC54" s="5">
        <f t="shared" si="6"/>
        <v>0.42316000000000004</v>
      </c>
      <c r="BD54">
        <f t="shared" si="7"/>
        <v>0.45431999999999995</v>
      </c>
      <c r="BE54" s="5">
        <f t="shared" si="9"/>
        <v>9.8339999999999983E-2</v>
      </c>
    </row>
    <row r="55" spans="1:57" x14ac:dyDescent="0.55000000000000004">
      <c r="A55" s="5">
        <f t="shared" si="8"/>
        <v>520</v>
      </c>
      <c r="B55" s="1">
        <v>0.47910000000000003</v>
      </c>
      <c r="C55" s="1">
        <v>0.48170000000000002</v>
      </c>
      <c r="D55" s="1">
        <v>0.46760000000000002</v>
      </c>
      <c r="E55" s="1">
        <v>0.45700000000000002</v>
      </c>
      <c r="F55" s="1">
        <v>0.39190000000000003</v>
      </c>
      <c r="G55" s="1">
        <v>0.4027</v>
      </c>
      <c r="H55" s="1">
        <v>0.41620000000000001</v>
      </c>
      <c r="I55" s="1">
        <v>0.42149999999999999</v>
      </c>
      <c r="J55" s="1">
        <v>0.42499999999999999</v>
      </c>
      <c r="K55" s="1">
        <v>0.40129999999999999</v>
      </c>
      <c r="L55" s="1"/>
      <c r="M55" s="1"/>
      <c r="N55" s="1">
        <v>0.4839</v>
      </c>
      <c r="O55" s="1">
        <v>0.47220000000000001</v>
      </c>
      <c r="P55" s="1">
        <v>0.4708</v>
      </c>
      <c r="Q55" s="1">
        <v>0.44030000000000002</v>
      </c>
      <c r="R55" s="1">
        <v>0.39789999999999998</v>
      </c>
      <c r="S55" s="1">
        <v>0.39610000000000001</v>
      </c>
      <c r="T55" s="1">
        <v>0.43009999999999998</v>
      </c>
      <c r="U55" s="1">
        <v>0.42259999999999998</v>
      </c>
      <c r="V55" s="1">
        <v>0.4163</v>
      </c>
      <c r="W55" s="1">
        <v>0.39979999999999999</v>
      </c>
      <c r="X55" s="1"/>
      <c r="Y55" s="1"/>
      <c r="Z55" s="1">
        <v>0.4783</v>
      </c>
      <c r="AA55" s="1">
        <v>0.45850000000000002</v>
      </c>
      <c r="AB55" s="1">
        <v>0.47620000000000001</v>
      </c>
      <c r="AC55" s="1">
        <v>0.44369999999999998</v>
      </c>
      <c r="AD55" s="1">
        <v>0.3836</v>
      </c>
      <c r="AE55" s="1">
        <v>0.40450000000000003</v>
      </c>
      <c r="AF55" s="1">
        <v>0.43319999999999997</v>
      </c>
      <c r="AG55" s="1">
        <v>0.41949999999999998</v>
      </c>
      <c r="AH55" s="1">
        <v>0.4516</v>
      </c>
      <c r="AI55" s="1">
        <v>0.42759999999999998</v>
      </c>
      <c r="AJ55" s="1"/>
      <c r="AK55" s="1"/>
      <c r="AL55" s="1">
        <v>0.47610000000000002</v>
      </c>
      <c r="AM55" s="1">
        <v>0.4738</v>
      </c>
      <c r="AN55" s="1">
        <v>0.50580000000000003</v>
      </c>
      <c r="AO55" s="1">
        <v>0.44529999999999997</v>
      </c>
      <c r="AP55" s="1">
        <v>0.3866</v>
      </c>
      <c r="AQ55" s="1">
        <v>9.5600000000000004E-2</v>
      </c>
      <c r="AR55" s="1">
        <v>9.9000000000000005E-2</v>
      </c>
      <c r="AS55" s="1">
        <v>9.6500000000000002E-2</v>
      </c>
      <c r="AT55" s="1">
        <v>0.10299999999999999</v>
      </c>
      <c r="AU55" s="1">
        <v>9.8100000000000007E-2</v>
      </c>
      <c r="AX55" s="5">
        <f t="shared" si="1"/>
        <v>0.45546000000000009</v>
      </c>
      <c r="AY55" s="5">
        <f t="shared" si="2"/>
        <v>0.41333999999999999</v>
      </c>
      <c r="AZ55" s="5">
        <f t="shared" si="3"/>
        <v>0.45301999999999998</v>
      </c>
      <c r="BA55" s="5">
        <f t="shared" si="4"/>
        <v>0.41298000000000001</v>
      </c>
      <c r="BB55" s="5">
        <f t="shared" si="5"/>
        <v>0.44806000000000001</v>
      </c>
      <c r="BC55" s="5">
        <f t="shared" si="6"/>
        <v>0.42727999999999999</v>
      </c>
      <c r="BD55">
        <f t="shared" si="7"/>
        <v>0.45751999999999998</v>
      </c>
      <c r="BE55" s="5">
        <f t="shared" si="9"/>
        <v>9.844E-2</v>
      </c>
    </row>
    <row r="56" spans="1:57" x14ac:dyDescent="0.55000000000000004">
      <c r="A56" s="5">
        <f t="shared" si="8"/>
        <v>530</v>
      </c>
      <c r="B56" s="1">
        <v>0.48280000000000001</v>
      </c>
      <c r="C56" s="1">
        <v>0.48520000000000002</v>
      </c>
      <c r="D56" s="1">
        <v>0.4718</v>
      </c>
      <c r="E56" s="1">
        <v>0.46089999999999998</v>
      </c>
      <c r="F56" s="1">
        <v>0.39550000000000002</v>
      </c>
      <c r="G56" s="1">
        <v>0.40570000000000001</v>
      </c>
      <c r="H56" s="1">
        <v>0.42030000000000001</v>
      </c>
      <c r="I56" s="1">
        <v>0.4178</v>
      </c>
      <c r="J56" s="1">
        <v>0.4284</v>
      </c>
      <c r="K56" s="1">
        <v>0.40450000000000003</v>
      </c>
      <c r="L56" s="1"/>
      <c r="M56" s="1"/>
      <c r="N56" s="1">
        <v>0.48399999999999999</v>
      </c>
      <c r="O56" s="1">
        <v>0.47499999999999998</v>
      </c>
      <c r="P56" s="1">
        <v>0.47399999999999998</v>
      </c>
      <c r="Q56" s="1">
        <v>0.443</v>
      </c>
      <c r="R56" s="1">
        <v>0.4</v>
      </c>
      <c r="S56" s="1">
        <v>0.39860000000000001</v>
      </c>
      <c r="T56" s="1">
        <v>0.43280000000000002</v>
      </c>
      <c r="U56" s="1">
        <v>0.42499999999999999</v>
      </c>
      <c r="V56" s="1">
        <v>0.41949999999999998</v>
      </c>
      <c r="W56" s="1">
        <v>0.40189999999999998</v>
      </c>
      <c r="X56" s="1"/>
      <c r="Y56" s="1"/>
      <c r="Z56" s="1">
        <v>0.48120000000000002</v>
      </c>
      <c r="AA56" s="1">
        <v>0.46129999999999999</v>
      </c>
      <c r="AB56" s="1">
        <v>0.47920000000000001</v>
      </c>
      <c r="AC56" s="1">
        <v>0.44719999999999999</v>
      </c>
      <c r="AD56" s="1">
        <v>0.38579999999999998</v>
      </c>
      <c r="AE56" s="1">
        <v>0.40739999999999998</v>
      </c>
      <c r="AF56" s="1">
        <v>0.43730000000000002</v>
      </c>
      <c r="AG56" s="1">
        <v>0.42330000000000001</v>
      </c>
      <c r="AH56" s="1">
        <v>0.45540000000000003</v>
      </c>
      <c r="AI56" s="1">
        <v>0.43120000000000003</v>
      </c>
      <c r="AJ56" s="1"/>
      <c r="AK56" s="1"/>
      <c r="AL56" s="1">
        <v>0.47970000000000002</v>
      </c>
      <c r="AM56" s="1">
        <v>0.47720000000000001</v>
      </c>
      <c r="AN56" s="1">
        <v>0.50739999999999996</v>
      </c>
      <c r="AO56" s="1">
        <v>0.44879999999999998</v>
      </c>
      <c r="AP56" s="1">
        <v>0.38950000000000001</v>
      </c>
      <c r="AQ56" s="1">
        <v>9.74E-2</v>
      </c>
      <c r="AR56" s="1">
        <v>9.9299999999999999E-2</v>
      </c>
      <c r="AS56" s="1">
        <v>9.6100000000000005E-2</v>
      </c>
      <c r="AT56" s="1">
        <v>0.1028</v>
      </c>
      <c r="AU56" s="1">
        <v>9.7900000000000001E-2</v>
      </c>
      <c r="AX56" s="5">
        <f t="shared" si="1"/>
        <v>0.45924000000000004</v>
      </c>
      <c r="AY56" s="5">
        <f t="shared" si="2"/>
        <v>0.41534000000000004</v>
      </c>
      <c r="AZ56" s="5">
        <f t="shared" si="3"/>
        <v>0.45519999999999994</v>
      </c>
      <c r="BA56" s="5">
        <f t="shared" si="4"/>
        <v>0.41555999999999998</v>
      </c>
      <c r="BB56" s="5">
        <f t="shared" si="5"/>
        <v>0.45094000000000001</v>
      </c>
      <c r="BC56" s="5">
        <f t="shared" si="6"/>
        <v>0.43092000000000008</v>
      </c>
      <c r="BD56">
        <f t="shared" si="7"/>
        <v>0.46051999999999998</v>
      </c>
      <c r="BE56" s="5">
        <f t="shared" si="9"/>
        <v>9.8699999999999996E-2</v>
      </c>
    </row>
    <row r="57" spans="1:57" x14ac:dyDescent="0.55000000000000004">
      <c r="A57" s="5">
        <f t="shared" si="8"/>
        <v>540</v>
      </c>
      <c r="B57" s="1">
        <v>0.48699999999999999</v>
      </c>
      <c r="C57" s="1">
        <v>0.48859999999999998</v>
      </c>
      <c r="D57" s="1">
        <v>0.47610000000000002</v>
      </c>
      <c r="E57" s="1">
        <v>0.4662</v>
      </c>
      <c r="F57" s="1">
        <v>0.39989999999999998</v>
      </c>
      <c r="G57" s="1">
        <v>0.4093</v>
      </c>
      <c r="H57" s="1">
        <v>0.42449999999999999</v>
      </c>
      <c r="I57" s="1">
        <v>0.42299999999999999</v>
      </c>
      <c r="J57" s="1">
        <v>0.43330000000000002</v>
      </c>
      <c r="K57" s="1">
        <v>0.40889999999999999</v>
      </c>
      <c r="L57" s="1"/>
      <c r="M57" s="1"/>
      <c r="N57" s="1">
        <v>0.48570000000000002</v>
      </c>
      <c r="O57" s="1">
        <v>0.47839999999999999</v>
      </c>
      <c r="P57" s="1">
        <v>0.47870000000000001</v>
      </c>
      <c r="Q57" s="1">
        <v>0.44750000000000001</v>
      </c>
      <c r="R57" s="1">
        <v>0.40489999999999998</v>
      </c>
      <c r="S57" s="1">
        <v>0.40329999999999999</v>
      </c>
      <c r="T57" s="1">
        <v>0.43819999999999998</v>
      </c>
      <c r="U57" s="1">
        <v>0.43009999999999998</v>
      </c>
      <c r="V57" s="1">
        <v>0.42380000000000001</v>
      </c>
      <c r="W57" s="1">
        <v>0.4052</v>
      </c>
      <c r="X57" s="1"/>
      <c r="Y57" s="1"/>
      <c r="Z57" s="1">
        <v>0.48309999999999997</v>
      </c>
      <c r="AA57" s="1">
        <v>0.46360000000000001</v>
      </c>
      <c r="AB57" s="1">
        <v>0.48280000000000001</v>
      </c>
      <c r="AC57" s="1">
        <v>0.45029999999999998</v>
      </c>
      <c r="AD57" s="1">
        <v>0.38819999999999999</v>
      </c>
      <c r="AE57" s="1">
        <v>0.4108</v>
      </c>
      <c r="AF57" s="1">
        <v>0.44119999999999998</v>
      </c>
      <c r="AG57" s="1">
        <v>0.42659999999999998</v>
      </c>
      <c r="AH57" s="1">
        <v>0.4587</v>
      </c>
      <c r="AI57" s="1">
        <v>0.43590000000000001</v>
      </c>
      <c r="AJ57" s="1"/>
      <c r="AK57" s="1"/>
      <c r="AL57" s="1">
        <v>0.48309999999999997</v>
      </c>
      <c r="AM57" s="1">
        <v>0.49299999999999999</v>
      </c>
      <c r="AN57" s="1">
        <v>0.50800000000000001</v>
      </c>
      <c r="AO57" s="1">
        <v>0.45250000000000001</v>
      </c>
      <c r="AP57" s="1">
        <v>0.3931</v>
      </c>
      <c r="AQ57" s="1">
        <v>9.5500000000000002E-2</v>
      </c>
      <c r="AR57" s="1">
        <v>9.9199999999999997E-2</v>
      </c>
      <c r="AS57" s="1">
        <v>9.6199999999999994E-2</v>
      </c>
      <c r="AT57" s="1">
        <v>0.1026</v>
      </c>
      <c r="AU57" s="1">
        <v>9.8000000000000004E-2</v>
      </c>
      <c r="AX57" s="5">
        <f t="shared" si="1"/>
        <v>0.46356000000000003</v>
      </c>
      <c r="AY57" s="5">
        <f t="shared" si="2"/>
        <v>0.41979999999999995</v>
      </c>
      <c r="AZ57" s="5">
        <f t="shared" si="3"/>
        <v>0.45904</v>
      </c>
      <c r="BA57" s="5">
        <f t="shared" si="4"/>
        <v>0.42011999999999999</v>
      </c>
      <c r="BB57" s="5">
        <f t="shared" si="5"/>
        <v>0.45359999999999995</v>
      </c>
      <c r="BC57" s="5">
        <f t="shared" si="6"/>
        <v>0.43464000000000003</v>
      </c>
      <c r="BD57">
        <f t="shared" si="7"/>
        <v>0.46593999999999997</v>
      </c>
      <c r="BE57" s="5">
        <f t="shared" si="9"/>
        <v>9.8299999999999985E-2</v>
      </c>
    </row>
    <row r="58" spans="1:57" x14ac:dyDescent="0.55000000000000004">
      <c r="A58" s="5">
        <f t="shared" si="8"/>
        <v>550</v>
      </c>
      <c r="B58" s="1">
        <v>0.4909</v>
      </c>
      <c r="C58" s="1">
        <v>0.49180000000000001</v>
      </c>
      <c r="D58" s="1">
        <v>0.47970000000000002</v>
      </c>
      <c r="E58" s="1">
        <v>0.46910000000000002</v>
      </c>
      <c r="F58" s="1">
        <v>0.40260000000000001</v>
      </c>
      <c r="G58" s="1">
        <v>0.41160000000000002</v>
      </c>
      <c r="H58" s="1">
        <v>0.42780000000000001</v>
      </c>
      <c r="I58" s="1">
        <v>0.42480000000000001</v>
      </c>
      <c r="J58" s="1">
        <v>0.4355</v>
      </c>
      <c r="K58" s="1">
        <v>0.41170000000000001</v>
      </c>
      <c r="L58" s="1"/>
      <c r="M58" s="1"/>
      <c r="N58" s="1">
        <v>0.48470000000000002</v>
      </c>
      <c r="O58" s="1">
        <v>0.48060000000000003</v>
      </c>
      <c r="P58" s="1">
        <v>0.48039999999999999</v>
      </c>
      <c r="Q58" s="1">
        <v>0.45029999999999998</v>
      </c>
      <c r="R58" s="1">
        <v>0.40670000000000001</v>
      </c>
      <c r="S58" s="1">
        <v>0.40589999999999998</v>
      </c>
      <c r="T58" s="1">
        <v>0.44119999999999998</v>
      </c>
      <c r="U58" s="1">
        <v>0.43340000000000001</v>
      </c>
      <c r="V58" s="1">
        <v>0.4269</v>
      </c>
      <c r="W58" s="1">
        <v>0.40789999999999998</v>
      </c>
      <c r="X58" s="1"/>
      <c r="Y58" s="1"/>
      <c r="Z58" s="1">
        <v>0.48570000000000002</v>
      </c>
      <c r="AA58" s="1">
        <v>0.46650000000000003</v>
      </c>
      <c r="AB58" s="1">
        <v>0.48499999999999999</v>
      </c>
      <c r="AC58" s="1">
        <v>0.45500000000000002</v>
      </c>
      <c r="AD58" s="1">
        <v>0.39100000000000001</v>
      </c>
      <c r="AE58" s="1">
        <v>0.4143</v>
      </c>
      <c r="AF58" s="1">
        <v>0.4451</v>
      </c>
      <c r="AG58" s="1">
        <v>0.43159999999999998</v>
      </c>
      <c r="AH58" s="1">
        <v>0.46329999999999999</v>
      </c>
      <c r="AI58" s="1">
        <v>0.43869999999999998</v>
      </c>
      <c r="AJ58" s="1"/>
      <c r="AK58" s="1"/>
      <c r="AL58" s="1">
        <v>0.4869</v>
      </c>
      <c r="AM58" s="1">
        <v>0.48330000000000001</v>
      </c>
      <c r="AN58" s="1">
        <v>0.51070000000000004</v>
      </c>
      <c r="AO58" s="1">
        <v>0.4551</v>
      </c>
      <c r="AP58" s="1">
        <v>0.39629999999999999</v>
      </c>
      <c r="AQ58" s="1">
        <v>9.5699999999999993E-2</v>
      </c>
      <c r="AR58" s="1">
        <v>0.1008</v>
      </c>
      <c r="AS58" s="1">
        <v>9.6199999999999994E-2</v>
      </c>
      <c r="AT58" s="1">
        <v>0.1028</v>
      </c>
      <c r="AU58" s="1">
        <v>9.8100000000000007E-2</v>
      </c>
      <c r="AX58" s="5">
        <f t="shared" si="1"/>
        <v>0.46682000000000007</v>
      </c>
      <c r="AY58" s="5">
        <f t="shared" si="2"/>
        <v>0.42228000000000004</v>
      </c>
      <c r="AZ58" s="5">
        <f t="shared" si="3"/>
        <v>0.46053999999999995</v>
      </c>
      <c r="BA58" s="5">
        <f t="shared" si="4"/>
        <v>0.42305999999999999</v>
      </c>
      <c r="BB58" s="5">
        <f t="shared" si="5"/>
        <v>0.45663999999999999</v>
      </c>
      <c r="BC58" s="5">
        <f t="shared" si="6"/>
        <v>0.43859999999999999</v>
      </c>
      <c r="BD58">
        <f t="shared" si="7"/>
        <v>0.46645999999999999</v>
      </c>
      <c r="BE58" s="5">
        <f t="shared" si="9"/>
        <v>9.8720000000000002E-2</v>
      </c>
    </row>
    <row r="59" spans="1:57" x14ac:dyDescent="0.55000000000000004">
      <c r="A59" s="5">
        <f t="shared" si="8"/>
        <v>560</v>
      </c>
      <c r="B59" s="1">
        <v>0.49199999999999999</v>
      </c>
      <c r="C59" s="1">
        <v>0.49430000000000002</v>
      </c>
      <c r="D59" s="1">
        <v>0.48220000000000002</v>
      </c>
      <c r="E59" s="1">
        <v>0.47199999999999998</v>
      </c>
      <c r="F59" s="1">
        <v>0.40539999999999998</v>
      </c>
      <c r="G59" s="1">
        <v>0.41410000000000002</v>
      </c>
      <c r="H59" s="1">
        <v>0.42980000000000002</v>
      </c>
      <c r="I59" s="1">
        <v>0.42680000000000001</v>
      </c>
      <c r="J59" s="1">
        <v>0.4385</v>
      </c>
      <c r="K59" s="1">
        <v>0.41439999999999999</v>
      </c>
      <c r="L59" s="1"/>
      <c r="M59" s="1"/>
      <c r="N59" s="1">
        <v>0.48349999999999999</v>
      </c>
      <c r="O59" s="1">
        <v>0.48039999999999999</v>
      </c>
      <c r="P59" s="1">
        <v>0.4803</v>
      </c>
      <c r="Q59" s="1">
        <v>0.4521</v>
      </c>
      <c r="R59" s="1">
        <v>0.40699999999999997</v>
      </c>
      <c r="S59" s="1">
        <v>0.4083</v>
      </c>
      <c r="T59" s="1">
        <v>0.44350000000000001</v>
      </c>
      <c r="U59" s="1">
        <v>0.43590000000000001</v>
      </c>
      <c r="V59" s="1">
        <v>0.42949999999999999</v>
      </c>
      <c r="W59" s="1">
        <v>0.40960000000000002</v>
      </c>
      <c r="X59" s="1"/>
      <c r="Y59" s="1"/>
      <c r="Z59" s="1">
        <v>0.48599999999999999</v>
      </c>
      <c r="AA59" s="1">
        <v>0.46729999999999999</v>
      </c>
      <c r="AB59" s="1">
        <v>0.4859</v>
      </c>
      <c r="AC59" s="1">
        <v>0.45829999999999999</v>
      </c>
      <c r="AD59" s="1">
        <v>0.3926</v>
      </c>
      <c r="AE59" s="1">
        <v>0.41599999999999998</v>
      </c>
      <c r="AF59" s="1">
        <v>0.44800000000000001</v>
      </c>
      <c r="AG59" s="1">
        <v>0.43440000000000001</v>
      </c>
      <c r="AH59" s="1">
        <v>0.46600000000000003</v>
      </c>
      <c r="AI59" s="1">
        <v>0.4415</v>
      </c>
      <c r="AJ59" s="1"/>
      <c r="AK59" s="1"/>
      <c r="AL59" s="1">
        <v>0.48799999999999999</v>
      </c>
      <c r="AM59" s="1">
        <v>0.48599999999999999</v>
      </c>
      <c r="AN59" s="1">
        <v>0.51239999999999997</v>
      </c>
      <c r="AO59" s="1">
        <v>0.46</v>
      </c>
      <c r="AP59" s="1">
        <v>0.3982</v>
      </c>
      <c r="AQ59" s="1">
        <v>9.5399999999999999E-2</v>
      </c>
      <c r="AR59" s="1">
        <v>9.9099999999999994E-2</v>
      </c>
      <c r="AS59" s="1">
        <v>9.6100000000000005E-2</v>
      </c>
      <c r="AT59" s="1">
        <v>0.1024</v>
      </c>
      <c r="AU59" s="1">
        <v>9.7799999999999998E-2</v>
      </c>
      <c r="AX59" s="5">
        <f t="shared" si="1"/>
        <v>0.46917999999999999</v>
      </c>
      <c r="AY59" s="5">
        <f t="shared" si="2"/>
        <v>0.42472000000000004</v>
      </c>
      <c r="AZ59" s="5">
        <f t="shared" si="3"/>
        <v>0.46065999999999996</v>
      </c>
      <c r="BA59" s="5">
        <f t="shared" si="4"/>
        <v>0.42536000000000007</v>
      </c>
      <c r="BB59" s="5">
        <f t="shared" si="5"/>
        <v>0.45801999999999998</v>
      </c>
      <c r="BC59" s="5">
        <f t="shared" si="6"/>
        <v>0.44117999999999996</v>
      </c>
      <c r="BD59">
        <f t="shared" si="7"/>
        <v>0.46891999999999995</v>
      </c>
      <c r="BE59" s="5">
        <f t="shared" si="9"/>
        <v>9.8159999999999997E-2</v>
      </c>
    </row>
    <row r="60" spans="1:57" x14ac:dyDescent="0.55000000000000004">
      <c r="A60" s="5">
        <f t="shared" si="8"/>
        <v>570</v>
      </c>
      <c r="B60" s="1">
        <v>0.49559999999999998</v>
      </c>
      <c r="C60" s="1">
        <v>0.49540000000000001</v>
      </c>
      <c r="D60" s="1">
        <v>0.48559999999999998</v>
      </c>
      <c r="E60" s="1">
        <v>0.47499999999999998</v>
      </c>
      <c r="F60" s="1">
        <v>0.40810000000000002</v>
      </c>
      <c r="G60" s="1">
        <v>0.41599999999999998</v>
      </c>
      <c r="H60" s="1">
        <v>0.43209999999999998</v>
      </c>
      <c r="I60" s="1">
        <v>0.42970000000000003</v>
      </c>
      <c r="J60" s="1">
        <v>0.4415</v>
      </c>
      <c r="K60" s="1">
        <v>0.41710000000000003</v>
      </c>
      <c r="L60" s="1"/>
      <c r="M60" s="1"/>
      <c r="N60" s="1">
        <v>0.48320000000000002</v>
      </c>
      <c r="O60" s="1">
        <v>0.48080000000000001</v>
      </c>
      <c r="P60" s="1">
        <v>0.48039999999999999</v>
      </c>
      <c r="Q60" s="1">
        <v>0.45550000000000002</v>
      </c>
      <c r="R60" s="1">
        <v>0.40789999999999998</v>
      </c>
      <c r="S60" s="1">
        <v>0.41120000000000001</v>
      </c>
      <c r="T60" s="1">
        <v>0.44679999999999997</v>
      </c>
      <c r="U60" s="1">
        <v>0.43959999999999999</v>
      </c>
      <c r="V60" s="1">
        <v>0.43369999999999997</v>
      </c>
      <c r="W60" s="1">
        <v>0.41310000000000002</v>
      </c>
      <c r="X60" s="1"/>
      <c r="Y60" s="1"/>
      <c r="Z60" s="1">
        <v>0.48549999999999999</v>
      </c>
      <c r="AA60" s="1">
        <v>0.46850000000000003</v>
      </c>
      <c r="AB60" s="1">
        <v>0.48499999999999999</v>
      </c>
      <c r="AC60" s="1">
        <v>0.46</v>
      </c>
      <c r="AD60" s="1">
        <v>0.3952</v>
      </c>
      <c r="AE60" s="1">
        <v>0.41870000000000002</v>
      </c>
      <c r="AF60" s="1">
        <v>0.45140000000000002</v>
      </c>
      <c r="AG60" s="1">
        <v>0.43769999999999998</v>
      </c>
      <c r="AH60" s="1">
        <v>0.4698</v>
      </c>
      <c r="AI60" s="1">
        <v>0.44479999999999997</v>
      </c>
      <c r="AJ60" s="1"/>
      <c r="AK60" s="1"/>
      <c r="AL60" s="1">
        <v>0.48749999999999999</v>
      </c>
      <c r="AM60" s="1">
        <v>0.48759999999999998</v>
      </c>
      <c r="AN60" s="1">
        <v>0.51280000000000003</v>
      </c>
      <c r="AO60" s="1">
        <v>0.4607</v>
      </c>
      <c r="AP60" s="1">
        <v>0.40029999999999999</v>
      </c>
      <c r="AQ60" s="1">
        <v>9.5500000000000002E-2</v>
      </c>
      <c r="AR60" s="1">
        <v>9.9299999999999999E-2</v>
      </c>
      <c r="AS60" s="1">
        <v>9.64E-2</v>
      </c>
      <c r="AT60" s="1">
        <v>0.1027</v>
      </c>
      <c r="AU60" s="1">
        <v>9.8100000000000007E-2</v>
      </c>
      <c r="AX60" s="5">
        <f t="shared" si="1"/>
        <v>0.47194000000000003</v>
      </c>
      <c r="AY60" s="5">
        <f t="shared" si="2"/>
        <v>0.42727999999999999</v>
      </c>
      <c r="AZ60" s="5">
        <f t="shared" si="3"/>
        <v>0.46155999999999997</v>
      </c>
      <c r="BA60" s="5">
        <f t="shared" si="4"/>
        <v>0.42888000000000004</v>
      </c>
      <c r="BB60" s="5">
        <f t="shared" si="5"/>
        <v>0.45884000000000003</v>
      </c>
      <c r="BC60" s="5">
        <f t="shared" si="6"/>
        <v>0.44447999999999999</v>
      </c>
      <c r="BD60">
        <f t="shared" si="7"/>
        <v>0.46977999999999998</v>
      </c>
      <c r="BE60" s="5">
        <f t="shared" si="9"/>
        <v>9.8400000000000015E-2</v>
      </c>
    </row>
    <row r="61" spans="1:57" x14ac:dyDescent="0.55000000000000004">
      <c r="A61" s="5">
        <f t="shared" si="8"/>
        <v>580</v>
      </c>
      <c r="B61" s="1">
        <v>0.49730000000000002</v>
      </c>
      <c r="C61" s="1">
        <v>0.4965</v>
      </c>
      <c r="D61" s="1">
        <v>0.48749999999999999</v>
      </c>
      <c r="E61" s="1">
        <v>0.47789999999999999</v>
      </c>
      <c r="F61" s="1">
        <v>0.41110000000000002</v>
      </c>
      <c r="G61" s="1">
        <v>0.41820000000000002</v>
      </c>
      <c r="H61" s="1">
        <v>0.43509999999999999</v>
      </c>
      <c r="I61" s="1">
        <v>0.43149999999999999</v>
      </c>
      <c r="J61" s="1">
        <v>0.44419999999999998</v>
      </c>
      <c r="K61" s="1">
        <v>0.42</v>
      </c>
      <c r="L61" s="1"/>
      <c r="M61" s="1"/>
      <c r="N61" s="1">
        <v>0.48280000000000001</v>
      </c>
      <c r="O61" s="1">
        <v>0.48070000000000002</v>
      </c>
      <c r="P61" s="1">
        <v>0.48089999999999999</v>
      </c>
      <c r="Q61" s="1">
        <v>0.45729999999999998</v>
      </c>
      <c r="R61" s="1">
        <v>0.4083</v>
      </c>
      <c r="S61" s="1">
        <v>0.4143</v>
      </c>
      <c r="T61" s="1">
        <v>0.44969999999999999</v>
      </c>
      <c r="U61" s="1">
        <v>0.442</v>
      </c>
      <c r="V61" s="1">
        <v>0.43580000000000002</v>
      </c>
      <c r="W61" s="1">
        <v>0.41489999999999999</v>
      </c>
      <c r="X61" s="1"/>
      <c r="Y61" s="1"/>
      <c r="Z61" s="1">
        <v>0.48699999999999999</v>
      </c>
      <c r="AA61" s="1">
        <v>0.46970000000000001</v>
      </c>
      <c r="AB61" s="1">
        <v>0.48649999999999999</v>
      </c>
      <c r="AC61" s="1">
        <v>0.46260000000000001</v>
      </c>
      <c r="AD61" s="1">
        <v>0.39689999999999998</v>
      </c>
      <c r="AE61" s="1">
        <v>0.42120000000000002</v>
      </c>
      <c r="AF61" s="1">
        <v>0.45369999999999999</v>
      </c>
      <c r="AG61" s="1">
        <v>0.44040000000000001</v>
      </c>
      <c r="AH61" s="1">
        <v>0.47220000000000001</v>
      </c>
      <c r="AI61" s="1">
        <v>0.44840000000000002</v>
      </c>
      <c r="AJ61" s="1"/>
      <c r="AK61" s="1"/>
      <c r="AL61" s="1">
        <v>0.4884</v>
      </c>
      <c r="AM61" s="1">
        <v>0.48899999999999999</v>
      </c>
      <c r="AN61" s="1">
        <v>0.5141</v>
      </c>
      <c r="AO61" s="1">
        <v>0.46260000000000001</v>
      </c>
      <c r="AP61" s="1">
        <v>0.40279999999999999</v>
      </c>
      <c r="AQ61" s="1">
        <v>9.5500000000000002E-2</v>
      </c>
      <c r="AR61" s="1">
        <v>9.9199999999999997E-2</v>
      </c>
      <c r="AS61" s="1">
        <v>9.6199999999999994E-2</v>
      </c>
      <c r="AT61" s="1">
        <v>0.1026</v>
      </c>
      <c r="AU61" s="1">
        <v>9.8500000000000004E-2</v>
      </c>
      <c r="AX61" s="5">
        <f t="shared" si="1"/>
        <v>0.47406000000000004</v>
      </c>
      <c r="AY61" s="5">
        <f t="shared" si="2"/>
        <v>0.42980000000000002</v>
      </c>
      <c r="AZ61" s="5">
        <f t="shared" si="3"/>
        <v>0.46200000000000002</v>
      </c>
      <c r="BA61" s="5">
        <f t="shared" si="4"/>
        <v>0.43133999999999995</v>
      </c>
      <c r="BB61" s="5">
        <f t="shared" si="5"/>
        <v>0.46054000000000006</v>
      </c>
      <c r="BC61" s="5">
        <f t="shared" si="6"/>
        <v>0.44718000000000002</v>
      </c>
      <c r="BD61">
        <f t="shared" si="7"/>
        <v>0.47138000000000002</v>
      </c>
      <c r="BE61" s="5">
        <f t="shared" si="9"/>
        <v>9.8400000000000001E-2</v>
      </c>
    </row>
    <row r="62" spans="1:57" x14ac:dyDescent="0.55000000000000004">
      <c r="A62" s="5">
        <f t="shared" si="8"/>
        <v>590</v>
      </c>
      <c r="B62" s="1">
        <v>0.497</v>
      </c>
      <c r="C62" s="1">
        <v>0.496</v>
      </c>
      <c r="D62" s="1">
        <v>0.48870000000000002</v>
      </c>
      <c r="E62" s="1">
        <v>0.48060000000000003</v>
      </c>
      <c r="F62" s="1">
        <v>0.41410000000000002</v>
      </c>
      <c r="G62" s="1">
        <v>0.4199</v>
      </c>
      <c r="H62" s="1">
        <v>0.43730000000000002</v>
      </c>
      <c r="I62" s="1">
        <v>0.433</v>
      </c>
      <c r="J62" s="1">
        <v>0.4456</v>
      </c>
      <c r="K62" s="1">
        <v>0.42249999999999999</v>
      </c>
      <c r="L62" s="1"/>
      <c r="M62" s="1"/>
      <c r="N62" s="1">
        <v>0.48199999999999998</v>
      </c>
      <c r="O62" s="1">
        <v>0.48130000000000001</v>
      </c>
      <c r="P62" s="1">
        <v>0.48120000000000002</v>
      </c>
      <c r="Q62" s="1">
        <v>0.45950000000000002</v>
      </c>
      <c r="R62" s="1">
        <v>0.40839999999999999</v>
      </c>
      <c r="S62" s="1">
        <v>0.41639999999999999</v>
      </c>
      <c r="T62" s="1">
        <v>0.45190000000000002</v>
      </c>
      <c r="U62" s="1">
        <v>0.44469999999999998</v>
      </c>
      <c r="V62" s="1">
        <v>0.43830000000000002</v>
      </c>
      <c r="W62" s="1">
        <v>0.41699999999999998</v>
      </c>
      <c r="X62" s="1"/>
      <c r="Y62" s="1"/>
      <c r="Z62" s="1">
        <v>0.48549999999999999</v>
      </c>
      <c r="AA62" s="1">
        <v>0.46879999999999999</v>
      </c>
      <c r="AB62" s="1">
        <v>0.48580000000000001</v>
      </c>
      <c r="AC62" s="1">
        <v>0.46439999999999998</v>
      </c>
      <c r="AD62" s="1">
        <v>0.39850000000000002</v>
      </c>
      <c r="AE62" s="1">
        <v>0.42330000000000001</v>
      </c>
      <c r="AF62" s="1">
        <v>0.45669999999999999</v>
      </c>
      <c r="AG62" s="1">
        <v>0.44379999999999997</v>
      </c>
      <c r="AH62" s="1">
        <v>0.4748</v>
      </c>
      <c r="AI62" s="1">
        <v>0.45050000000000001</v>
      </c>
      <c r="AJ62" s="1"/>
      <c r="AK62" s="1"/>
      <c r="AL62" s="1">
        <v>0.48870000000000002</v>
      </c>
      <c r="AM62" s="1">
        <v>0.4904</v>
      </c>
      <c r="AN62" s="1">
        <v>0.51500000000000001</v>
      </c>
      <c r="AO62" s="1">
        <v>0.46439999999999998</v>
      </c>
      <c r="AP62" s="1">
        <v>0.4047</v>
      </c>
      <c r="AQ62" s="1">
        <v>9.5500000000000002E-2</v>
      </c>
      <c r="AR62" s="1">
        <v>9.9299999999999999E-2</v>
      </c>
      <c r="AS62" s="1">
        <v>9.6199999999999994E-2</v>
      </c>
      <c r="AT62" s="1">
        <v>0.1026</v>
      </c>
      <c r="AU62" s="1">
        <v>9.7799999999999998E-2</v>
      </c>
      <c r="AX62" s="5">
        <f t="shared" si="1"/>
        <v>0.47527999999999998</v>
      </c>
      <c r="AY62" s="5">
        <f t="shared" si="2"/>
        <v>0.43166000000000004</v>
      </c>
      <c r="AZ62" s="5">
        <f t="shared" si="3"/>
        <v>0.46248000000000006</v>
      </c>
      <c r="BA62" s="5">
        <f t="shared" si="4"/>
        <v>0.43365999999999999</v>
      </c>
      <c r="BB62" s="5">
        <f t="shared" si="5"/>
        <v>0.46060000000000001</v>
      </c>
      <c r="BC62" s="5">
        <f t="shared" si="6"/>
        <v>0.44982</v>
      </c>
      <c r="BD62">
        <f t="shared" si="7"/>
        <v>0.47264</v>
      </c>
      <c r="BE62" s="5">
        <f t="shared" si="9"/>
        <v>9.8279999999999992E-2</v>
      </c>
    </row>
    <row r="63" spans="1:57" x14ac:dyDescent="0.55000000000000004">
      <c r="A63" s="5">
        <f t="shared" si="8"/>
        <v>600</v>
      </c>
      <c r="B63" s="1">
        <v>0.49709999999999999</v>
      </c>
      <c r="C63" s="1">
        <v>0.49590000000000001</v>
      </c>
      <c r="D63" s="1">
        <v>0.48920000000000002</v>
      </c>
      <c r="E63" s="1">
        <v>0.48209999999999997</v>
      </c>
      <c r="F63" s="1">
        <v>0.4158</v>
      </c>
      <c r="G63" s="1">
        <v>0.42180000000000001</v>
      </c>
      <c r="H63" s="1">
        <v>0.4395</v>
      </c>
      <c r="I63" s="1">
        <v>0.43590000000000001</v>
      </c>
      <c r="J63" s="1">
        <v>0.44769999999999999</v>
      </c>
      <c r="K63" s="1">
        <v>0.4249</v>
      </c>
      <c r="L63" s="1"/>
      <c r="M63" s="1"/>
      <c r="N63" s="1">
        <v>0.48049999999999998</v>
      </c>
      <c r="O63" s="1">
        <v>0.48049999999999998</v>
      </c>
      <c r="P63" s="1">
        <v>0.48049999999999998</v>
      </c>
      <c r="Q63" s="1">
        <v>0.46129999999999999</v>
      </c>
      <c r="R63" s="1">
        <v>0.40789999999999998</v>
      </c>
      <c r="S63" s="1">
        <v>0.41820000000000002</v>
      </c>
      <c r="T63" s="1">
        <v>0.45450000000000002</v>
      </c>
      <c r="U63" s="1">
        <v>0.44719999999999999</v>
      </c>
      <c r="V63" s="1">
        <v>0.44059999999999999</v>
      </c>
      <c r="W63" s="1">
        <v>0.41839999999999999</v>
      </c>
      <c r="X63" s="1"/>
      <c r="Y63" s="1"/>
      <c r="Z63" s="1">
        <v>0.4864</v>
      </c>
      <c r="AA63" s="1">
        <v>0.46910000000000002</v>
      </c>
      <c r="AB63" s="1">
        <v>0.48620000000000002</v>
      </c>
      <c r="AC63" s="1">
        <v>0.4667</v>
      </c>
      <c r="AD63" s="1">
        <v>0.39989999999999998</v>
      </c>
      <c r="AE63" s="1">
        <v>0.42530000000000001</v>
      </c>
      <c r="AF63" s="1">
        <v>0.45939999999999998</v>
      </c>
      <c r="AG63" s="1">
        <v>0.44479999999999997</v>
      </c>
      <c r="AH63" s="1">
        <v>0.4768</v>
      </c>
      <c r="AI63" s="1">
        <v>0.45300000000000001</v>
      </c>
      <c r="AJ63" s="1"/>
      <c r="AK63" s="1"/>
      <c r="AL63" s="1">
        <v>0.48459999999999998</v>
      </c>
      <c r="AM63" s="1">
        <v>0.49020000000000002</v>
      </c>
      <c r="AN63" s="1">
        <v>0.51759999999999995</v>
      </c>
      <c r="AO63" s="1">
        <v>0.4662</v>
      </c>
      <c r="AP63" s="1">
        <v>0.40589999999999998</v>
      </c>
      <c r="AQ63" s="1">
        <v>9.5399999999999999E-2</v>
      </c>
      <c r="AR63" s="1">
        <v>9.9099999999999994E-2</v>
      </c>
      <c r="AS63" s="1">
        <v>9.6100000000000005E-2</v>
      </c>
      <c r="AT63" s="1">
        <v>0.10249999999999999</v>
      </c>
      <c r="AU63" s="1">
        <v>9.7699999999999995E-2</v>
      </c>
      <c r="AX63" s="5">
        <f t="shared" si="1"/>
        <v>0.47602</v>
      </c>
      <c r="AY63" s="5">
        <f t="shared" si="2"/>
        <v>0.43396000000000001</v>
      </c>
      <c r="AZ63" s="5">
        <f t="shared" si="3"/>
        <v>0.46214000000000005</v>
      </c>
      <c r="BA63" s="5">
        <f t="shared" si="4"/>
        <v>0.43578</v>
      </c>
      <c r="BB63" s="5">
        <f t="shared" si="5"/>
        <v>0.46166000000000001</v>
      </c>
      <c r="BC63" s="5">
        <f t="shared" si="6"/>
        <v>0.45185999999999993</v>
      </c>
      <c r="BD63">
        <f t="shared" si="7"/>
        <v>0.47289999999999999</v>
      </c>
      <c r="BE63" s="5">
        <f t="shared" si="9"/>
        <v>9.8159999999999997E-2</v>
      </c>
    </row>
    <row r="64" spans="1:57" x14ac:dyDescent="0.55000000000000004">
      <c r="A64" s="5">
        <f t="shared" si="8"/>
        <v>610</v>
      </c>
      <c r="B64" s="1">
        <v>0.49859999999999999</v>
      </c>
      <c r="C64" s="1">
        <v>0.49669999999999997</v>
      </c>
      <c r="D64" s="1">
        <v>0.48970000000000002</v>
      </c>
      <c r="E64" s="1">
        <v>0.48409999999999997</v>
      </c>
      <c r="F64" s="1">
        <v>0.41870000000000002</v>
      </c>
      <c r="G64" s="1">
        <v>0.4239</v>
      </c>
      <c r="H64" s="1">
        <v>0.4415</v>
      </c>
      <c r="I64" s="1">
        <v>0.43790000000000001</v>
      </c>
      <c r="J64" s="1">
        <v>0.45140000000000002</v>
      </c>
      <c r="K64" s="1">
        <v>0.42820000000000003</v>
      </c>
      <c r="L64" s="1"/>
      <c r="M64" s="1"/>
      <c r="N64" s="1">
        <v>0.4793</v>
      </c>
      <c r="O64" s="1">
        <v>0.48049999999999998</v>
      </c>
      <c r="P64" s="1">
        <v>0.48060000000000003</v>
      </c>
      <c r="Q64" s="1">
        <v>0.46329999999999999</v>
      </c>
      <c r="R64" s="1">
        <v>0.40749999999999997</v>
      </c>
      <c r="S64" s="1">
        <v>0.42020000000000002</v>
      </c>
      <c r="T64" s="1">
        <v>0.45610000000000001</v>
      </c>
      <c r="U64" s="1">
        <v>0.44900000000000001</v>
      </c>
      <c r="V64" s="1">
        <v>0.4425</v>
      </c>
      <c r="W64" s="1">
        <v>0.42020000000000002</v>
      </c>
      <c r="X64" s="1"/>
      <c r="Y64" s="1"/>
      <c r="Z64" s="1">
        <v>0.48580000000000001</v>
      </c>
      <c r="AA64" s="1">
        <v>0.46789999999999998</v>
      </c>
      <c r="AB64" s="1">
        <v>0.48559999999999998</v>
      </c>
      <c r="AC64" s="1">
        <v>0.46779999999999999</v>
      </c>
      <c r="AD64" s="1">
        <v>0.4017</v>
      </c>
      <c r="AE64" s="1">
        <v>0.4264</v>
      </c>
      <c r="AF64" s="1">
        <v>0.46079999999999999</v>
      </c>
      <c r="AG64" s="1">
        <v>0.44719999999999999</v>
      </c>
      <c r="AH64" s="1">
        <v>0.47899999999999998</v>
      </c>
      <c r="AI64" s="1">
        <v>0.45429999999999998</v>
      </c>
      <c r="AJ64" s="1"/>
      <c r="AK64" s="1"/>
      <c r="AL64" s="1">
        <v>0.48370000000000002</v>
      </c>
      <c r="AM64" s="1">
        <v>0.49099999999999999</v>
      </c>
      <c r="AN64" s="1">
        <v>0.5171</v>
      </c>
      <c r="AO64" s="1">
        <v>0.46789999999999998</v>
      </c>
      <c r="AP64" s="1">
        <v>0.40810000000000002</v>
      </c>
      <c r="AQ64" s="1">
        <v>9.5500000000000002E-2</v>
      </c>
      <c r="AR64" s="1">
        <v>9.8500000000000004E-2</v>
      </c>
      <c r="AS64" s="1">
        <v>9.6000000000000002E-2</v>
      </c>
      <c r="AT64" s="1">
        <v>0.10249999999999999</v>
      </c>
      <c r="AU64" s="1">
        <v>9.7799999999999998E-2</v>
      </c>
      <c r="AX64" s="5">
        <f t="shared" si="1"/>
        <v>0.47755999999999998</v>
      </c>
      <c r="AY64" s="5">
        <f t="shared" si="2"/>
        <v>0.43658000000000002</v>
      </c>
      <c r="AZ64" s="5">
        <f t="shared" si="3"/>
        <v>0.46223999999999998</v>
      </c>
      <c r="BA64" s="5">
        <f t="shared" si="4"/>
        <v>0.43760000000000004</v>
      </c>
      <c r="BB64" s="5">
        <f t="shared" si="5"/>
        <v>0.46176000000000006</v>
      </c>
      <c r="BC64" s="5">
        <f t="shared" si="6"/>
        <v>0.45354</v>
      </c>
      <c r="BD64">
        <f t="shared" si="7"/>
        <v>0.47355999999999998</v>
      </c>
      <c r="BE64" s="5">
        <f t="shared" si="9"/>
        <v>9.8060000000000008E-2</v>
      </c>
    </row>
    <row r="65" spans="1:57" x14ac:dyDescent="0.55000000000000004">
      <c r="A65" s="5">
        <f t="shared" si="8"/>
        <v>620</v>
      </c>
      <c r="B65" s="1">
        <v>0.49690000000000001</v>
      </c>
      <c r="C65" s="1">
        <v>0.495</v>
      </c>
      <c r="D65" s="1">
        <v>0.48959999999999998</v>
      </c>
      <c r="E65" s="1">
        <v>0.4839</v>
      </c>
      <c r="F65" s="1">
        <v>0.42049999999999998</v>
      </c>
      <c r="G65" s="1">
        <v>0.4249</v>
      </c>
      <c r="H65" s="1">
        <v>0.44379999999999997</v>
      </c>
      <c r="I65" s="1">
        <v>0.4395</v>
      </c>
      <c r="J65" s="1">
        <v>0.45269999999999999</v>
      </c>
      <c r="K65" s="1">
        <v>0.42949999999999999</v>
      </c>
      <c r="L65" s="1"/>
      <c r="M65" s="1"/>
      <c r="N65" s="1">
        <v>0.47749999999999998</v>
      </c>
      <c r="O65" s="1">
        <v>0.47989999999999999</v>
      </c>
      <c r="P65" s="1">
        <v>0.48099999999999998</v>
      </c>
      <c r="Q65" s="1">
        <v>0.46389999999999998</v>
      </c>
      <c r="R65" s="1">
        <v>0.40739999999999998</v>
      </c>
      <c r="S65" s="1">
        <v>0.42259999999999998</v>
      </c>
      <c r="T65" s="1">
        <v>0.45779999999999998</v>
      </c>
      <c r="U65" s="1">
        <v>0.4511</v>
      </c>
      <c r="V65" s="1">
        <v>0.44429999999999997</v>
      </c>
      <c r="W65" s="1">
        <v>0.42249999999999999</v>
      </c>
      <c r="X65" s="1"/>
      <c r="Y65" s="1"/>
      <c r="Z65" s="1">
        <v>0.48630000000000001</v>
      </c>
      <c r="AA65" s="1">
        <v>0.4677</v>
      </c>
      <c r="AB65" s="1">
        <v>0.48620000000000002</v>
      </c>
      <c r="AC65" s="1">
        <v>0.46960000000000002</v>
      </c>
      <c r="AD65" s="1">
        <v>0.40300000000000002</v>
      </c>
      <c r="AE65" s="1">
        <v>0.42820000000000003</v>
      </c>
      <c r="AF65" s="1">
        <v>0.46360000000000001</v>
      </c>
      <c r="AG65" s="1">
        <v>0.45019999999999999</v>
      </c>
      <c r="AH65" s="1">
        <v>0.4788</v>
      </c>
      <c r="AI65" s="1">
        <v>0.45760000000000001</v>
      </c>
      <c r="AJ65" s="1"/>
      <c r="AK65" s="1"/>
      <c r="AL65" s="1">
        <v>0.48170000000000002</v>
      </c>
      <c r="AM65" s="1">
        <v>0.49030000000000001</v>
      </c>
      <c r="AN65" s="1">
        <v>0.51900000000000002</v>
      </c>
      <c r="AO65" s="1">
        <v>0.4698</v>
      </c>
      <c r="AP65" s="1">
        <v>0.4098</v>
      </c>
      <c r="AQ65" s="1">
        <v>9.5399999999999999E-2</v>
      </c>
      <c r="AR65" s="1">
        <v>9.8400000000000001E-2</v>
      </c>
      <c r="AS65" s="1">
        <v>9.6100000000000005E-2</v>
      </c>
      <c r="AT65" s="1">
        <v>0.1024</v>
      </c>
      <c r="AU65" s="1">
        <v>9.8000000000000004E-2</v>
      </c>
      <c r="AX65" s="5">
        <f t="shared" si="1"/>
        <v>0.47717999999999999</v>
      </c>
      <c r="AY65" s="5">
        <f t="shared" si="2"/>
        <v>0.43807999999999997</v>
      </c>
      <c r="AZ65" s="5">
        <f t="shared" si="3"/>
        <v>0.46194000000000007</v>
      </c>
      <c r="BA65" s="5">
        <f t="shared" si="4"/>
        <v>0.43965999999999994</v>
      </c>
      <c r="BB65" s="5">
        <f t="shared" si="5"/>
        <v>0.46256000000000003</v>
      </c>
      <c r="BC65" s="5">
        <f t="shared" si="6"/>
        <v>0.45568000000000008</v>
      </c>
      <c r="BD65">
        <f t="shared" si="7"/>
        <v>0.47411999999999999</v>
      </c>
      <c r="BE65" s="5">
        <f t="shared" si="9"/>
        <v>9.8059999999999994E-2</v>
      </c>
    </row>
    <row r="66" spans="1:57" x14ac:dyDescent="0.55000000000000004">
      <c r="A66" s="5">
        <f t="shared" si="8"/>
        <v>630</v>
      </c>
      <c r="B66" s="1">
        <v>0.497</v>
      </c>
      <c r="C66" s="1">
        <v>0.49530000000000002</v>
      </c>
      <c r="D66" s="1">
        <v>0.48880000000000001</v>
      </c>
      <c r="E66" s="1">
        <v>0.48309999999999997</v>
      </c>
      <c r="F66" s="1">
        <v>0.42249999999999999</v>
      </c>
      <c r="G66" s="1">
        <v>0.4264</v>
      </c>
      <c r="H66" s="1">
        <v>0.44669999999999999</v>
      </c>
      <c r="I66" s="1">
        <v>0.44109999999999999</v>
      </c>
      <c r="J66" s="1">
        <v>0.45369999999999999</v>
      </c>
      <c r="K66" s="1">
        <v>0.43059999999999998</v>
      </c>
      <c r="L66" s="1"/>
      <c r="M66" s="1"/>
      <c r="N66" s="1">
        <v>0.47249999999999998</v>
      </c>
      <c r="O66" s="1">
        <v>0.48060000000000003</v>
      </c>
      <c r="P66" s="1">
        <v>0.48099999999999998</v>
      </c>
      <c r="Q66" s="1">
        <v>0.4637</v>
      </c>
      <c r="R66" s="1">
        <v>0.40760000000000002</v>
      </c>
      <c r="S66" s="1">
        <v>0.42430000000000001</v>
      </c>
      <c r="T66" s="1">
        <v>0.45900000000000002</v>
      </c>
      <c r="U66" s="1">
        <v>0.4531</v>
      </c>
      <c r="V66" s="1">
        <v>0.44600000000000001</v>
      </c>
      <c r="W66" s="1">
        <v>0.42470000000000002</v>
      </c>
      <c r="X66" s="1"/>
      <c r="Y66" s="1"/>
      <c r="Z66" s="1">
        <v>0.4864</v>
      </c>
      <c r="AA66" s="1">
        <v>0.46739999999999998</v>
      </c>
      <c r="AB66" s="1">
        <v>0.48549999999999999</v>
      </c>
      <c r="AC66" s="1">
        <v>0.47149999999999997</v>
      </c>
      <c r="AD66" s="1">
        <v>0.40439999999999998</v>
      </c>
      <c r="AE66" s="1">
        <v>0.4289</v>
      </c>
      <c r="AF66" s="1">
        <v>0.46460000000000001</v>
      </c>
      <c r="AG66" s="1">
        <v>0.4506</v>
      </c>
      <c r="AH66" s="1">
        <v>0.47689999999999999</v>
      </c>
      <c r="AI66" s="1">
        <v>0.4597</v>
      </c>
      <c r="AJ66" s="1"/>
      <c r="AK66" s="1"/>
      <c r="AL66" s="1">
        <v>0.4803</v>
      </c>
      <c r="AM66" s="1">
        <v>0.48899999999999999</v>
      </c>
      <c r="AN66" s="1">
        <v>0.51929999999999998</v>
      </c>
      <c r="AO66" s="1">
        <v>0.46899999999999997</v>
      </c>
      <c r="AP66" s="1">
        <v>0.41139999999999999</v>
      </c>
      <c r="AQ66" s="1">
        <v>9.5500000000000002E-2</v>
      </c>
      <c r="AR66" s="1">
        <v>9.8299999999999998E-2</v>
      </c>
      <c r="AS66" s="1">
        <v>9.5899999999999999E-2</v>
      </c>
      <c r="AT66" s="1">
        <v>0.1023</v>
      </c>
      <c r="AU66" s="1">
        <v>9.8000000000000004E-2</v>
      </c>
      <c r="AX66" s="5">
        <f t="shared" si="1"/>
        <v>0.47733999999999999</v>
      </c>
      <c r="AY66" s="5">
        <f t="shared" si="2"/>
        <v>0.43970000000000004</v>
      </c>
      <c r="AZ66" s="5">
        <f t="shared" si="3"/>
        <v>0.46108000000000005</v>
      </c>
      <c r="BA66" s="5">
        <f t="shared" si="4"/>
        <v>0.44142000000000003</v>
      </c>
      <c r="BB66" s="5">
        <f t="shared" si="5"/>
        <v>0.46304000000000001</v>
      </c>
      <c r="BC66" s="5">
        <f t="shared" si="6"/>
        <v>0.4561400000000001</v>
      </c>
      <c r="BD66">
        <f t="shared" si="7"/>
        <v>0.47379999999999994</v>
      </c>
      <c r="BE66" s="5">
        <f t="shared" si="9"/>
        <v>9.8000000000000004E-2</v>
      </c>
    </row>
    <row r="67" spans="1:57" x14ac:dyDescent="0.55000000000000004">
      <c r="A67" s="5">
        <f t="shared" si="8"/>
        <v>640</v>
      </c>
      <c r="B67" s="1">
        <v>0.495</v>
      </c>
      <c r="C67" s="1">
        <v>0.49120000000000003</v>
      </c>
      <c r="D67" s="1">
        <v>0.4874</v>
      </c>
      <c r="E67" s="1">
        <v>0.48070000000000002</v>
      </c>
      <c r="F67" s="1">
        <v>0.4219</v>
      </c>
      <c r="G67" s="1">
        <v>0.4269</v>
      </c>
      <c r="H67" s="1">
        <v>0.44469999999999998</v>
      </c>
      <c r="I67" s="1">
        <v>0.44140000000000001</v>
      </c>
      <c r="J67" s="1">
        <v>0.4546</v>
      </c>
      <c r="K67" s="1">
        <v>0.43140000000000001</v>
      </c>
      <c r="L67" s="1"/>
      <c r="M67" s="1"/>
      <c r="N67" s="1">
        <v>0.46789999999999998</v>
      </c>
      <c r="O67" s="1">
        <v>0.4788</v>
      </c>
      <c r="P67" s="1">
        <v>0.4819</v>
      </c>
      <c r="Q67" s="1">
        <v>0.46100000000000002</v>
      </c>
      <c r="R67" s="1">
        <v>0.40570000000000001</v>
      </c>
      <c r="S67" s="1">
        <v>0.4244</v>
      </c>
      <c r="T67" s="1">
        <v>0.45929999999999999</v>
      </c>
      <c r="U67" s="1">
        <v>0.45390000000000003</v>
      </c>
      <c r="V67" s="1">
        <v>0.44690000000000002</v>
      </c>
      <c r="W67" s="1">
        <v>0.42349999999999999</v>
      </c>
      <c r="X67" s="1"/>
      <c r="Y67" s="1"/>
      <c r="Z67" s="1">
        <v>0.48499999999999999</v>
      </c>
      <c r="AA67" s="1">
        <v>0.46560000000000001</v>
      </c>
      <c r="AB67" s="1">
        <v>0.4844</v>
      </c>
      <c r="AC67" s="1">
        <v>0.47149999999999997</v>
      </c>
      <c r="AD67" s="1">
        <v>0.4032</v>
      </c>
      <c r="AE67" s="1">
        <v>0.43020000000000003</v>
      </c>
      <c r="AF67" s="1">
        <v>0.46539999999999998</v>
      </c>
      <c r="AG67" s="1">
        <v>0.45079999999999998</v>
      </c>
      <c r="AH67" s="1">
        <v>0.47539999999999999</v>
      </c>
      <c r="AI67" s="1">
        <v>0.45889999999999997</v>
      </c>
      <c r="AJ67" s="1"/>
      <c r="AK67" s="1"/>
      <c r="AL67" s="1">
        <v>0.47710000000000002</v>
      </c>
      <c r="AM67" s="1">
        <v>0.48899999999999999</v>
      </c>
      <c r="AN67" s="1">
        <v>0.51790000000000003</v>
      </c>
      <c r="AO67" s="1">
        <v>0.46629999999999999</v>
      </c>
      <c r="AP67" s="1">
        <v>0.41099999999999998</v>
      </c>
      <c r="AQ67" s="1">
        <v>9.5399999999999999E-2</v>
      </c>
      <c r="AR67" s="1">
        <v>9.8100000000000007E-2</v>
      </c>
      <c r="AS67" s="1">
        <v>9.5899999999999999E-2</v>
      </c>
      <c r="AT67" s="1">
        <v>0.10199999999999999</v>
      </c>
      <c r="AU67" s="1">
        <v>9.7699999999999995E-2</v>
      </c>
      <c r="AX67" s="5">
        <f t="shared" si="1"/>
        <v>0.47524</v>
      </c>
      <c r="AY67" s="5">
        <f t="shared" si="2"/>
        <v>0.43979999999999997</v>
      </c>
      <c r="AZ67" s="5">
        <f t="shared" si="3"/>
        <v>0.45906000000000002</v>
      </c>
      <c r="BA67" s="5">
        <f t="shared" si="4"/>
        <v>0.44160000000000005</v>
      </c>
      <c r="BB67" s="5">
        <f t="shared" si="5"/>
        <v>0.46194000000000007</v>
      </c>
      <c r="BC67" s="5">
        <f t="shared" si="6"/>
        <v>0.45613999999999999</v>
      </c>
      <c r="BD67">
        <f t="shared" si="7"/>
        <v>0.47226000000000001</v>
      </c>
      <c r="BE67" s="5">
        <f t="shared" si="9"/>
        <v>9.781999999999999E-2</v>
      </c>
    </row>
    <row r="68" spans="1:57" x14ac:dyDescent="0.55000000000000004">
      <c r="A68" s="5">
        <f t="shared" si="8"/>
        <v>650</v>
      </c>
      <c r="B68" s="1">
        <v>0.495</v>
      </c>
      <c r="C68" s="1">
        <v>0.49099999999999999</v>
      </c>
      <c r="D68" s="1">
        <v>0.4869</v>
      </c>
      <c r="E68" s="1">
        <v>0.48060000000000003</v>
      </c>
      <c r="F68" s="1">
        <v>0.42209999999999998</v>
      </c>
      <c r="G68" s="1">
        <v>0.42699999999999999</v>
      </c>
      <c r="H68" s="1">
        <v>0.44690000000000002</v>
      </c>
      <c r="I68" s="1">
        <v>0.44330000000000003</v>
      </c>
      <c r="J68" s="1">
        <v>0.45529999999999998</v>
      </c>
      <c r="K68" s="1">
        <v>0.4335</v>
      </c>
      <c r="L68" s="1"/>
      <c r="M68" s="1"/>
      <c r="N68" s="1">
        <v>0.46679999999999999</v>
      </c>
      <c r="O68" s="1">
        <v>0.47870000000000001</v>
      </c>
      <c r="P68" s="1">
        <v>0.47899999999999998</v>
      </c>
      <c r="Q68" s="1">
        <v>0.46039999999999998</v>
      </c>
      <c r="R68" s="1">
        <v>0.4052</v>
      </c>
      <c r="S68" s="1">
        <v>0.42559999999999998</v>
      </c>
      <c r="T68" s="1">
        <v>0.45900000000000002</v>
      </c>
      <c r="U68" s="1">
        <v>0.45519999999999999</v>
      </c>
      <c r="V68" s="1">
        <v>0.44819999999999999</v>
      </c>
      <c r="W68" s="1">
        <v>0.42549999999999999</v>
      </c>
      <c r="X68" s="1"/>
      <c r="Y68" s="1"/>
      <c r="Z68" s="1">
        <v>0.48559999999999998</v>
      </c>
      <c r="AA68" s="1">
        <v>0.46410000000000001</v>
      </c>
      <c r="AB68" s="1">
        <v>0.48470000000000002</v>
      </c>
      <c r="AC68" s="1">
        <v>0.47170000000000001</v>
      </c>
      <c r="AD68" s="1">
        <v>0.4027</v>
      </c>
      <c r="AE68" s="1">
        <v>0.43180000000000002</v>
      </c>
      <c r="AF68" s="1">
        <v>0.46800000000000003</v>
      </c>
      <c r="AG68" s="1">
        <v>0.45440000000000003</v>
      </c>
      <c r="AH68" s="1">
        <v>0.47470000000000001</v>
      </c>
      <c r="AI68" s="1">
        <v>0.46110000000000001</v>
      </c>
      <c r="AJ68" s="1"/>
      <c r="AK68" s="1"/>
      <c r="AL68" s="1">
        <v>0.4748</v>
      </c>
      <c r="AM68" s="1">
        <v>0.4854</v>
      </c>
      <c r="AN68" s="1">
        <v>0.51890000000000003</v>
      </c>
      <c r="AO68" s="1">
        <v>0.4652</v>
      </c>
      <c r="AP68" s="1">
        <v>0.4098</v>
      </c>
      <c r="AQ68" s="1">
        <v>9.5299999999999996E-2</v>
      </c>
      <c r="AR68" s="1">
        <v>9.7900000000000001E-2</v>
      </c>
      <c r="AS68" s="1">
        <v>9.5799999999999996E-2</v>
      </c>
      <c r="AT68" s="1">
        <v>0.1022</v>
      </c>
      <c r="AU68" s="1">
        <v>9.7500000000000003E-2</v>
      </c>
      <c r="AX68" s="5">
        <f>AVERAGE(B68:F68)</f>
        <v>0.47511999999999999</v>
      </c>
      <c r="AY68" s="5">
        <f>AVERAGE(G68:K68)</f>
        <v>0.44120000000000009</v>
      </c>
      <c r="AZ68" s="5">
        <f>AVERAGE(N68:R68)</f>
        <v>0.45801999999999998</v>
      </c>
      <c r="BA68" s="5">
        <f>AVERAGE(S68:W68)</f>
        <v>0.44269999999999998</v>
      </c>
      <c r="BB68" s="5">
        <f>AVERAGE(Z68:AD68)</f>
        <v>0.46176000000000006</v>
      </c>
      <c r="BC68" s="5">
        <f>AVERAGE(AE68:AI68)</f>
        <v>0.45800000000000002</v>
      </c>
      <c r="BD68">
        <f>AVERAGE(AL68:AP68)</f>
        <v>0.47081999999999996</v>
      </c>
      <c r="BE68" s="5">
        <f t="shared" si="9"/>
        <v>9.7740000000000007E-2</v>
      </c>
    </row>
    <row r="69" spans="1:57" x14ac:dyDescent="0.55000000000000004">
      <c r="A69" s="5">
        <f t="shared" ref="A69:A132" si="10">A68+10</f>
        <v>660</v>
      </c>
      <c r="B69" s="1">
        <v>0.4945</v>
      </c>
      <c r="C69" s="1">
        <v>0.48959999999999998</v>
      </c>
      <c r="D69" s="1">
        <v>0.48670000000000002</v>
      </c>
      <c r="E69" s="1">
        <v>0.48080000000000001</v>
      </c>
      <c r="F69" s="1">
        <v>0.42220000000000002</v>
      </c>
      <c r="G69" s="1">
        <v>0.42659999999999998</v>
      </c>
      <c r="H69" s="1">
        <v>0.44829999999999998</v>
      </c>
      <c r="I69" s="1">
        <v>0.44429999999999997</v>
      </c>
      <c r="J69" s="1">
        <v>0.45629999999999998</v>
      </c>
      <c r="K69" s="1">
        <v>0.43469999999999998</v>
      </c>
      <c r="L69" s="1"/>
      <c r="M69" s="1"/>
      <c r="N69" s="1">
        <v>0.46460000000000001</v>
      </c>
      <c r="O69" s="1">
        <v>0.4793</v>
      </c>
      <c r="P69" s="1">
        <v>0.4793</v>
      </c>
      <c r="Q69" s="1">
        <v>0.45850000000000002</v>
      </c>
      <c r="R69" s="1">
        <v>0.40610000000000002</v>
      </c>
      <c r="S69" s="1">
        <v>0.42820000000000003</v>
      </c>
      <c r="T69" s="1">
        <v>0.45829999999999999</v>
      </c>
      <c r="U69" s="1">
        <v>0.4577</v>
      </c>
      <c r="V69" s="1">
        <v>0.4496</v>
      </c>
      <c r="W69" s="1">
        <v>0.42559999999999998</v>
      </c>
      <c r="X69" s="1"/>
      <c r="Y69" s="1"/>
      <c r="Z69" s="1">
        <v>0.48480000000000001</v>
      </c>
      <c r="AA69" s="1">
        <v>0.46300000000000002</v>
      </c>
      <c r="AB69" s="1">
        <v>0.48470000000000002</v>
      </c>
      <c r="AC69" s="1">
        <v>0.4713</v>
      </c>
      <c r="AD69" s="1">
        <v>0.40360000000000001</v>
      </c>
      <c r="AE69" s="1">
        <v>0.43280000000000002</v>
      </c>
      <c r="AF69" s="1">
        <v>0.4703</v>
      </c>
      <c r="AG69" s="1">
        <v>0.45440000000000003</v>
      </c>
      <c r="AH69" s="1">
        <v>0.47199999999999998</v>
      </c>
      <c r="AI69" s="1">
        <v>0.46129999999999999</v>
      </c>
      <c r="AJ69" s="1"/>
      <c r="AK69" s="1"/>
      <c r="AL69" s="1">
        <v>0.47389999999999999</v>
      </c>
      <c r="AM69" s="1">
        <v>0.48409999999999997</v>
      </c>
      <c r="AN69" s="1">
        <v>0.51990000000000003</v>
      </c>
      <c r="AO69" s="1">
        <v>0.46410000000000001</v>
      </c>
      <c r="AP69" s="1">
        <v>0.41099999999999998</v>
      </c>
      <c r="AQ69" s="1">
        <v>9.5200000000000007E-2</v>
      </c>
      <c r="AR69" s="1">
        <v>0.1</v>
      </c>
      <c r="AS69" s="1">
        <v>9.6000000000000002E-2</v>
      </c>
      <c r="AT69" s="1">
        <v>0.1019</v>
      </c>
      <c r="AU69" s="1">
        <v>9.7699999999999995E-2</v>
      </c>
    </row>
    <row r="70" spans="1:57" x14ac:dyDescent="0.55000000000000004">
      <c r="A70" s="5">
        <f t="shared" si="10"/>
        <v>670</v>
      </c>
    </row>
    <row r="71" spans="1:57" x14ac:dyDescent="0.55000000000000004">
      <c r="A71" s="5">
        <f t="shared" si="10"/>
        <v>680</v>
      </c>
    </row>
    <row r="72" spans="1:57" x14ac:dyDescent="0.55000000000000004">
      <c r="A72" s="5">
        <f t="shared" si="10"/>
        <v>690</v>
      </c>
    </row>
    <row r="73" spans="1:57" x14ac:dyDescent="0.55000000000000004">
      <c r="A73" s="5">
        <f t="shared" si="10"/>
        <v>700</v>
      </c>
    </row>
    <row r="74" spans="1:57" x14ac:dyDescent="0.55000000000000004">
      <c r="A74" s="5">
        <f t="shared" si="10"/>
        <v>710</v>
      </c>
    </row>
    <row r="75" spans="1:57" x14ac:dyDescent="0.55000000000000004">
      <c r="A75" s="5">
        <f t="shared" si="10"/>
        <v>720</v>
      </c>
    </row>
    <row r="76" spans="1:57" x14ac:dyDescent="0.55000000000000004">
      <c r="A76" s="5">
        <f t="shared" si="10"/>
        <v>730</v>
      </c>
    </row>
    <row r="77" spans="1:57" x14ac:dyDescent="0.55000000000000004">
      <c r="A77" s="5">
        <f t="shared" si="10"/>
        <v>740</v>
      </c>
    </row>
    <row r="78" spans="1:57" x14ac:dyDescent="0.55000000000000004">
      <c r="A78" s="5">
        <f t="shared" si="10"/>
        <v>750</v>
      </c>
    </row>
    <row r="79" spans="1:57" x14ac:dyDescent="0.55000000000000004">
      <c r="A79" s="5">
        <f t="shared" si="10"/>
        <v>760</v>
      </c>
    </row>
    <row r="80" spans="1:57" x14ac:dyDescent="0.55000000000000004">
      <c r="A80" s="5">
        <f t="shared" si="10"/>
        <v>770</v>
      </c>
    </row>
    <row r="81" spans="1:1" x14ac:dyDescent="0.55000000000000004">
      <c r="A81" s="5">
        <f t="shared" si="10"/>
        <v>780</v>
      </c>
    </row>
    <row r="82" spans="1:1" x14ac:dyDescent="0.55000000000000004">
      <c r="A82" s="5">
        <f t="shared" si="10"/>
        <v>790</v>
      </c>
    </row>
    <row r="83" spans="1:1" x14ac:dyDescent="0.55000000000000004">
      <c r="A83" s="5">
        <f t="shared" si="10"/>
        <v>800</v>
      </c>
    </row>
    <row r="84" spans="1:1" x14ac:dyDescent="0.55000000000000004">
      <c r="A84" s="5">
        <f t="shared" si="10"/>
        <v>810</v>
      </c>
    </row>
    <row r="85" spans="1:1" x14ac:dyDescent="0.55000000000000004">
      <c r="A85" s="5">
        <f t="shared" si="10"/>
        <v>820</v>
      </c>
    </row>
    <row r="86" spans="1:1" x14ac:dyDescent="0.55000000000000004">
      <c r="A86" s="5">
        <f t="shared" si="10"/>
        <v>830</v>
      </c>
    </row>
    <row r="87" spans="1:1" x14ac:dyDescent="0.55000000000000004">
      <c r="A87" s="5">
        <f t="shared" si="10"/>
        <v>840</v>
      </c>
    </row>
    <row r="88" spans="1:1" x14ac:dyDescent="0.55000000000000004">
      <c r="A88" s="5">
        <f t="shared" si="10"/>
        <v>850</v>
      </c>
    </row>
    <row r="89" spans="1:1" x14ac:dyDescent="0.55000000000000004">
      <c r="A89" s="5">
        <f t="shared" si="10"/>
        <v>860</v>
      </c>
    </row>
    <row r="90" spans="1:1" x14ac:dyDescent="0.55000000000000004">
      <c r="A90" s="5">
        <f t="shared" si="10"/>
        <v>870</v>
      </c>
    </row>
    <row r="91" spans="1:1" x14ac:dyDescent="0.55000000000000004">
      <c r="A91" s="5">
        <f t="shared" si="10"/>
        <v>880</v>
      </c>
    </row>
    <row r="92" spans="1:1" x14ac:dyDescent="0.55000000000000004">
      <c r="A92" s="5">
        <f t="shared" si="10"/>
        <v>890</v>
      </c>
    </row>
    <row r="93" spans="1:1" x14ac:dyDescent="0.55000000000000004">
      <c r="A93" s="5">
        <f t="shared" si="10"/>
        <v>900</v>
      </c>
    </row>
    <row r="94" spans="1:1" x14ac:dyDescent="0.55000000000000004">
      <c r="A94" s="5">
        <f t="shared" si="10"/>
        <v>910</v>
      </c>
    </row>
    <row r="95" spans="1:1" x14ac:dyDescent="0.55000000000000004">
      <c r="A95" s="5">
        <f t="shared" si="10"/>
        <v>920</v>
      </c>
    </row>
    <row r="96" spans="1:1" x14ac:dyDescent="0.55000000000000004">
      <c r="A96" s="5">
        <f t="shared" si="10"/>
        <v>930</v>
      </c>
    </row>
    <row r="97" spans="1:1" x14ac:dyDescent="0.55000000000000004">
      <c r="A97" s="5">
        <f t="shared" si="10"/>
        <v>940</v>
      </c>
    </row>
    <row r="98" spans="1:1" x14ac:dyDescent="0.55000000000000004">
      <c r="A98" s="5">
        <f t="shared" si="10"/>
        <v>950</v>
      </c>
    </row>
    <row r="99" spans="1:1" x14ac:dyDescent="0.55000000000000004">
      <c r="A99" s="5">
        <f t="shared" si="10"/>
        <v>960</v>
      </c>
    </row>
    <row r="100" spans="1:1" x14ac:dyDescent="0.55000000000000004">
      <c r="A100" s="5">
        <f t="shared" si="10"/>
        <v>970</v>
      </c>
    </row>
    <row r="101" spans="1:1" x14ac:dyDescent="0.55000000000000004">
      <c r="A101" s="5">
        <f t="shared" si="10"/>
        <v>980</v>
      </c>
    </row>
    <row r="102" spans="1:1" x14ac:dyDescent="0.55000000000000004">
      <c r="A102" s="5">
        <f t="shared" si="10"/>
        <v>990</v>
      </c>
    </row>
    <row r="103" spans="1:1" x14ac:dyDescent="0.55000000000000004">
      <c r="A103" s="5">
        <f t="shared" si="10"/>
        <v>1000</v>
      </c>
    </row>
    <row r="104" spans="1:1" x14ac:dyDescent="0.55000000000000004">
      <c r="A104" s="5">
        <f t="shared" si="10"/>
        <v>1010</v>
      </c>
    </row>
    <row r="105" spans="1:1" x14ac:dyDescent="0.55000000000000004">
      <c r="A105" s="5">
        <f t="shared" si="10"/>
        <v>1020</v>
      </c>
    </row>
    <row r="106" spans="1:1" x14ac:dyDescent="0.55000000000000004">
      <c r="A106" s="5">
        <f t="shared" si="10"/>
        <v>1030</v>
      </c>
    </row>
    <row r="107" spans="1:1" x14ac:dyDescent="0.55000000000000004">
      <c r="A107" s="5">
        <f t="shared" si="10"/>
        <v>1040</v>
      </c>
    </row>
    <row r="108" spans="1:1" x14ac:dyDescent="0.55000000000000004">
      <c r="A108" s="5">
        <f t="shared" si="10"/>
        <v>1050</v>
      </c>
    </row>
    <row r="109" spans="1:1" x14ac:dyDescent="0.55000000000000004">
      <c r="A109" s="5">
        <f t="shared" si="10"/>
        <v>1060</v>
      </c>
    </row>
    <row r="110" spans="1:1" x14ac:dyDescent="0.55000000000000004">
      <c r="A110" s="5">
        <f t="shared" si="10"/>
        <v>1070</v>
      </c>
    </row>
    <row r="111" spans="1:1" x14ac:dyDescent="0.55000000000000004">
      <c r="A111" s="5">
        <f t="shared" si="10"/>
        <v>1080</v>
      </c>
    </row>
    <row r="112" spans="1:1" x14ac:dyDescent="0.55000000000000004">
      <c r="A112" s="5">
        <f t="shared" si="10"/>
        <v>1090</v>
      </c>
    </row>
    <row r="113" spans="1:1" x14ac:dyDescent="0.55000000000000004">
      <c r="A113" s="5">
        <f t="shared" si="10"/>
        <v>1100</v>
      </c>
    </row>
    <row r="114" spans="1:1" x14ac:dyDescent="0.55000000000000004">
      <c r="A114" s="5">
        <f t="shared" si="10"/>
        <v>1110</v>
      </c>
    </row>
    <row r="115" spans="1:1" x14ac:dyDescent="0.55000000000000004">
      <c r="A115" s="5">
        <f t="shared" si="10"/>
        <v>1120</v>
      </c>
    </row>
    <row r="116" spans="1:1" x14ac:dyDescent="0.55000000000000004">
      <c r="A116" s="5">
        <f t="shared" si="10"/>
        <v>1130</v>
      </c>
    </row>
    <row r="117" spans="1:1" x14ac:dyDescent="0.55000000000000004">
      <c r="A117" s="5">
        <f t="shared" si="10"/>
        <v>1140</v>
      </c>
    </row>
    <row r="118" spans="1:1" x14ac:dyDescent="0.55000000000000004">
      <c r="A118" s="5">
        <f t="shared" si="10"/>
        <v>1150</v>
      </c>
    </row>
    <row r="119" spans="1:1" x14ac:dyDescent="0.55000000000000004">
      <c r="A119" s="5">
        <f t="shared" si="10"/>
        <v>1160</v>
      </c>
    </row>
    <row r="120" spans="1:1" x14ac:dyDescent="0.55000000000000004">
      <c r="A120" s="5">
        <f t="shared" si="10"/>
        <v>1170</v>
      </c>
    </row>
    <row r="121" spans="1:1" x14ac:dyDescent="0.55000000000000004">
      <c r="A121" s="5">
        <f t="shared" si="10"/>
        <v>1180</v>
      </c>
    </row>
    <row r="122" spans="1:1" x14ac:dyDescent="0.55000000000000004">
      <c r="A122" s="5">
        <f t="shared" si="10"/>
        <v>1190</v>
      </c>
    </row>
    <row r="123" spans="1:1" x14ac:dyDescent="0.55000000000000004">
      <c r="A123" s="5">
        <f t="shared" si="10"/>
        <v>1200</v>
      </c>
    </row>
    <row r="124" spans="1:1" x14ac:dyDescent="0.55000000000000004">
      <c r="A124" s="5">
        <f t="shared" si="10"/>
        <v>1210</v>
      </c>
    </row>
    <row r="125" spans="1:1" x14ac:dyDescent="0.55000000000000004">
      <c r="A125" s="5">
        <f t="shared" si="10"/>
        <v>1220</v>
      </c>
    </row>
    <row r="126" spans="1:1" x14ac:dyDescent="0.55000000000000004">
      <c r="A126" s="5">
        <f t="shared" si="10"/>
        <v>1230</v>
      </c>
    </row>
    <row r="127" spans="1:1" x14ac:dyDescent="0.55000000000000004">
      <c r="A127" s="5">
        <f t="shared" si="10"/>
        <v>1240</v>
      </c>
    </row>
    <row r="128" spans="1:1" x14ac:dyDescent="0.55000000000000004">
      <c r="A128" s="5">
        <f t="shared" si="10"/>
        <v>1250</v>
      </c>
    </row>
    <row r="129" spans="1:1" x14ac:dyDescent="0.55000000000000004">
      <c r="A129" s="5">
        <f t="shared" si="10"/>
        <v>1260</v>
      </c>
    </row>
    <row r="130" spans="1:1" x14ac:dyDescent="0.55000000000000004">
      <c r="A130" s="5">
        <f t="shared" si="10"/>
        <v>1270</v>
      </c>
    </row>
    <row r="131" spans="1:1" x14ac:dyDescent="0.55000000000000004">
      <c r="A131" s="5">
        <f t="shared" si="10"/>
        <v>1280</v>
      </c>
    </row>
    <row r="132" spans="1:1" x14ac:dyDescent="0.55000000000000004">
      <c r="A132" s="5">
        <f t="shared" si="10"/>
        <v>1290</v>
      </c>
    </row>
    <row r="133" spans="1:1" x14ac:dyDescent="0.55000000000000004">
      <c r="A133" s="5">
        <f t="shared" ref="A133:A196" si="11">A132+10</f>
        <v>1300</v>
      </c>
    </row>
    <row r="134" spans="1:1" x14ac:dyDescent="0.55000000000000004">
      <c r="A134" s="5">
        <f t="shared" si="11"/>
        <v>1310</v>
      </c>
    </row>
    <row r="135" spans="1:1" x14ac:dyDescent="0.55000000000000004">
      <c r="A135" s="5">
        <f t="shared" si="11"/>
        <v>1320</v>
      </c>
    </row>
    <row r="136" spans="1:1" x14ac:dyDescent="0.55000000000000004">
      <c r="A136" s="5">
        <f t="shared" si="11"/>
        <v>1330</v>
      </c>
    </row>
    <row r="137" spans="1:1" x14ac:dyDescent="0.55000000000000004">
      <c r="A137" s="5">
        <f t="shared" si="11"/>
        <v>1340</v>
      </c>
    </row>
    <row r="138" spans="1:1" x14ac:dyDescent="0.55000000000000004">
      <c r="A138" s="5">
        <f t="shared" si="11"/>
        <v>1350</v>
      </c>
    </row>
    <row r="139" spans="1:1" x14ac:dyDescent="0.55000000000000004">
      <c r="A139" s="5">
        <f t="shared" si="11"/>
        <v>1360</v>
      </c>
    </row>
    <row r="140" spans="1:1" x14ac:dyDescent="0.55000000000000004">
      <c r="A140" s="5">
        <f t="shared" si="11"/>
        <v>1370</v>
      </c>
    </row>
    <row r="141" spans="1:1" x14ac:dyDescent="0.55000000000000004">
      <c r="A141" s="5">
        <f t="shared" si="11"/>
        <v>1380</v>
      </c>
    </row>
    <row r="142" spans="1:1" x14ac:dyDescent="0.55000000000000004">
      <c r="A142" s="5">
        <f t="shared" si="11"/>
        <v>1390</v>
      </c>
    </row>
    <row r="143" spans="1:1" x14ac:dyDescent="0.55000000000000004">
      <c r="A143" s="5">
        <f t="shared" si="11"/>
        <v>1400</v>
      </c>
    </row>
    <row r="144" spans="1:1" x14ac:dyDescent="0.55000000000000004">
      <c r="A144" s="5">
        <f t="shared" si="11"/>
        <v>1410</v>
      </c>
    </row>
    <row r="145" spans="1:1" x14ac:dyDescent="0.55000000000000004">
      <c r="A145" s="5">
        <f t="shared" si="11"/>
        <v>1420</v>
      </c>
    </row>
    <row r="146" spans="1:1" x14ac:dyDescent="0.55000000000000004">
      <c r="A146" s="5">
        <f t="shared" si="11"/>
        <v>1430</v>
      </c>
    </row>
    <row r="147" spans="1:1" x14ac:dyDescent="0.55000000000000004">
      <c r="A147" s="5">
        <f t="shared" si="11"/>
        <v>1440</v>
      </c>
    </row>
    <row r="148" spans="1:1" x14ac:dyDescent="0.55000000000000004">
      <c r="A148" s="5">
        <f t="shared" si="11"/>
        <v>1450</v>
      </c>
    </row>
    <row r="149" spans="1:1" x14ac:dyDescent="0.55000000000000004">
      <c r="A149" s="5">
        <f t="shared" si="11"/>
        <v>1460</v>
      </c>
    </row>
    <row r="150" spans="1:1" x14ac:dyDescent="0.55000000000000004">
      <c r="A150" s="5">
        <f t="shared" si="11"/>
        <v>1470</v>
      </c>
    </row>
    <row r="151" spans="1:1" x14ac:dyDescent="0.55000000000000004">
      <c r="A151" s="5">
        <f t="shared" si="11"/>
        <v>1480</v>
      </c>
    </row>
    <row r="152" spans="1:1" x14ac:dyDescent="0.55000000000000004">
      <c r="A152" s="5">
        <f t="shared" si="11"/>
        <v>1490</v>
      </c>
    </row>
    <row r="153" spans="1:1" x14ac:dyDescent="0.55000000000000004">
      <c r="A153" s="5">
        <f t="shared" si="11"/>
        <v>1500</v>
      </c>
    </row>
    <row r="154" spans="1:1" x14ac:dyDescent="0.55000000000000004">
      <c r="A154" s="5">
        <f t="shared" si="11"/>
        <v>1510</v>
      </c>
    </row>
    <row r="155" spans="1:1" x14ac:dyDescent="0.55000000000000004">
      <c r="A155" s="5">
        <f t="shared" si="11"/>
        <v>1520</v>
      </c>
    </row>
    <row r="156" spans="1:1" x14ac:dyDescent="0.55000000000000004">
      <c r="A156" s="5">
        <f t="shared" si="11"/>
        <v>1530</v>
      </c>
    </row>
    <row r="157" spans="1:1" x14ac:dyDescent="0.55000000000000004">
      <c r="A157" s="5">
        <f t="shared" si="11"/>
        <v>1540</v>
      </c>
    </row>
    <row r="158" spans="1:1" x14ac:dyDescent="0.55000000000000004">
      <c r="A158" s="5">
        <f t="shared" si="11"/>
        <v>1550</v>
      </c>
    </row>
    <row r="159" spans="1:1" x14ac:dyDescent="0.55000000000000004">
      <c r="A159" s="5">
        <f t="shared" si="11"/>
        <v>1560</v>
      </c>
    </row>
    <row r="160" spans="1:1" x14ac:dyDescent="0.55000000000000004">
      <c r="A160" s="5">
        <f t="shared" si="11"/>
        <v>1570</v>
      </c>
    </row>
    <row r="161" spans="1:1" x14ac:dyDescent="0.55000000000000004">
      <c r="A161" s="5">
        <f t="shared" si="11"/>
        <v>1580</v>
      </c>
    </row>
    <row r="162" spans="1:1" x14ac:dyDescent="0.55000000000000004">
      <c r="A162" s="5">
        <f t="shared" si="11"/>
        <v>1590</v>
      </c>
    </row>
    <row r="163" spans="1:1" x14ac:dyDescent="0.55000000000000004">
      <c r="A163" s="5">
        <f t="shared" si="11"/>
        <v>1600</v>
      </c>
    </row>
    <row r="164" spans="1:1" x14ac:dyDescent="0.55000000000000004">
      <c r="A164" s="5">
        <f t="shared" si="11"/>
        <v>1610</v>
      </c>
    </row>
    <row r="165" spans="1:1" x14ac:dyDescent="0.55000000000000004">
      <c r="A165" s="5">
        <f t="shared" si="11"/>
        <v>1620</v>
      </c>
    </row>
    <row r="166" spans="1:1" x14ac:dyDescent="0.55000000000000004">
      <c r="A166" s="5">
        <f t="shared" si="11"/>
        <v>1630</v>
      </c>
    </row>
    <row r="167" spans="1:1" x14ac:dyDescent="0.55000000000000004">
      <c r="A167" s="5">
        <f t="shared" si="11"/>
        <v>1640</v>
      </c>
    </row>
    <row r="168" spans="1:1" x14ac:dyDescent="0.55000000000000004">
      <c r="A168" s="5">
        <f t="shared" si="11"/>
        <v>1650</v>
      </c>
    </row>
    <row r="169" spans="1:1" x14ac:dyDescent="0.55000000000000004">
      <c r="A169" s="5">
        <f t="shared" si="11"/>
        <v>1660</v>
      </c>
    </row>
    <row r="170" spans="1:1" x14ac:dyDescent="0.55000000000000004">
      <c r="A170" s="5">
        <f t="shared" si="11"/>
        <v>1670</v>
      </c>
    </row>
    <row r="171" spans="1:1" x14ac:dyDescent="0.55000000000000004">
      <c r="A171" s="5">
        <f t="shared" si="11"/>
        <v>1680</v>
      </c>
    </row>
    <row r="172" spans="1:1" x14ac:dyDescent="0.55000000000000004">
      <c r="A172" s="5">
        <f t="shared" si="11"/>
        <v>1690</v>
      </c>
    </row>
    <row r="173" spans="1:1" x14ac:dyDescent="0.55000000000000004">
      <c r="A173" s="5">
        <f t="shared" si="11"/>
        <v>1700</v>
      </c>
    </row>
    <row r="174" spans="1:1" x14ac:dyDescent="0.55000000000000004">
      <c r="A174" s="5">
        <f t="shared" si="11"/>
        <v>1710</v>
      </c>
    </row>
    <row r="175" spans="1:1" x14ac:dyDescent="0.55000000000000004">
      <c r="A175" s="5">
        <f t="shared" si="11"/>
        <v>1720</v>
      </c>
    </row>
    <row r="176" spans="1:1" x14ac:dyDescent="0.55000000000000004">
      <c r="A176" s="5">
        <f t="shared" si="11"/>
        <v>1730</v>
      </c>
    </row>
    <row r="177" spans="1:1" x14ac:dyDescent="0.55000000000000004">
      <c r="A177" s="5">
        <f t="shared" si="11"/>
        <v>1740</v>
      </c>
    </row>
    <row r="178" spans="1:1" x14ac:dyDescent="0.55000000000000004">
      <c r="A178" s="5">
        <f t="shared" si="11"/>
        <v>1750</v>
      </c>
    </row>
    <row r="179" spans="1:1" x14ac:dyDescent="0.55000000000000004">
      <c r="A179" s="5">
        <f t="shared" si="11"/>
        <v>1760</v>
      </c>
    </row>
    <row r="180" spans="1:1" x14ac:dyDescent="0.55000000000000004">
      <c r="A180" s="5">
        <f t="shared" si="11"/>
        <v>1770</v>
      </c>
    </row>
    <row r="181" spans="1:1" x14ac:dyDescent="0.55000000000000004">
      <c r="A181" s="5">
        <f t="shared" si="11"/>
        <v>1780</v>
      </c>
    </row>
    <row r="182" spans="1:1" x14ac:dyDescent="0.55000000000000004">
      <c r="A182" s="5">
        <f t="shared" si="11"/>
        <v>1790</v>
      </c>
    </row>
    <row r="183" spans="1:1" x14ac:dyDescent="0.55000000000000004">
      <c r="A183" s="5">
        <f t="shared" si="11"/>
        <v>1800</v>
      </c>
    </row>
    <row r="184" spans="1:1" x14ac:dyDescent="0.55000000000000004">
      <c r="A184" s="5">
        <f t="shared" si="11"/>
        <v>1810</v>
      </c>
    </row>
    <row r="185" spans="1:1" x14ac:dyDescent="0.55000000000000004">
      <c r="A185" s="5">
        <f t="shared" si="11"/>
        <v>1820</v>
      </c>
    </row>
    <row r="186" spans="1:1" x14ac:dyDescent="0.55000000000000004">
      <c r="A186" s="5">
        <f t="shared" si="11"/>
        <v>1830</v>
      </c>
    </row>
    <row r="187" spans="1:1" x14ac:dyDescent="0.55000000000000004">
      <c r="A187" s="5">
        <f t="shared" si="11"/>
        <v>1840</v>
      </c>
    </row>
    <row r="188" spans="1:1" x14ac:dyDescent="0.55000000000000004">
      <c r="A188" s="5">
        <f t="shared" si="11"/>
        <v>1850</v>
      </c>
    </row>
    <row r="189" spans="1:1" x14ac:dyDescent="0.55000000000000004">
      <c r="A189" s="5">
        <f t="shared" si="11"/>
        <v>1860</v>
      </c>
    </row>
    <row r="190" spans="1:1" x14ac:dyDescent="0.55000000000000004">
      <c r="A190" s="5">
        <f t="shared" si="11"/>
        <v>1870</v>
      </c>
    </row>
    <row r="191" spans="1:1" x14ac:dyDescent="0.55000000000000004">
      <c r="A191" s="5">
        <f t="shared" si="11"/>
        <v>1880</v>
      </c>
    </row>
    <row r="192" spans="1:1" x14ac:dyDescent="0.55000000000000004">
      <c r="A192" s="5">
        <f t="shared" si="11"/>
        <v>1890</v>
      </c>
    </row>
    <row r="193" spans="1:1" x14ac:dyDescent="0.55000000000000004">
      <c r="A193" s="5">
        <f t="shared" si="11"/>
        <v>1900</v>
      </c>
    </row>
    <row r="194" spans="1:1" x14ac:dyDescent="0.55000000000000004">
      <c r="A194" s="5">
        <f t="shared" si="11"/>
        <v>1910</v>
      </c>
    </row>
    <row r="195" spans="1:1" x14ac:dyDescent="0.55000000000000004">
      <c r="A195" s="5">
        <f t="shared" si="11"/>
        <v>1920</v>
      </c>
    </row>
    <row r="196" spans="1:1" x14ac:dyDescent="0.55000000000000004">
      <c r="A196" s="5">
        <f t="shared" si="11"/>
        <v>1930</v>
      </c>
    </row>
    <row r="197" spans="1:1" x14ac:dyDescent="0.55000000000000004">
      <c r="A197" s="5">
        <f t="shared" ref="A197:A229" si="12">A196+10</f>
        <v>1940</v>
      </c>
    </row>
    <row r="198" spans="1:1" x14ac:dyDescent="0.55000000000000004">
      <c r="A198" s="5">
        <f t="shared" si="12"/>
        <v>1950</v>
      </c>
    </row>
    <row r="199" spans="1:1" x14ac:dyDescent="0.55000000000000004">
      <c r="A199" s="5">
        <f t="shared" si="12"/>
        <v>1960</v>
      </c>
    </row>
    <row r="200" spans="1:1" x14ac:dyDescent="0.55000000000000004">
      <c r="A200" s="5">
        <f t="shared" si="12"/>
        <v>1970</v>
      </c>
    </row>
    <row r="201" spans="1:1" x14ac:dyDescent="0.55000000000000004">
      <c r="A201" s="5">
        <f t="shared" si="12"/>
        <v>1980</v>
      </c>
    </row>
    <row r="202" spans="1:1" x14ac:dyDescent="0.55000000000000004">
      <c r="A202" s="5">
        <f t="shared" si="12"/>
        <v>1990</v>
      </c>
    </row>
    <row r="203" spans="1:1" x14ac:dyDescent="0.55000000000000004">
      <c r="A203" s="5">
        <f t="shared" si="12"/>
        <v>2000</v>
      </c>
    </row>
    <row r="204" spans="1:1" x14ac:dyDescent="0.55000000000000004">
      <c r="A204" s="5">
        <f t="shared" si="12"/>
        <v>2010</v>
      </c>
    </row>
    <row r="205" spans="1:1" x14ac:dyDescent="0.55000000000000004">
      <c r="A205" s="5">
        <f t="shared" si="12"/>
        <v>2020</v>
      </c>
    </row>
    <row r="206" spans="1:1" x14ac:dyDescent="0.55000000000000004">
      <c r="A206" s="5">
        <f t="shared" si="12"/>
        <v>2030</v>
      </c>
    </row>
    <row r="207" spans="1:1" x14ac:dyDescent="0.55000000000000004">
      <c r="A207" s="5">
        <f t="shared" si="12"/>
        <v>2040</v>
      </c>
    </row>
    <row r="208" spans="1:1" x14ac:dyDescent="0.55000000000000004">
      <c r="A208" s="5">
        <f t="shared" si="12"/>
        <v>2050</v>
      </c>
    </row>
    <row r="209" spans="1:1" x14ac:dyDescent="0.55000000000000004">
      <c r="A209" s="5">
        <f t="shared" si="12"/>
        <v>2060</v>
      </c>
    </row>
    <row r="210" spans="1:1" x14ac:dyDescent="0.55000000000000004">
      <c r="A210" s="5">
        <f t="shared" si="12"/>
        <v>2070</v>
      </c>
    </row>
    <row r="211" spans="1:1" x14ac:dyDescent="0.55000000000000004">
      <c r="A211" s="5">
        <f t="shared" si="12"/>
        <v>2080</v>
      </c>
    </row>
    <row r="212" spans="1:1" x14ac:dyDescent="0.55000000000000004">
      <c r="A212" s="5">
        <f t="shared" si="12"/>
        <v>2090</v>
      </c>
    </row>
    <row r="213" spans="1:1" x14ac:dyDescent="0.55000000000000004">
      <c r="A213" s="5">
        <f t="shared" si="12"/>
        <v>2100</v>
      </c>
    </row>
    <row r="214" spans="1:1" x14ac:dyDescent="0.55000000000000004">
      <c r="A214" s="5">
        <f t="shared" si="12"/>
        <v>2110</v>
      </c>
    </row>
    <row r="215" spans="1:1" x14ac:dyDescent="0.55000000000000004">
      <c r="A215" s="5">
        <f t="shared" si="12"/>
        <v>2120</v>
      </c>
    </row>
    <row r="216" spans="1:1" x14ac:dyDescent="0.55000000000000004">
      <c r="A216" s="5">
        <f t="shared" si="12"/>
        <v>2130</v>
      </c>
    </row>
    <row r="217" spans="1:1" x14ac:dyDescent="0.55000000000000004">
      <c r="A217" s="5">
        <f t="shared" si="12"/>
        <v>2140</v>
      </c>
    </row>
    <row r="218" spans="1:1" x14ac:dyDescent="0.55000000000000004">
      <c r="A218" s="5">
        <f t="shared" si="12"/>
        <v>2150</v>
      </c>
    </row>
    <row r="219" spans="1:1" x14ac:dyDescent="0.55000000000000004">
      <c r="A219" s="5">
        <f t="shared" si="12"/>
        <v>2160</v>
      </c>
    </row>
    <row r="220" spans="1:1" x14ac:dyDescent="0.55000000000000004">
      <c r="A220" s="5">
        <f t="shared" si="12"/>
        <v>2170</v>
      </c>
    </row>
    <row r="221" spans="1:1" x14ac:dyDescent="0.55000000000000004">
      <c r="A221" s="5">
        <f t="shared" si="12"/>
        <v>2180</v>
      </c>
    </row>
    <row r="222" spans="1:1" x14ac:dyDescent="0.55000000000000004">
      <c r="A222" s="5">
        <f t="shared" si="12"/>
        <v>2190</v>
      </c>
    </row>
    <row r="223" spans="1:1" x14ac:dyDescent="0.55000000000000004">
      <c r="A223" s="5">
        <f t="shared" si="12"/>
        <v>2200</v>
      </c>
    </row>
    <row r="224" spans="1:1" x14ac:dyDescent="0.55000000000000004">
      <c r="A224" s="5">
        <f t="shared" si="12"/>
        <v>2210</v>
      </c>
    </row>
    <row r="225" spans="1:1" x14ac:dyDescent="0.55000000000000004">
      <c r="A225" s="5">
        <f t="shared" si="12"/>
        <v>2220</v>
      </c>
    </row>
    <row r="226" spans="1:1" x14ac:dyDescent="0.55000000000000004">
      <c r="A226" s="5">
        <f t="shared" si="12"/>
        <v>2230</v>
      </c>
    </row>
    <row r="227" spans="1:1" x14ac:dyDescent="0.55000000000000004">
      <c r="A227" s="5">
        <f t="shared" si="12"/>
        <v>2240</v>
      </c>
    </row>
    <row r="228" spans="1:1" x14ac:dyDescent="0.55000000000000004">
      <c r="A228" s="5">
        <f t="shared" si="12"/>
        <v>2250</v>
      </c>
    </row>
    <row r="229" spans="1:1" x14ac:dyDescent="0.55000000000000004">
      <c r="A229" s="5">
        <f t="shared" si="12"/>
        <v>2260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229"/>
  <sheetViews>
    <sheetView topLeftCell="AM1" workbookViewId="0">
      <selection activeCell="BH1" sqref="BH1:BN1048576"/>
    </sheetView>
  </sheetViews>
  <sheetFormatPr defaultColWidth="9.15625" defaultRowHeight="14.4" x14ac:dyDescent="0.55000000000000004"/>
  <cols>
    <col min="1" max="44" width="9.15625" style="5"/>
    <col min="45" max="45" width="9.15625" style="9"/>
    <col min="46" max="55" width="9.15625" style="5"/>
    <col min="56" max="56" width="8.83984375" customWidth="1"/>
    <col min="57" max="16384" width="9.15625" style="5"/>
  </cols>
  <sheetData>
    <row r="1" spans="1:67" x14ac:dyDescent="0.55000000000000004">
      <c r="B1" s="6" t="s">
        <v>171</v>
      </c>
      <c r="AW1" s="5" t="s">
        <v>169</v>
      </c>
      <c r="AX1" s="6" t="s">
        <v>177</v>
      </c>
      <c r="BF1" s="5" t="s">
        <v>170</v>
      </c>
      <c r="BH1" s="6" t="s">
        <v>178</v>
      </c>
    </row>
    <row r="2" spans="1:67" x14ac:dyDescent="0.55000000000000004">
      <c r="B2" s="5" t="s">
        <v>162</v>
      </c>
      <c r="G2" s="5" t="s">
        <v>163</v>
      </c>
      <c r="N2" s="5" t="s">
        <v>164</v>
      </c>
      <c r="S2" s="5" t="s">
        <v>165</v>
      </c>
      <c r="Z2" s="5" t="s">
        <v>166</v>
      </c>
      <c r="AE2" s="5" t="s">
        <v>167</v>
      </c>
      <c r="AL2" s="6" t="s">
        <v>176</v>
      </c>
      <c r="AQ2" s="5" t="s">
        <v>168</v>
      </c>
      <c r="AX2" s="5" t="s">
        <v>162</v>
      </c>
      <c r="AY2" s="5" t="s">
        <v>163</v>
      </c>
      <c r="AZ2" s="5" t="s">
        <v>164</v>
      </c>
      <c r="BA2" s="5" t="s">
        <v>165</v>
      </c>
      <c r="BB2" s="5" t="s">
        <v>166</v>
      </c>
      <c r="BC2" s="5" t="s">
        <v>167</v>
      </c>
      <c r="BD2" s="5" t="s">
        <v>175</v>
      </c>
      <c r="BE2" s="5" t="s">
        <v>168</v>
      </c>
      <c r="BH2" s="5" t="s">
        <v>162</v>
      </c>
      <c r="BI2" s="5" t="s">
        <v>163</v>
      </c>
      <c r="BJ2" s="5" t="s">
        <v>164</v>
      </c>
      <c r="BK2" s="5" t="s">
        <v>165</v>
      </c>
      <c r="BL2" s="5" t="s">
        <v>166</v>
      </c>
      <c r="BM2" s="5" t="s">
        <v>167</v>
      </c>
      <c r="BN2" s="6" t="s">
        <v>175</v>
      </c>
      <c r="BO2" s="6" t="s">
        <v>168</v>
      </c>
    </row>
    <row r="3" spans="1:67" x14ac:dyDescent="0.55000000000000004">
      <c r="A3" s="5">
        <v>0</v>
      </c>
      <c r="B3" s="1">
        <v>108</v>
      </c>
      <c r="C3" s="1">
        <v>111</v>
      </c>
      <c r="D3" s="1">
        <v>106</v>
      </c>
      <c r="E3" s="1">
        <v>112</v>
      </c>
      <c r="F3" s="1">
        <v>105</v>
      </c>
      <c r="G3" s="1">
        <v>105</v>
      </c>
      <c r="H3" s="1">
        <v>106</v>
      </c>
      <c r="I3" s="1">
        <v>106</v>
      </c>
      <c r="J3" s="1">
        <v>110</v>
      </c>
      <c r="K3" s="1">
        <v>108</v>
      </c>
      <c r="L3" s="1"/>
      <c r="M3" s="1"/>
      <c r="N3" s="1">
        <v>102</v>
      </c>
      <c r="O3" s="1">
        <v>106</v>
      </c>
      <c r="P3" s="1">
        <v>102</v>
      </c>
      <c r="Q3" s="1">
        <v>112</v>
      </c>
      <c r="R3" s="1">
        <v>108</v>
      </c>
      <c r="S3" s="1">
        <v>103</v>
      </c>
      <c r="T3" s="1">
        <v>99</v>
      </c>
      <c r="U3" s="1">
        <v>100</v>
      </c>
      <c r="V3" s="1">
        <v>103</v>
      </c>
      <c r="W3" s="1">
        <v>106</v>
      </c>
      <c r="X3" s="1"/>
      <c r="Y3" s="1"/>
      <c r="Z3" s="1">
        <v>103</v>
      </c>
      <c r="AA3" s="1">
        <v>105</v>
      </c>
      <c r="AB3" s="1">
        <v>104</v>
      </c>
      <c r="AC3" s="1">
        <v>98</v>
      </c>
      <c r="AD3" s="1">
        <v>105</v>
      </c>
      <c r="AE3" s="1">
        <v>104</v>
      </c>
      <c r="AF3" s="1">
        <v>99</v>
      </c>
      <c r="AG3" s="1">
        <v>115</v>
      </c>
      <c r="AH3" s="1">
        <v>110</v>
      </c>
      <c r="AI3" s="1">
        <v>101</v>
      </c>
      <c r="AJ3" s="1"/>
      <c r="AK3" s="1"/>
      <c r="AL3" s="1">
        <v>113</v>
      </c>
      <c r="AM3" s="1">
        <v>101</v>
      </c>
      <c r="AN3" s="1">
        <v>102</v>
      </c>
      <c r="AO3" s="1">
        <v>100</v>
      </c>
      <c r="AP3" s="1">
        <v>93</v>
      </c>
      <c r="AQ3" s="1">
        <v>97</v>
      </c>
      <c r="AR3" s="1">
        <v>101</v>
      </c>
      <c r="AS3" s="10">
        <v>93</v>
      </c>
      <c r="AT3" s="1">
        <v>95</v>
      </c>
      <c r="AU3" s="1">
        <v>102</v>
      </c>
      <c r="AX3" s="5">
        <f>AVERAGE(B3:F3)</f>
        <v>108.4</v>
      </c>
      <c r="AY3" s="5">
        <f>AVERAGE(G3:K3)</f>
        <v>107</v>
      </c>
      <c r="AZ3" s="5">
        <f>AVERAGE(N3:R3)</f>
        <v>106</v>
      </c>
      <c r="BA3" s="5">
        <f>AVERAGE(S3:W3)</f>
        <v>102.2</v>
      </c>
      <c r="BB3" s="5">
        <f>AVERAGE(Z3:AD3)</f>
        <v>103</v>
      </c>
      <c r="BC3" s="5">
        <f>AVERAGE(AE3:AI3)</f>
        <v>105.8</v>
      </c>
      <c r="BD3">
        <f>AVERAGE(AL3:AP3)</f>
        <v>101.8</v>
      </c>
      <c r="BE3" s="5">
        <f>AVERAGE(AQ3:AR3,AT3:AU3)</f>
        <v>98.75</v>
      </c>
      <c r="BH3" s="5">
        <f>AX3-$BE3</f>
        <v>9.6500000000000057</v>
      </c>
      <c r="BI3" s="5">
        <f t="shared" ref="BI3:BO3" si="0">AY3-$BE3</f>
        <v>8.25</v>
      </c>
      <c r="BJ3" s="5">
        <f t="shared" si="0"/>
        <v>7.25</v>
      </c>
      <c r="BK3" s="5">
        <f t="shared" si="0"/>
        <v>3.4500000000000028</v>
      </c>
      <c r="BL3" s="5">
        <f t="shared" si="0"/>
        <v>4.25</v>
      </c>
      <c r="BM3" s="5">
        <f t="shared" si="0"/>
        <v>7.0499999999999972</v>
      </c>
      <c r="BN3" s="5">
        <f t="shared" si="0"/>
        <v>3.0499999999999972</v>
      </c>
      <c r="BO3" s="5">
        <f t="shared" si="0"/>
        <v>0</v>
      </c>
    </row>
    <row r="4" spans="1:67" x14ac:dyDescent="0.55000000000000004">
      <c r="A4" s="5">
        <f>A3+10</f>
        <v>10</v>
      </c>
      <c r="B4" s="1">
        <v>96</v>
      </c>
      <c r="C4" s="1">
        <v>97</v>
      </c>
      <c r="D4" s="1">
        <v>96</v>
      </c>
      <c r="E4" s="1">
        <v>99</v>
      </c>
      <c r="F4" s="1">
        <v>93</v>
      </c>
      <c r="G4" s="1">
        <v>96</v>
      </c>
      <c r="H4" s="1">
        <v>94</v>
      </c>
      <c r="I4" s="1">
        <v>99</v>
      </c>
      <c r="J4" s="1">
        <v>100</v>
      </c>
      <c r="K4" s="1">
        <v>101</v>
      </c>
      <c r="L4" s="1"/>
      <c r="M4" s="1"/>
      <c r="N4" s="1">
        <v>92</v>
      </c>
      <c r="O4" s="1">
        <v>94</v>
      </c>
      <c r="P4" s="1">
        <v>91</v>
      </c>
      <c r="Q4" s="1">
        <v>104</v>
      </c>
      <c r="R4" s="1">
        <v>96</v>
      </c>
      <c r="S4" s="1">
        <v>95</v>
      </c>
      <c r="T4" s="1">
        <v>90</v>
      </c>
      <c r="U4" s="1">
        <v>91</v>
      </c>
      <c r="V4" s="1">
        <v>100</v>
      </c>
      <c r="W4" s="1">
        <v>101</v>
      </c>
      <c r="X4" s="1"/>
      <c r="Y4" s="1"/>
      <c r="Z4" s="1">
        <v>93</v>
      </c>
      <c r="AA4" s="1">
        <v>96</v>
      </c>
      <c r="AB4" s="1">
        <v>98</v>
      </c>
      <c r="AC4" s="1">
        <v>90</v>
      </c>
      <c r="AD4" s="1">
        <v>94</v>
      </c>
      <c r="AE4" s="1">
        <v>96</v>
      </c>
      <c r="AF4" s="1">
        <v>93</v>
      </c>
      <c r="AG4" s="1">
        <v>103</v>
      </c>
      <c r="AH4" s="1">
        <v>99</v>
      </c>
      <c r="AI4" s="1">
        <v>92</v>
      </c>
      <c r="AJ4" s="1"/>
      <c r="AK4" s="1"/>
      <c r="AL4" s="1">
        <v>104</v>
      </c>
      <c r="AM4" s="1">
        <v>92</v>
      </c>
      <c r="AN4" s="1">
        <v>95</v>
      </c>
      <c r="AO4" s="1">
        <v>89</v>
      </c>
      <c r="AP4" s="1">
        <v>87</v>
      </c>
      <c r="AQ4" s="1">
        <v>90</v>
      </c>
      <c r="AR4" s="1">
        <v>95</v>
      </c>
      <c r="AS4" s="10">
        <v>85</v>
      </c>
      <c r="AT4" s="1">
        <v>91</v>
      </c>
      <c r="AU4" s="1">
        <v>96</v>
      </c>
      <c r="AX4" s="5">
        <f t="shared" ref="AX4:AX67" si="1">AVERAGE(B4:F4)</f>
        <v>96.2</v>
      </c>
      <c r="AY4" s="5">
        <f t="shared" ref="AY4:AY67" si="2">AVERAGE(G4:K4)</f>
        <v>98</v>
      </c>
      <c r="AZ4" s="5">
        <f t="shared" ref="AZ4:AZ67" si="3">AVERAGE(N4:R4)</f>
        <v>95.4</v>
      </c>
      <c r="BA4" s="5">
        <f t="shared" ref="BA4:BA67" si="4">AVERAGE(S4:W4)</f>
        <v>95.4</v>
      </c>
      <c r="BB4" s="5">
        <f t="shared" ref="BB4:BB67" si="5">AVERAGE(Z4:AD4)</f>
        <v>94.2</v>
      </c>
      <c r="BC4" s="5">
        <f t="shared" ref="BC4:BC67" si="6">AVERAGE(AE4:AI4)</f>
        <v>96.6</v>
      </c>
      <c r="BD4">
        <f t="shared" ref="BD4:BD67" si="7">AVERAGE(AL4:AP4)</f>
        <v>93.4</v>
      </c>
      <c r="BE4" s="5">
        <f t="shared" ref="BE4:BE67" si="8">AVERAGE(AQ4:AR4,AT4:AU4)</f>
        <v>93</v>
      </c>
      <c r="BH4" s="5">
        <f t="shared" ref="BH4:BH67" si="9">AX4-$BE4</f>
        <v>3.2000000000000028</v>
      </c>
      <c r="BI4" s="5">
        <f t="shared" ref="BI4:BI67" si="10">AY4-$BE4</f>
        <v>5</v>
      </c>
      <c r="BJ4" s="5">
        <f t="shared" ref="BJ4:BJ67" si="11">AZ4-$BE4</f>
        <v>2.4000000000000057</v>
      </c>
      <c r="BK4" s="5">
        <f t="shared" ref="BK4:BK67" si="12">BA4-$BE4</f>
        <v>2.4000000000000057</v>
      </c>
      <c r="BL4" s="5">
        <f t="shared" ref="BL4:BL67" si="13">BB4-$BE4</f>
        <v>1.2000000000000028</v>
      </c>
      <c r="BM4" s="5">
        <f t="shared" ref="BM4:BM67" si="14">BC4-$BE4</f>
        <v>3.5999999999999943</v>
      </c>
      <c r="BN4" s="5">
        <f t="shared" ref="BN4:BN67" si="15">BD4-$BE4</f>
        <v>0.40000000000000568</v>
      </c>
      <c r="BO4" s="5">
        <f t="shared" ref="BO4:BO67" si="16">BE4-$BE4</f>
        <v>0</v>
      </c>
    </row>
    <row r="5" spans="1:67" x14ac:dyDescent="0.55000000000000004">
      <c r="A5" s="5">
        <f t="shared" ref="A5:A68" si="17">A4+10</f>
        <v>20</v>
      </c>
      <c r="B5" s="1">
        <v>98</v>
      </c>
      <c r="C5" s="1">
        <v>96</v>
      </c>
      <c r="D5" s="1">
        <v>98</v>
      </c>
      <c r="E5" s="1">
        <v>99</v>
      </c>
      <c r="F5" s="1">
        <v>95</v>
      </c>
      <c r="G5" s="1">
        <v>98</v>
      </c>
      <c r="H5" s="1">
        <v>99</v>
      </c>
      <c r="I5" s="1">
        <v>101</v>
      </c>
      <c r="J5" s="1">
        <v>101</v>
      </c>
      <c r="K5" s="1">
        <v>98</v>
      </c>
      <c r="L5" s="1"/>
      <c r="M5" s="1"/>
      <c r="N5" s="1">
        <v>92</v>
      </c>
      <c r="O5" s="1">
        <v>94</v>
      </c>
      <c r="P5" s="1">
        <v>94</v>
      </c>
      <c r="Q5" s="1">
        <v>102</v>
      </c>
      <c r="R5" s="1">
        <v>98</v>
      </c>
      <c r="S5" s="1">
        <v>96</v>
      </c>
      <c r="T5" s="1">
        <v>90</v>
      </c>
      <c r="U5" s="1">
        <v>94</v>
      </c>
      <c r="V5" s="1">
        <v>95</v>
      </c>
      <c r="W5" s="1">
        <v>99</v>
      </c>
      <c r="X5" s="1"/>
      <c r="Y5" s="1"/>
      <c r="Z5" s="1">
        <v>95</v>
      </c>
      <c r="AA5" s="1">
        <v>95</v>
      </c>
      <c r="AB5" s="1">
        <v>94</v>
      </c>
      <c r="AC5" s="1">
        <v>92</v>
      </c>
      <c r="AD5" s="1">
        <v>96</v>
      </c>
      <c r="AE5" s="1">
        <v>95</v>
      </c>
      <c r="AF5" s="1">
        <v>96</v>
      </c>
      <c r="AG5" s="1">
        <v>102</v>
      </c>
      <c r="AH5" s="1">
        <v>103</v>
      </c>
      <c r="AI5" s="1">
        <v>95</v>
      </c>
      <c r="AJ5" s="1"/>
      <c r="AK5" s="1"/>
      <c r="AL5" s="1">
        <v>103</v>
      </c>
      <c r="AM5" s="1">
        <v>94</v>
      </c>
      <c r="AN5" s="1">
        <v>97</v>
      </c>
      <c r="AO5" s="1">
        <v>89</v>
      </c>
      <c r="AP5" s="1">
        <v>86</v>
      </c>
      <c r="AQ5" s="1">
        <v>89</v>
      </c>
      <c r="AR5" s="1">
        <v>95</v>
      </c>
      <c r="AS5" s="10">
        <v>88</v>
      </c>
      <c r="AT5" s="1">
        <v>88</v>
      </c>
      <c r="AU5" s="1">
        <v>96</v>
      </c>
      <c r="AX5" s="5">
        <f t="shared" si="1"/>
        <v>97.2</v>
      </c>
      <c r="AY5" s="5">
        <f t="shared" si="2"/>
        <v>99.4</v>
      </c>
      <c r="AZ5" s="5">
        <f t="shared" si="3"/>
        <v>96</v>
      </c>
      <c r="BA5" s="5">
        <f t="shared" si="4"/>
        <v>94.8</v>
      </c>
      <c r="BB5" s="5">
        <f t="shared" si="5"/>
        <v>94.4</v>
      </c>
      <c r="BC5" s="5">
        <f t="shared" si="6"/>
        <v>98.2</v>
      </c>
      <c r="BD5">
        <f t="shared" si="7"/>
        <v>93.8</v>
      </c>
      <c r="BE5" s="5">
        <f t="shared" si="8"/>
        <v>92</v>
      </c>
      <c r="BH5" s="5">
        <f t="shared" si="9"/>
        <v>5.2000000000000028</v>
      </c>
      <c r="BI5" s="5">
        <f t="shared" si="10"/>
        <v>7.4000000000000057</v>
      </c>
      <c r="BJ5" s="5">
        <f t="shared" si="11"/>
        <v>4</v>
      </c>
      <c r="BK5" s="5">
        <f t="shared" si="12"/>
        <v>2.7999999999999972</v>
      </c>
      <c r="BL5" s="5">
        <f t="shared" si="13"/>
        <v>2.4000000000000057</v>
      </c>
      <c r="BM5" s="5">
        <f t="shared" si="14"/>
        <v>6.2000000000000028</v>
      </c>
      <c r="BN5" s="5">
        <f t="shared" si="15"/>
        <v>1.7999999999999972</v>
      </c>
      <c r="BO5" s="5">
        <f t="shared" si="16"/>
        <v>0</v>
      </c>
    </row>
    <row r="6" spans="1:67" x14ac:dyDescent="0.55000000000000004">
      <c r="A6" s="5">
        <f t="shared" si="17"/>
        <v>30</v>
      </c>
      <c r="B6" s="1">
        <v>99</v>
      </c>
      <c r="C6" s="1">
        <v>100</v>
      </c>
      <c r="D6" s="1">
        <v>97</v>
      </c>
      <c r="E6" s="1">
        <v>104</v>
      </c>
      <c r="F6" s="1">
        <v>96</v>
      </c>
      <c r="G6" s="1">
        <v>96</v>
      </c>
      <c r="H6" s="1">
        <v>96</v>
      </c>
      <c r="I6" s="1">
        <v>100</v>
      </c>
      <c r="J6" s="1">
        <v>104</v>
      </c>
      <c r="K6" s="1">
        <v>103</v>
      </c>
      <c r="L6" s="1"/>
      <c r="M6" s="1"/>
      <c r="N6" s="1">
        <v>97</v>
      </c>
      <c r="O6" s="1">
        <v>97</v>
      </c>
      <c r="P6" s="1">
        <v>95</v>
      </c>
      <c r="Q6" s="1">
        <v>104</v>
      </c>
      <c r="R6" s="1">
        <v>100</v>
      </c>
      <c r="S6" s="1">
        <v>97</v>
      </c>
      <c r="T6" s="1">
        <v>93</v>
      </c>
      <c r="U6" s="1">
        <v>95</v>
      </c>
      <c r="V6" s="1">
        <v>95</v>
      </c>
      <c r="W6" s="1">
        <v>99</v>
      </c>
      <c r="X6" s="1"/>
      <c r="Y6" s="1"/>
      <c r="Z6" s="1">
        <v>96</v>
      </c>
      <c r="AA6" s="1">
        <v>100</v>
      </c>
      <c r="AB6" s="1">
        <v>97</v>
      </c>
      <c r="AC6" s="1">
        <v>95</v>
      </c>
      <c r="AD6" s="1">
        <v>99</v>
      </c>
      <c r="AE6" s="1">
        <v>98</v>
      </c>
      <c r="AF6" s="1">
        <v>97</v>
      </c>
      <c r="AG6" s="1">
        <v>106</v>
      </c>
      <c r="AH6" s="1">
        <v>106</v>
      </c>
      <c r="AI6" s="1">
        <v>96</v>
      </c>
      <c r="AJ6" s="1"/>
      <c r="AK6" s="1"/>
      <c r="AL6" s="1">
        <v>105</v>
      </c>
      <c r="AM6" s="1">
        <v>94</v>
      </c>
      <c r="AN6" s="1">
        <v>97</v>
      </c>
      <c r="AO6" s="1">
        <v>95</v>
      </c>
      <c r="AP6" s="1">
        <v>88</v>
      </c>
      <c r="AQ6" s="1">
        <v>93</v>
      </c>
      <c r="AR6" s="1">
        <v>96</v>
      </c>
      <c r="AS6" s="10">
        <v>92</v>
      </c>
      <c r="AT6" s="1">
        <v>92</v>
      </c>
      <c r="AU6" s="1">
        <v>96</v>
      </c>
      <c r="AX6" s="5">
        <f t="shared" si="1"/>
        <v>99.2</v>
      </c>
      <c r="AY6" s="5">
        <f t="shared" si="2"/>
        <v>99.8</v>
      </c>
      <c r="AZ6" s="5">
        <f t="shared" si="3"/>
        <v>98.6</v>
      </c>
      <c r="BA6" s="5">
        <f t="shared" si="4"/>
        <v>95.8</v>
      </c>
      <c r="BB6" s="5">
        <f t="shared" si="5"/>
        <v>97.4</v>
      </c>
      <c r="BC6" s="5">
        <f t="shared" si="6"/>
        <v>100.6</v>
      </c>
      <c r="BD6">
        <f t="shared" si="7"/>
        <v>95.8</v>
      </c>
      <c r="BE6" s="5">
        <f t="shared" si="8"/>
        <v>94.25</v>
      </c>
      <c r="BH6" s="5">
        <f t="shared" si="9"/>
        <v>4.9500000000000028</v>
      </c>
      <c r="BI6" s="5">
        <f t="shared" si="10"/>
        <v>5.5499999999999972</v>
      </c>
      <c r="BJ6" s="5">
        <f t="shared" si="11"/>
        <v>4.3499999999999943</v>
      </c>
      <c r="BK6" s="5">
        <f t="shared" si="12"/>
        <v>1.5499999999999972</v>
      </c>
      <c r="BL6" s="5">
        <f t="shared" si="13"/>
        <v>3.1500000000000057</v>
      </c>
      <c r="BM6" s="5">
        <f t="shared" si="14"/>
        <v>6.3499999999999943</v>
      </c>
      <c r="BN6" s="5">
        <f t="shared" si="15"/>
        <v>1.5499999999999972</v>
      </c>
      <c r="BO6" s="5">
        <f t="shared" si="16"/>
        <v>0</v>
      </c>
    </row>
    <row r="7" spans="1:67" x14ac:dyDescent="0.55000000000000004">
      <c r="A7" s="5">
        <f t="shared" si="17"/>
        <v>40</v>
      </c>
      <c r="B7" s="1">
        <v>99</v>
      </c>
      <c r="C7" s="1">
        <v>99</v>
      </c>
      <c r="D7" s="1">
        <v>100</v>
      </c>
      <c r="E7" s="1">
        <v>101</v>
      </c>
      <c r="F7" s="1">
        <v>99</v>
      </c>
      <c r="G7" s="1">
        <v>100</v>
      </c>
      <c r="H7" s="1">
        <v>99</v>
      </c>
      <c r="I7" s="1">
        <v>101</v>
      </c>
      <c r="J7" s="1">
        <v>102</v>
      </c>
      <c r="K7" s="1">
        <v>103</v>
      </c>
      <c r="L7" s="1"/>
      <c r="M7" s="1"/>
      <c r="N7" s="1">
        <v>98</v>
      </c>
      <c r="O7" s="1">
        <v>98</v>
      </c>
      <c r="P7" s="1">
        <v>96</v>
      </c>
      <c r="Q7" s="1">
        <v>104</v>
      </c>
      <c r="R7" s="1">
        <v>99</v>
      </c>
      <c r="S7" s="1">
        <v>98</v>
      </c>
      <c r="T7" s="1">
        <v>93</v>
      </c>
      <c r="U7" s="1">
        <v>94</v>
      </c>
      <c r="V7" s="1">
        <v>98</v>
      </c>
      <c r="W7" s="1">
        <v>101</v>
      </c>
      <c r="X7" s="1"/>
      <c r="Y7" s="1"/>
      <c r="Z7" s="1">
        <v>100</v>
      </c>
      <c r="AA7" s="1">
        <v>101</v>
      </c>
      <c r="AB7" s="1">
        <v>100</v>
      </c>
      <c r="AC7" s="1">
        <v>97</v>
      </c>
      <c r="AD7" s="1">
        <v>99</v>
      </c>
      <c r="AE7" s="1">
        <v>101</v>
      </c>
      <c r="AF7" s="1">
        <v>100</v>
      </c>
      <c r="AG7" s="1">
        <v>104</v>
      </c>
      <c r="AH7" s="1">
        <v>105</v>
      </c>
      <c r="AI7" s="1">
        <v>98</v>
      </c>
      <c r="AJ7" s="1"/>
      <c r="AK7" s="1"/>
      <c r="AL7" s="1">
        <v>107</v>
      </c>
      <c r="AM7" s="1">
        <v>97</v>
      </c>
      <c r="AN7" s="1">
        <v>99</v>
      </c>
      <c r="AO7" s="1">
        <v>96</v>
      </c>
      <c r="AP7" s="1">
        <v>89</v>
      </c>
      <c r="AQ7" s="1">
        <v>91</v>
      </c>
      <c r="AR7" s="1">
        <v>98</v>
      </c>
      <c r="AS7" s="10">
        <v>91</v>
      </c>
      <c r="AT7" s="1">
        <v>94</v>
      </c>
      <c r="AU7" s="1">
        <v>100</v>
      </c>
      <c r="AX7" s="5">
        <f t="shared" si="1"/>
        <v>99.6</v>
      </c>
      <c r="AY7" s="5">
        <f t="shared" si="2"/>
        <v>101</v>
      </c>
      <c r="AZ7" s="5">
        <f t="shared" si="3"/>
        <v>99</v>
      </c>
      <c r="BA7" s="5">
        <f t="shared" si="4"/>
        <v>96.8</v>
      </c>
      <c r="BB7" s="5">
        <f t="shared" si="5"/>
        <v>99.4</v>
      </c>
      <c r="BC7" s="5">
        <f t="shared" si="6"/>
        <v>101.6</v>
      </c>
      <c r="BD7">
        <f t="shared" si="7"/>
        <v>97.6</v>
      </c>
      <c r="BE7" s="5">
        <f t="shared" si="8"/>
        <v>95.75</v>
      </c>
      <c r="BH7" s="5">
        <f t="shared" si="9"/>
        <v>3.8499999999999943</v>
      </c>
      <c r="BI7" s="5">
        <f t="shared" si="10"/>
        <v>5.25</v>
      </c>
      <c r="BJ7" s="5">
        <f t="shared" si="11"/>
        <v>3.25</v>
      </c>
      <c r="BK7" s="5">
        <f t="shared" si="12"/>
        <v>1.0499999999999972</v>
      </c>
      <c r="BL7" s="5">
        <f t="shared" si="13"/>
        <v>3.6500000000000057</v>
      </c>
      <c r="BM7" s="5">
        <f t="shared" si="14"/>
        <v>5.8499999999999943</v>
      </c>
      <c r="BN7" s="5">
        <f t="shared" si="15"/>
        <v>1.8499999999999943</v>
      </c>
      <c r="BO7" s="5">
        <f t="shared" si="16"/>
        <v>0</v>
      </c>
    </row>
    <row r="8" spans="1:67" x14ac:dyDescent="0.55000000000000004">
      <c r="A8" s="5">
        <f t="shared" si="17"/>
        <v>50</v>
      </c>
      <c r="B8" s="1">
        <v>100</v>
      </c>
      <c r="C8" s="1">
        <v>103</v>
      </c>
      <c r="D8" s="1">
        <v>98</v>
      </c>
      <c r="E8" s="1">
        <v>102</v>
      </c>
      <c r="F8" s="1">
        <v>99</v>
      </c>
      <c r="G8" s="1">
        <v>100</v>
      </c>
      <c r="H8" s="1">
        <v>101</v>
      </c>
      <c r="I8" s="1">
        <v>103</v>
      </c>
      <c r="J8" s="1">
        <v>102</v>
      </c>
      <c r="K8" s="1">
        <v>103</v>
      </c>
      <c r="L8" s="1"/>
      <c r="M8" s="1"/>
      <c r="N8" s="1">
        <v>96</v>
      </c>
      <c r="O8" s="1">
        <v>96</v>
      </c>
      <c r="P8" s="1">
        <v>97</v>
      </c>
      <c r="Q8" s="1">
        <v>104</v>
      </c>
      <c r="R8" s="1">
        <v>99</v>
      </c>
      <c r="S8" s="1">
        <v>97</v>
      </c>
      <c r="T8" s="1">
        <v>94</v>
      </c>
      <c r="U8" s="1">
        <v>95</v>
      </c>
      <c r="V8" s="1">
        <v>95</v>
      </c>
      <c r="W8" s="1">
        <v>100</v>
      </c>
      <c r="X8" s="1"/>
      <c r="Y8" s="1"/>
      <c r="Z8" s="1">
        <v>96</v>
      </c>
      <c r="AA8" s="1">
        <v>99</v>
      </c>
      <c r="AB8" s="1">
        <v>96</v>
      </c>
      <c r="AC8" s="1">
        <v>95</v>
      </c>
      <c r="AD8" s="1">
        <v>101</v>
      </c>
      <c r="AE8" s="1">
        <v>96</v>
      </c>
      <c r="AF8" s="1">
        <v>95</v>
      </c>
      <c r="AG8" s="1">
        <v>103</v>
      </c>
      <c r="AH8" s="1">
        <v>104</v>
      </c>
      <c r="AI8" s="1">
        <v>97</v>
      </c>
      <c r="AJ8" s="1"/>
      <c r="AK8" s="1"/>
      <c r="AL8" s="1">
        <v>107</v>
      </c>
      <c r="AM8" s="1">
        <v>98</v>
      </c>
      <c r="AN8" s="1">
        <v>99</v>
      </c>
      <c r="AO8" s="1">
        <v>95</v>
      </c>
      <c r="AP8" s="1">
        <v>93</v>
      </c>
      <c r="AQ8" s="1">
        <v>91</v>
      </c>
      <c r="AR8" s="1">
        <v>96</v>
      </c>
      <c r="AS8" s="10">
        <v>94</v>
      </c>
      <c r="AT8" s="1">
        <v>89</v>
      </c>
      <c r="AU8" s="1">
        <v>98</v>
      </c>
      <c r="AX8" s="5">
        <f t="shared" si="1"/>
        <v>100.4</v>
      </c>
      <c r="AY8" s="5">
        <f t="shared" si="2"/>
        <v>101.8</v>
      </c>
      <c r="AZ8" s="5">
        <f t="shared" si="3"/>
        <v>98.4</v>
      </c>
      <c r="BA8" s="5">
        <f t="shared" si="4"/>
        <v>96.2</v>
      </c>
      <c r="BB8" s="5">
        <f t="shared" si="5"/>
        <v>97.4</v>
      </c>
      <c r="BC8" s="5">
        <f t="shared" si="6"/>
        <v>99</v>
      </c>
      <c r="BD8">
        <f t="shared" si="7"/>
        <v>98.4</v>
      </c>
      <c r="BE8" s="5">
        <f t="shared" si="8"/>
        <v>93.5</v>
      </c>
      <c r="BH8" s="5">
        <f t="shared" si="9"/>
        <v>6.9000000000000057</v>
      </c>
      <c r="BI8" s="5">
        <f t="shared" si="10"/>
        <v>8.2999999999999972</v>
      </c>
      <c r="BJ8" s="5">
        <f t="shared" si="11"/>
        <v>4.9000000000000057</v>
      </c>
      <c r="BK8" s="5">
        <f t="shared" si="12"/>
        <v>2.7000000000000028</v>
      </c>
      <c r="BL8" s="5">
        <f t="shared" si="13"/>
        <v>3.9000000000000057</v>
      </c>
      <c r="BM8" s="5">
        <f t="shared" si="14"/>
        <v>5.5</v>
      </c>
      <c r="BN8" s="5">
        <f t="shared" si="15"/>
        <v>4.9000000000000057</v>
      </c>
      <c r="BO8" s="5">
        <f t="shared" si="16"/>
        <v>0</v>
      </c>
    </row>
    <row r="9" spans="1:67" x14ac:dyDescent="0.55000000000000004">
      <c r="A9" s="5">
        <f t="shared" si="17"/>
        <v>60</v>
      </c>
      <c r="B9" s="1">
        <v>101</v>
      </c>
      <c r="C9" s="1">
        <v>100</v>
      </c>
      <c r="D9" s="1">
        <v>100</v>
      </c>
      <c r="E9" s="1">
        <v>104</v>
      </c>
      <c r="F9" s="1">
        <v>97</v>
      </c>
      <c r="G9" s="1">
        <v>102</v>
      </c>
      <c r="H9" s="1">
        <v>103</v>
      </c>
      <c r="I9" s="1">
        <v>103</v>
      </c>
      <c r="J9" s="1">
        <v>108</v>
      </c>
      <c r="K9" s="1">
        <v>105</v>
      </c>
      <c r="L9" s="1"/>
      <c r="M9" s="1"/>
      <c r="N9" s="1">
        <v>99</v>
      </c>
      <c r="O9" s="1">
        <v>100</v>
      </c>
      <c r="P9" s="1">
        <v>98</v>
      </c>
      <c r="Q9" s="1">
        <v>107</v>
      </c>
      <c r="R9" s="1">
        <v>100</v>
      </c>
      <c r="S9" s="1">
        <v>98</v>
      </c>
      <c r="T9" s="1">
        <v>96</v>
      </c>
      <c r="U9" s="1">
        <v>97</v>
      </c>
      <c r="V9" s="1">
        <v>100</v>
      </c>
      <c r="W9" s="1">
        <v>103</v>
      </c>
      <c r="X9" s="1"/>
      <c r="Y9" s="1"/>
      <c r="Z9" s="1">
        <v>97</v>
      </c>
      <c r="AA9" s="1">
        <v>100</v>
      </c>
      <c r="AB9" s="1">
        <v>101</v>
      </c>
      <c r="AC9" s="1">
        <v>97</v>
      </c>
      <c r="AD9" s="1">
        <v>100</v>
      </c>
      <c r="AE9" s="1">
        <v>99</v>
      </c>
      <c r="AF9" s="1">
        <v>101</v>
      </c>
      <c r="AG9" s="1">
        <v>107</v>
      </c>
      <c r="AH9" s="1">
        <v>105</v>
      </c>
      <c r="AI9" s="1">
        <v>101</v>
      </c>
      <c r="AJ9" s="1"/>
      <c r="AK9" s="1"/>
      <c r="AL9" s="1">
        <v>110</v>
      </c>
      <c r="AM9" s="1">
        <v>97</v>
      </c>
      <c r="AN9" s="1">
        <v>98</v>
      </c>
      <c r="AO9" s="1">
        <v>98</v>
      </c>
      <c r="AP9" s="1">
        <v>88</v>
      </c>
      <c r="AQ9" s="1">
        <v>95</v>
      </c>
      <c r="AR9" s="1">
        <v>97</v>
      </c>
      <c r="AS9" s="10">
        <v>92</v>
      </c>
      <c r="AT9" s="1">
        <v>92</v>
      </c>
      <c r="AU9" s="1">
        <v>98</v>
      </c>
      <c r="AX9" s="5">
        <f t="shared" si="1"/>
        <v>100.4</v>
      </c>
      <c r="AY9" s="5">
        <f t="shared" si="2"/>
        <v>104.2</v>
      </c>
      <c r="AZ9" s="5">
        <f t="shared" si="3"/>
        <v>100.8</v>
      </c>
      <c r="BA9" s="5">
        <f t="shared" si="4"/>
        <v>98.8</v>
      </c>
      <c r="BB9" s="5">
        <f t="shared" si="5"/>
        <v>99</v>
      </c>
      <c r="BC9" s="5">
        <f t="shared" si="6"/>
        <v>102.6</v>
      </c>
      <c r="BD9">
        <f t="shared" si="7"/>
        <v>98.2</v>
      </c>
      <c r="BE9" s="5">
        <f t="shared" si="8"/>
        <v>95.5</v>
      </c>
      <c r="BH9" s="5">
        <f t="shared" si="9"/>
        <v>4.9000000000000057</v>
      </c>
      <c r="BI9" s="5">
        <f t="shared" si="10"/>
        <v>8.7000000000000028</v>
      </c>
      <c r="BJ9" s="5">
        <f t="shared" si="11"/>
        <v>5.2999999999999972</v>
      </c>
      <c r="BK9" s="5">
        <f t="shared" si="12"/>
        <v>3.2999999999999972</v>
      </c>
      <c r="BL9" s="5">
        <f t="shared" si="13"/>
        <v>3.5</v>
      </c>
      <c r="BM9" s="5">
        <f t="shared" si="14"/>
        <v>7.0999999999999943</v>
      </c>
      <c r="BN9" s="5">
        <f t="shared" si="15"/>
        <v>2.7000000000000028</v>
      </c>
      <c r="BO9" s="5">
        <f t="shared" si="16"/>
        <v>0</v>
      </c>
    </row>
    <row r="10" spans="1:67" x14ac:dyDescent="0.55000000000000004">
      <c r="A10" s="5">
        <f t="shared" si="17"/>
        <v>70</v>
      </c>
      <c r="B10" s="1">
        <v>102</v>
      </c>
      <c r="C10" s="1">
        <v>105</v>
      </c>
      <c r="D10" s="1">
        <v>101</v>
      </c>
      <c r="E10" s="1">
        <v>102</v>
      </c>
      <c r="F10" s="1">
        <v>99</v>
      </c>
      <c r="G10" s="1">
        <v>104</v>
      </c>
      <c r="H10" s="1">
        <v>104</v>
      </c>
      <c r="I10" s="1">
        <v>106</v>
      </c>
      <c r="J10" s="1">
        <v>108</v>
      </c>
      <c r="K10" s="1">
        <v>102</v>
      </c>
      <c r="L10" s="1"/>
      <c r="M10" s="1"/>
      <c r="N10" s="1">
        <v>101</v>
      </c>
      <c r="O10" s="1">
        <v>101</v>
      </c>
      <c r="P10" s="1">
        <v>99</v>
      </c>
      <c r="Q10" s="1">
        <v>109</v>
      </c>
      <c r="R10" s="1">
        <v>103</v>
      </c>
      <c r="S10" s="1">
        <v>101</v>
      </c>
      <c r="T10" s="1">
        <v>97</v>
      </c>
      <c r="U10" s="1">
        <v>97</v>
      </c>
      <c r="V10" s="1">
        <v>99</v>
      </c>
      <c r="W10" s="1">
        <v>103</v>
      </c>
      <c r="X10" s="1"/>
      <c r="Y10" s="1"/>
      <c r="Z10" s="1">
        <v>100</v>
      </c>
      <c r="AA10" s="1">
        <v>102</v>
      </c>
      <c r="AB10" s="1">
        <v>99</v>
      </c>
      <c r="AC10" s="1">
        <v>97</v>
      </c>
      <c r="AD10" s="1">
        <v>101</v>
      </c>
      <c r="AE10" s="1">
        <v>99</v>
      </c>
      <c r="AF10" s="1">
        <v>101</v>
      </c>
      <c r="AG10" s="1">
        <v>106</v>
      </c>
      <c r="AH10" s="1">
        <v>108</v>
      </c>
      <c r="AI10" s="1">
        <v>100</v>
      </c>
      <c r="AJ10" s="1"/>
      <c r="AK10" s="1"/>
      <c r="AL10" s="1">
        <v>110</v>
      </c>
      <c r="AM10" s="1">
        <v>97</v>
      </c>
      <c r="AN10" s="1">
        <v>103</v>
      </c>
      <c r="AO10" s="1">
        <v>95</v>
      </c>
      <c r="AP10" s="1">
        <v>91</v>
      </c>
      <c r="AQ10" s="1">
        <v>96</v>
      </c>
      <c r="AR10" s="1">
        <v>101</v>
      </c>
      <c r="AS10" s="10">
        <v>93</v>
      </c>
      <c r="AT10" s="1">
        <v>94</v>
      </c>
      <c r="AU10" s="1">
        <v>99</v>
      </c>
      <c r="AX10" s="5">
        <f t="shared" si="1"/>
        <v>101.8</v>
      </c>
      <c r="AY10" s="5">
        <f t="shared" si="2"/>
        <v>104.8</v>
      </c>
      <c r="AZ10" s="5">
        <f t="shared" si="3"/>
        <v>102.6</v>
      </c>
      <c r="BA10" s="5">
        <f t="shared" si="4"/>
        <v>99.4</v>
      </c>
      <c r="BB10" s="5">
        <f t="shared" si="5"/>
        <v>99.8</v>
      </c>
      <c r="BC10" s="5">
        <f t="shared" si="6"/>
        <v>102.8</v>
      </c>
      <c r="BD10">
        <f t="shared" si="7"/>
        <v>99.2</v>
      </c>
      <c r="BE10" s="5">
        <f t="shared" si="8"/>
        <v>97.5</v>
      </c>
      <c r="BH10" s="5">
        <f t="shared" si="9"/>
        <v>4.2999999999999972</v>
      </c>
      <c r="BI10" s="5">
        <f t="shared" si="10"/>
        <v>7.2999999999999972</v>
      </c>
      <c r="BJ10" s="5">
        <f t="shared" si="11"/>
        <v>5.0999999999999943</v>
      </c>
      <c r="BK10" s="5">
        <f t="shared" si="12"/>
        <v>1.9000000000000057</v>
      </c>
      <c r="BL10" s="5">
        <f t="shared" si="13"/>
        <v>2.2999999999999972</v>
      </c>
      <c r="BM10" s="5">
        <f t="shared" si="14"/>
        <v>5.2999999999999972</v>
      </c>
      <c r="BN10" s="5">
        <f t="shared" si="15"/>
        <v>1.7000000000000028</v>
      </c>
      <c r="BO10" s="5">
        <f t="shared" si="16"/>
        <v>0</v>
      </c>
    </row>
    <row r="11" spans="1:67" x14ac:dyDescent="0.55000000000000004">
      <c r="A11" s="5">
        <f t="shared" si="17"/>
        <v>80</v>
      </c>
      <c r="B11" s="1">
        <v>101</v>
      </c>
      <c r="C11" s="1">
        <v>99</v>
      </c>
      <c r="D11" s="1">
        <v>103</v>
      </c>
      <c r="E11" s="1">
        <v>108</v>
      </c>
      <c r="F11" s="1">
        <v>102</v>
      </c>
      <c r="G11" s="1">
        <v>103</v>
      </c>
      <c r="H11" s="1">
        <v>105</v>
      </c>
      <c r="I11" s="1">
        <v>107</v>
      </c>
      <c r="J11" s="1">
        <v>107</v>
      </c>
      <c r="K11" s="1">
        <v>104</v>
      </c>
      <c r="L11" s="1"/>
      <c r="M11" s="1"/>
      <c r="N11" s="1">
        <v>99</v>
      </c>
      <c r="O11" s="1">
        <v>98</v>
      </c>
      <c r="P11" s="1">
        <v>98</v>
      </c>
      <c r="Q11" s="1">
        <v>106</v>
      </c>
      <c r="R11" s="1">
        <v>100</v>
      </c>
      <c r="S11" s="1">
        <v>99</v>
      </c>
      <c r="T11" s="1">
        <v>96</v>
      </c>
      <c r="U11" s="1">
        <v>97</v>
      </c>
      <c r="V11" s="1">
        <v>97</v>
      </c>
      <c r="W11" s="1">
        <v>100</v>
      </c>
      <c r="X11" s="1"/>
      <c r="Y11" s="1"/>
      <c r="Z11" s="1">
        <v>99</v>
      </c>
      <c r="AA11" s="1">
        <v>100</v>
      </c>
      <c r="AB11" s="1">
        <v>99</v>
      </c>
      <c r="AC11" s="1">
        <v>99</v>
      </c>
      <c r="AD11" s="1">
        <v>100</v>
      </c>
      <c r="AE11" s="1">
        <v>98</v>
      </c>
      <c r="AF11" s="1">
        <v>98</v>
      </c>
      <c r="AG11" s="1">
        <v>106</v>
      </c>
      <c r="AH11" s="1">
        <v>107</v>
      </c>
      <c r="AI11" s="1">
        <v>100</v>
      </c>
      <c r="AJ11" s="1"/>
      <c r="AK11" s="1"/>
      <c r="AL11" s="1">
        <v>107</v>
      </c>
      <c r="AM11" s="1">
        <v>100</v>
      </c>
      <c r="AN11" s="1">
        <v>99</v>
      </c>
      <c r="AO11" s="1">
        <v>96</v>
      </c>
      <c r="AP11" s="1">
        <v>91</v>
      </c>
      <c r="AQ11" s="1">
        <v>95</v>
      </c>
      <c r="AR11" s="1">
        <v>98</v>
      </c>
      <c r="AS11" s="10">
        <v>92</v>
      </c>
      <c r="AT11" s="1">
        <v>92</v>
      </c>
      <c r="AU11" s="1">
        <v>97</v>
      </c>
      <c r="AX11" s="5">
        <f t="shared" si="1"/>
        <v>102.6</v>
      </c>
      <c r="AY11" s="5">
        <f t="shared" si="2"/>
        <v>105.2</v>
      </c>
      <c r="AZ11" s="5">
        <f t="shared" si="3"/>
        <v>100.2</v>
      </c>
      <c r="BA11" s="5">
        <f t="shared" si="4"/>
        <v>97.8</v>
      </c>
      <c r="BB11" s="5">
        <f t="shared" si="5"/>
        <v>99.4</v>
      </c>
      <c r="BC11" s="5">
        <f t="shared" si="6"/>
        <v>101.8</v>
      </c>
      <c r="BD11">
        <f t="shared" si="7"/>
        <v>98.6</v>
      </c>
      <c r="BE11" s="5">
        <f t="shared" si="8"/>
        <v>95.5</v>
      </c>
      <c r="BH11" s="5">
        <f t="shared" si="9"/>
        <v>7.0999999999999943</v>
      </c>
      <c r="BI11" s="5">
        <f t="shared" si="10"/>
        <v>9.7000000000000028</v>
      </c>
      <c r="BJ11" s="5">
        <f t="shared" si="11"/>
        <v>4.7000000000000028</v>
      </c>
      <c r="BK11" s="5">
        <f t="shared" si="12"/>
        <v>2.2999999999999972</v>
      </c>
      <c r="BL11" s="5">
        <f t="shared" si="13"/>
        <v>3.9000000000000057</v>
      </c>
      <c r="BM11" s="5">
        <f t="shared" si="14"/>
        <v>6.2999999999999972</v>
      </c>
      <c r="BN11" s="5">
        <f t="shared" si="15"/>
        <v>3.0999999999999943</v>
      </c>
      <c r="BO11" s="5">
        <f t="shared" si="16"/>
        <v>0</v>
      </c>
    </row>
    <row r="12" spans="1:67" x14ac:dyDescent="0.55000000000000004">
      <c r="A12" s="5">
        <f t="shared" si="17"/>
        <v>90</v>
      </c>
      <c r="B12" s="1">
        <v>104</v>
      </c>
      <c r="C12" s="1">
        <v>101</v>
      </c>
      <c r="D12" s="1">
        <v>101</v>
      </c>
      <c r="E12" s="1">
        <v>105</v>
      </c>
      <c r="F12" s="1">
        <v>100</v>
      </c>
      <c r="G12" s="1">
        <v>105</v>
      </c>
      <c r="H12" s="1">
        <v>108</v>
      </c>
      <c r="I12" s="1">
        <v>108</v>
      </c>
      <c r="J12" s="1">
        <v>107</v>
      </c>
      <c r="K12" s="1">
        <v>107</v>
      </c>
      <c r="L12" s="1"/>
      <c r="M12" s="1"/>
      <c r="N12" s="1">
        <v>98</v>
      </c>
      <c r="O12" s="1">
        <v>97</v>
      </c>
      <c r="P12" s="1">
        <v>99</v>
      </c>
      <c r="Q12" s="1">
        <v>107</v>
      </c>
      <c r="R12" s="1">
        <v>103</v>
      </c>
      <c r="S12" s="1">
        <v>95</v>
      </c>
      <c r="T12" s="1">
        <v>96</v>
      </c>
      <c r="U12" s="1">
        <v>98</v>
      </c>
      <c r="V12" s="1">
        <v>100</v>
      </c>
      <c r="W12" s="1">
        <v>102</v>
      </c>
      <c r="X12" s="1"/>
      <c r="Y12" s="1"/>
      <c r="Z12" s="1">
        <v>103</v>
      </c>
      <c r="AA12" s="1">
        <v>99</v>
      </c>
      <c r="AB12" s="1">
        <v>103</v>
      </c>
      <c r="AC12" s="1">
        <v>99</v>
      </c>
      <c r="AD12" s="1">
        <v>102</v>
      </c>
      <c r="AE12" s="1">
        <v>101</v>
      </c>
      <c r="AF12" s="1">
        <v>98</v>
      </c>
      <c r="AG12" s="1">
        <v>108</v>
      </c>
      <c r="AH12" s="1">
        <v>108</v>
      </c>
      <c r="AI12" s="1">
        <v>99</v>
      </c>
      <c r="AJ12" s="1"/>
      <c r="AK12" s="1"/>
      <c r="AL12" s="1">
        <v>105</v>
      </c>
      <c r="AM12" s="1">
        <v>97</v>
      </c>
      <c r="AN12" s="1">
        <v>99</v>
      </c>
      <c r="AO12" s="1">
        <v>97</v>
      </c>
      <c r="AP12" s="1">
        <v>92</v>
      </c>
      <c r="AQ12" s="1">
        <v>94</v>
      </c>
      <c r="AR12" s="1">
        <v>96</v>
      </c>
      <c r="AS12" s="10">
        <v>91</v>
      </c>
      <c r="AT12" s="1">
        <v>92</v>
      </c>
      <c r="AU12" s="1">
        <v>100</v>
      </c>
      <c r="AX12" s="5">
        <f t="shared" si="1"/>
        <v>102.2</v>
      </c>
      <c r="AY12" s="5">
        <f t="shared" si="2"/>
        <v>107</v>
      </c>
      <c r="AZ12" s="5">
        <f t="shared" si="3"/>
        <v>100.8</v>
      </c>
      <c r="BA12" s="5">
        <f t="shared" si="4"/>
        <v>98.2</v>
      </c>
      <c r="BB12" s="5">
        <f t="shared" si="5"/>
        <v>101.2</v>
      </c>
      <c r="BC12" s="5">
        <f t="shared" si="6"/>
        <v>102.8</v>
      </c>
      <c r="BD12">
        <f t="shared" si="7"/>
        <v>98</v>
      </c>
      <c r="BE12" s="5">
        <f t="shared" si="8"/>
        <v>95.5</v>
      </c>
      <c r="BH12" s="5">
        <f t="shared" si="9"/>
        <v>6.7000000000000028</v>
      </c>
      <c r="BI12" s="5">
        <f t="shared" si="10"/>
        <v>11.5</v>
      </c>
      <c r="BJ12" s="5">
        <f t="shared" si="11"/>
        <v>5.2999999999999972</v>
      </c>
      <c r="BK12" s="5">
        <f t="shared" si="12"/>
        <v>2.7000000000000028</v>
      </c>
      <c r="BL12" s="5">
        <f t="shared" si="13"/>
        <v>5.7000000000000028</v>
      </c>
      <c r="BM12" s="5">
        <f t="shared" si="14"/>
        <v>7.2999999999999972</v>
      </c>
      <c r="BN12" s="5">
        <f t="shared" si="15"/>
        <v>2.5</v>
      </c>
      <c r="BO12" s="5">
        <f t="shared" si="16"/>
        <v>0</v>
      </c>
    </row>
    <row r="13" spans="1:67" x14ac:dyDescent="0.55000000000000004">
      <c r="A13" s="5">
        <f t="shared" si="17"/>
        <v>100</v>
      </c>
      <c r="B13" s="1">
        <v>104</v>
      </c>
      <c r="C13" s="1">
        <v>101</v>
      </c>
      <c r="D13" s="1">
        <v>101</v>
      </c>
      <c r="E13" s="1">
        <v>104</v>
      </c>
      <c r="F13" s="1">
        <v>97</v>
      </c>
      <c r="G13" s="1">
        <v>105</v>
      </c>
      <c r="H13" s="1">
        <v>107</v>
      </c>
      <c r="I13" s="1">
        <v>106</v>
      </c>
      <c r="J13" s="1">
        <v>110</v>
      </c>
      <c r="K13" s="1">
        <v>108</v>
      </c>
      <c r="L13" s="1"/>
      <c r="M13" s="1"/>
      <c r="N13" s="1">
        <v>99</v>
      </c>
      <c r="O13" s="1">
        <v>99</v>
      </c>
      <c r="P13" s="1">
        <v>98</v>
      </c>
      <c r="Q13" s="1">
        <v>109</v>
      </c>
      <c r="R13" s="1">
        <v>101</v>
      </c>
      <c r="S13" s="1">
        <v>99</v>
      </c>
      <c r="T13" s="1">
        <v>98</v>
      </c>
      <c r="U13" s="1">
        <v>98</v>
      </c>
      <c r="V13" s="1">
        <v>100</v>
      </c>
      <c r="W13" s="1">
        <v>106</v>
      </c>
      <c r="X13" s="1"/>
      <c r="Y13" s="1"/>
      <c r="Z13" s="1">
        <v>102</v>
      </c>
      <c r="AA13" s="1">
        <v>102</v>
      </c>
      <c r="AB13" s="1">
        <v>101</v>
      </c>
      <c r="AC13" s="1">
        <v>98</v>
      </c>
      <c r="AD13" s="1">
        <v>98</v>
      </c>
      <c r="AE13" s="1">
        <v>102</v>
      </c>
      <c r="AF13" s="1">
        <v>100</v>
      </c>
      <c r="AG13" s="1">
        <v>106</v>
      </c>
      <c r="AH13" s="1">
        <v>108</v>
      </c>
      <c r="AI13" s="1">
        <v>99</v>
      </c>
      <c r="AJ13" s="1"/>
      <c r="AK13" s="1"/>
      <c r="AL13" s="1">
        <v>106</v>
      </c>
      <c r="AM13" s="1">
        <v>98</v>
      </c>
      <c r="AN13" s="1">
        <v>102</v>
      </c>
      <c r="AO13" s="1">
        <v>96</v>
      </c>
      <c r="AP13" s="1">
        <v>94</v>
      </c>
      <c r="AQ13" s="1">
        <v>97</v>
      </c>
      <c r="AR13" s="1">
        <v>100</v>
      </c>
      <c r="AS13" s="10">
        <v>94</v>
      </c>
      <c r="AT13" s="1">
        <v>93</v>
      </c>
      <c r="AU13" s="1">
        <v>101</v>
      </c>
      <c r="AX13" s="5">
        <f t="shared" si="1"/>
        <v>101.4</v>
      </c>
      <c r="AY13" s="5">
        <f t="shared" si="2"/>
        <v>107.2</v>
      </c>
      <c r="AZ13" s="5">
        <f t="shared" si="3"/>
        <v>101.2</v>
      </c>
      <c r="BA13" s="5">
        <f t="shared" si="4"/>
        <v>100.2</v>
      </c>
      <c r="BB13" s="5">
        <f t="shared" si="5"/>
        <v>100.2</v>
      </c>
      <c r="BC13" s="5">
        <f t="shared" si="6"/>
        <v>103</v>
      </c>
      <c r="BD13">
        <f t="shared" si="7"/>
        <v>99.2</v>
      </c>
      <c r="BE13" s="5">
        <f t="shared" si="8"/>
        <v>97.75</v>
      </c>
      <c r="BH13" s="5">
        <f t="shared" si="9"/>
        <v>3.6500000000000057</v>
      </c>
      <c r="BI13" s="5">
        <f t="shared" si="10"/>
        <v>9.4500000000000028</v>
      </c>
      <c r="BJ13" s="5">
        <f t="shared" si="11"/>
        <v>3.4500000000000028</v>
      </c>
      <c r="BK13" s="5">
        <f t="shared" si="12"/>
        <v>2.4500000000000028</v>
      </c>
      <c r="BL13" s="5">
        <f t="shared" si="13"/>
        <v>2.4500000000000028</v>
      </c>
      <c r="BM13" s="5">
        <f t="shared" si="14"/>
        <v>5.25</v>
      </c>
      <c r="BN13" s="5">
        <f t="shared" si="15"/>
        <v>1.4500000000000028</v>
      </c>
      <c r="BO13" s="5">
        <f t="shared" si="16"/>
        <v>0</v>
      </c>
    </row>
    <row r="14" spans="1:67" x14ac:dyDescent="0.55000000000000004">
      <c r="A14" s="5">
        <f t="shared" si="17"/>
        <v>110</v>
      </c>
      <c r="B14" s="1">
        <v>105</v>
      </c>
      <c r="C14" s="1">
        <v>105</v>
      </c>
      <c r="D14" s="1">
        <v>105</v>
      </c>
      <c r="E14" s="1">
        <v>108</v>
      </c>
      <c r="F14" s="1">
        <v>100</v>
      </c>
      <c r="G14" s="1">
        <v>108</v>
      </c>
      <c r="H14" s="1">
        <v>110</v>
      </c>
      <c r="I14" s="1">
        <v>109</v>
      </c>
      <c r="J14" s="1">
        <v>114</v>
      </c>
      <c r="K14" s="1">
        <v>107</v>
      </c>
      <c r="L14" s="1"/>
      <c r="M14" s="1"/>
      <c r="N14" s="1">
        <v>103</v>
      </c>
      <c r="O14" s="1">
        <v>101</v>
      </c>
      <c r="P14" s="1">
        <v>102</v>
      </c>
      <c r="Q14" s="1">
        <v>108</v>
      </c>
      <c r="R14" s="1">
        <v>100</v>
      </c>
      <c r="S14" s="1">
        <v>100</v>
      </c>
      <c r="T14" s="1">
        <v>97</v>
      </c>
      <c r="U14" s="1">
        <v>98</v>
      </c>
      <c r="V14" s="1">
        <v>101</v>
      </c>
      <c r="W14" s="1">
        <v>101</v>
      </c>
      <c r="X14" s="1"/>
      <c r="Y14" s="1"/>
      <c r="Z14" s="1">
        <v>103</v>
      </c>
      <c r="AA14" s="1">
        <v>106</v>
      </c>
      <c r="AB14" s="1">
        <v>103</v>
      </c>
      <c r="AC14" s="1">
        <v>97</v>
      </c>
      <c r="AD14" s="1">
        <v>97</v>
      </c>
      <c r="AE14" s="1">
        <v>101</v>
      </c>
      <c r="AF14" s="1">
        <v>99</v>
      </c>
      <c r="AG14" s="1">
        <v>105</v>
      </c>
      <c r="AH14" s="1">
        <v>107</v>
      </c>
      <c r="AI14" s="1">
        <v>98</v>
      </c>
      <c r="AJ14" s="1"/>
      <c r="AK14" s="1"/>
      <c r="AL14" s="1">
        <v>109</v>
      </c>
      <c r="AM14" s="1">
        <v>99</v>
      </c>
      <c r="AN14" s="1">
        <v>99</v>
      </c>
      <c r="AO14" s="1">
        <v>97</v>
      </c>
      <c r="AP14" s="1">
        <v>94</v>
      </c>
      <c r="AQ14" s="1">
        <v>100</v>
      </c>
      <c r="AR14" s="1">
        <v>98</v>
      </c>
      <c r="AS14" s="10">
        <v>95</v>
      </c>
      <c r="AT14" s="1">
        <v>94</v>
      </c>
      <c r="AU14" s="1">
        <v>101</v>
      </c>
      <c r="AX14" s="5">
        <f t="shared" si="1"/>
        <v>104.6</v>
      </c>
      <c r="AY14" s="5">
        <f t="shared" si="2"/>
        <v>109.6</v>
      </c>
      <c r="AZ14" s="5">
        <f t="shared" si="3"/>
        <v>102.8</v>
      </c>
      <c r="BA14" s="5">
        <f t="shared" si="4"/>
        <v>99.4</v>
      </c>
      <c r="BB14" s="5">
        <f t="shared" si="5"/>
        <v>101.2</v>
      </c>
      <c r="BC14" s="5">
        <f t="shared" si="6"/>
        <v>102</v>
      </c>
      <c r="BD14">
        <f t="shared" si="7"/>
        <v>99.6</v>
      </c>
      <c r="BE14" s="5">
        <f t="shared" si="8"/>
        <v>98.25</v>
      </c>
      <c r="BH14" s="5">
        <f t="shared" si="9"/>
        <v>6.3499999999999943</v>
      </c>
      <c r="BI14" s="5">
        <f t="shared" si="10"/>
        <v>11.349999999999994</v>
      </c>
      <c r="BJ14" s="5">
        <f t="shared" si="11"/>
        <v>4.5499999999999972</v>
      </c>
      <c r="BK14" s="5">
        <f t="shared" si="12"/>
        <v>1.1500000000000057</v>
      </c>
      <c r="BL14" s="5">
        <f t="shared" si="13"/>
        <v>2.9500000000000028</v>
      </c>
      <c r="BM14" s="5">
        <f t="shared" si="14"/>
        <v>3.75</v>
      </c>
      <c r="BN14" s="5">
        <f t="shared" si="15"/>
        <v>1.3499999999999943</v>
      </c>
      <c r="BO14" s="5">
        <f t="shared" si="16"/>
        <v>0</v>
      </c>
    </row>
    <row r="15" spans="1:67" x14ac:dyDescent="0.55000000000000004">
      <c r="A15" s="5">
        <f t="shared" si="17"/>
        <v>120</v>
      </c>
      <c r="B15" s="1">
        <v>106</v>
      </c>
      <c r="C15" s="1">
        <v>105</v>
      </c>
      <c r="D15" s="1">
        <v>105</v>
      </c>
      <c r="E15" s="1">
        <v>103</v>
      </c>
      <c r="F15" s="1">
        <v>100</v>
      </c>
      <c r="G15" s="1">
        <v>109</v>
      </c>
      <c r="H15" s="1">
        <v>112</v>
      </c>
      <c r="I15" s="1">
        <v>111</v>
      </c>
      <c r="J15" s="1">
        <v>115</v>
      </c>
      <c r="K15" s="1">
        <v>113</v>
      </c>
      <c r="L15" s="1"/>
      <c r="M15" s="1"/>
      <c r="N15" s="1">
        <v>101</v>
      </c>
      <c r="O15" s="1">
        <v>99</v>
      </c>
      <c r="P15" s="1">
        <v>104</v>
      </c>
      <c r="Q15" s="1">
        <v>110</v>
      </c>
      <c r="R15" s="1">
        <v>102</v>
      </c>
      <c r="S15" s="1">
        <v>102</v>
      </c>
      <c r="T15" s="1">
        <v>97</v>
      </c>
      <c r="U15" s="1">
        <v>100</v>
      </c>
      <c r="V15" s="1">
        <v>101</v>
      </c>
      <c r="W15" s="1">
        <v>103</v>
      </c>
      <c r="X15" s="1"/>
      <c r="Y15" s="1"/>
      <c r="Z15" s="1">
        <v>105</v>
      </c>
      <c r="AA15" s="1">
        <v>103</v>
      </c>
      <c r="AB15" s="1">
        <v>104</v>
      </c>
      <c r="AC15" s="1">
        <v>97</v>
      </c>
      <c r="AD15" s="1">
        <v>102</v>
      </c>
      <c r="AE15" s="1">
        <v>100</v>
      </c>
      <c r="AF15" s="1">
        <v>98</v>
      </c>
      <c r="AG15" s="1">
        <v>110</v>
      </c>
      <c r="AH15" s="1">
        <v>108</v>
      </c>
      <c r="AI15" s="1">
        <v>102</v>
      </c>
      <c r="AJ15" s="1"/>
      <c r="AK15" s="1"/>
      <c r="AL15" s="1">
        <v>108</v>
      </c>
      <c r="AM15" s="1">
        <v>104</v>
      </c>
      <c r="AN15" s="1">
        <v>106</v>
      </c>
      <c r="AO15" s="1">
        <v>97</v>
      </c>
      <c r="AP15" s="1">
        <v>94</v>
      </c>
      <c r="AQ15" s="1">
        <v>96</v>
      </c>
      <c r="AR15" s="1">
        <v>103</v>
      </c>
      <c r="AS15" s="10">
        <v>93</v>
      </c>
      <c r="AT15" s="1">
        <v>96</v>
      </c>
      <c r="AU15" s="1">
        <v>102</v>
      </c>
      <c r="AX15" s="5">
        <f t="shared" si="1"/>
        <v>103.8</v>
      </c>
      <c r="AY15" s="5">
        <f t="shared" si="2"/>
        <v>112</v>
      </c>
      <c r="AZ15" s="5">
        <f t="shared" si="3"/>
        <v>103.2</v>
      </c>
      <c r="BA15" s="5">
        <f t="shared" si="4"/>
        <v>100.6</v>
      </c>
      <c r="BB15" s="5">
        <f t="shared" si="5"/>
        <v>102.2</v>
      </c>
      <c r="BC15" s="5">
        <f t="shared" si="6"/>
        <v>103.6</v>
      </c>
      <c r="BD15">
        <f t="shared" si="7"/>
        <v>101.8</v>
      </c>
      <c r="BE15" s="5">
        <f t="shared" si="8"/>
        <v>99.25</v>
      </c>
      <c r="BH15" s="5">
        <f t="shared" si="9"/>
        <v>4.5499999999999972</v>
      </c>
      <c r="BI15" s="5">
        <f t="shared" si="10"/>
        <v>12.75</v>
      </c>
      <c r="BJ15" s="5">
        <f t="shared" si="11"/>
        <v>3.9500000000000028</v>
      </c>
      <c r="BK15" s="5">
        <f t="shared" si="12"/>
        <v>1.3499999999999943</v>
      </c>
      <c r="BL15" s="5">
        <f t="shared" si="13"/>
        <v>2.9500000000000028</v>
      </c>
      <c r="BM15" s="5">
        <f t="shared" si="14"/>
        <v>4.3499999999999943</v>
      </c>
      <c r="BN15" s="5">
        <f t="shared" si="15"/>
        <v>2.5499999999999972</v>
      </c>
      <c r="BO15" s="5">
        <f t="shared" si="16"/>
        <v>0</v>
      </c>
    </row>
    <row r="16" spans="1:67" x14ac:dyDescent="0.55000000000000004">
      <c r="A16" s="5">
        <f t="shared" si="17"/>
        <v>130</v>
      </c>
      <c r="B16" s="1">
        <v>108</v>
      </c>
      <c r="C16" s="1">
        <v>105</v>
      </c>
      <c r="D16" s="1">
        <v>102</v>
      </c>
      <c r="E16" s="1">
        <v>106</v>
      </c>
      <c r="F16" s="1">
        <v>104</v>
      </c>
      <c r="G16" s="1">
        <v>114</v>
      </c>
      <c r="H16" s="1">
        <v>115</v>
      </c>
      <c r="I16" s="1">
        <v>115</v>
      </c>
      <c r="J16" s="1">
        <v>117</v>
      </c>
      <c r="K16" s="1">
        <v>115</v>
      </c>
      <c r="L16" s="1"/>
      <c r="M16" s="1"/>
      <c r="N16" s="1">
        <v>101</v>
      </c>
      <c r="O16" s="1">
        <v>101</v>
      </c>
      <c r="P16" s="1">
        <v>102</v>
      </c>
      <c r="Q16" s="1">
        <v>112</v>
      </c>
      <c r="R16" s="1">
        <v>104</v>
      </c>
      <c r="S16" s="1">
        <v>98</v>
      </c>
      <c r="T16" s="1">
        <v>96</v>
      </c>
      <c r="U16" s="1">
        <v>98</v>
      </c>
      <c r="V16" s="1">
        <v>99</v>
      </c>
      <c r="W16" s="1">
        <v>105</v>
      </c>
      <c r="X16" s="1"/>
      <c r="Y16" s="1"/>
      <c r="Z16" s="1">
        <v>106</v>
      </c>
      <c r="AA16" s="1">
        <v>104</v>
      </c>
      <c r="AB16" s="1">
        <v>104</v>
      </c>
      <c r="AC16" s="1">
        <v>97</v>
      </c>
      <c r="AD16" s="1">
        <v>101</v>
      </c>
      <c r="AE16" s="1">
        <v>101</v>
      </c>
      <c r="AF16" s="1">
        <v>104</v>
      </c>
      <c r="AG16" s="1">
        <v>109</v>
      </c>
      <c r="AH16" s="1">
        <v>107</v>
      </c>
      <c r="AI16" s="1">
        <v>101</v>
      </c>
      <c r="AJ16" s="1"/>
      <c r="AK16" s="1"/>
      <c r="AL16" s="1">
        <v>114</v>
      </c>
      <c r="AM16" s="1">
        <v>101</v>
      </c>
      <c r="AN16" s="1">
        <v>103</v>
      </c>
      <c r="AO16" s="1">
        <v>100</v>
      </c>
      <c r="AP16" s="1">
        <v>93</v>
      </c>
      <c r="AQ16" s="1">
        <v>100</v>
      </c>
      <c r="AR16" s="1">
        <v>98</v>
      </c>
      <c r="AS16" s="10">
        <v>94</v>
      </c>
      <c r="AT16" s="1">
        <v>96</v>
      </c>
      <c r="AU16" s="1">
        <v>102</v>
      </c>
      <c r="AX16" s="5">
        <f t="shared" si="1"/>
        <v>105</v>
      </c>
      <c r="AY16" s="5">
        <f t="shared" si="2"/>
        <v>115.2</v>
      </c>
      <c r="AZ16" s="5">
        <f t="shared" si="3"/>
        <v>104</v>
      </c>
      <c r="BA16" s="5">
        <f t="shared" si="4"/>
        <v>99.2</v>
      </c>
      <c r="BB16" s="5">
        <f t="shared" si="5"/>
        <v>102.4</v>
      </c>
      <c r="BC16" s="5">
        <f t="shared" si="6"/>
        <v>104.4</v>
      </c>
      <c r="BD16">
        <f t="shared" si="7"/>
        <v>102.2</v>
      </c>
      <c r="BE16" s="5">
        <f t="shared" si="8"/>
        <v>99</v>
      </c>
      <c r="BH16" s="5">
        <f t="shared" si="9"/>
        <v>6</v>
      </c>
      <c r="BI16" s="5">
        <f t="shared" si="10"/>
        <v>16.200000000000003</v>
      </c>
      <c r="BJ16" s="5">
        <f t="shared" si="11"/>
        <v>5</v>
      </c>
      <c r="BK16" s="5">
        <f t="shared" si="12"/>
        <v>0.20000000000000284</v>
      </c>
      <c r="BL16" s="5">
        <f t="shared" si="13"/>
        <v>3.4000000000000057</v>
      </c>
      <c r="BM16" s="5">
        <f t="shared" si="14"/>
        <v>5.4000000000000057</v>
      </c>
      <c r="BN16" s="5">
        <f t="shared" si="15"/>
        <v>3.2000000000000028</v>
      </c>
      <c r="BO16" s="5">
        <f t="shared" si="16"/>
        <v>0</v>
      </c>
    </row>
    <row r="17" spans="1:67" x14ac:dyDescent="0.55000000000000004">
      <c r="A17" s="5">
        <f t="shared" si="17"/>
        <v>140</v>
      </c>
      <c r="B17" s="1">
        <v>105</v>
      </c>
      <c r="C17" s="1">
        <v>104</v>
      </c>
      <c r="D17" s="1">
        <v>104</v>
      </c>
      <c r="E17" s="1">
        <v>106</v>
      </c>
      <c r="F17" s="1">
        <v>101</v>
      </c>
      <c r="G17" s="1">
        <v>114</v>
      </c>
      <c r="H17" s="1">
        <v>116</v>
      </c>
      <c r="I17" s="1">
        <v>115</v>
      </c>
      <c r="J17" s="1">
        <v>118</v>
      </c>
      <c r="K17" s="1">
        <v>116</v>
      </c>
      <c r="L17" s="1"/>
      <c r="M17" s="1"/>
      <c r="N17" s="1">
        <v>101</v>
      </c>
      <c r="O17" s="1">
        <v>103</v>
      </c>
      <c r="P17" s="1">
        <v>102</v>
      </c>
      <c r="Q17" s="1">
        <v>108</v>
      </c>
      <c r="R17" s="1">
        <v>102</v>
      </c>
      <c r="S17" s="1">
        <v>98</v>
      </c>
      <c r="T17" s="1">
        <v>95</v>
      </c>
      <c r="U17" s="1">
        <v>99</v>
      </c>
      <c r="V17" s="1">
        <v>100</v>
      </c>
      <c r="W17" s="1">
        <v>103</v>
      </c>
      <c r="X17" s="1"/>
      <c r="Y17" s="1"/>
      <c r="Z17" s="1">
        <v>104</v>
      </c>
      <c r="AA17" s="1">
        <v>105</v>
      </c>
      <c r="AB17" s="1">
        <v>102</v>
      </c>
      <c r="AC17" s="1">
        <v>100</v>
      </c>
      <c r="AD17" s="1">
        <v>101</v>
      </c>
      <c r="AE17" s="1">
        <v>99</v>
      </c>
      <c r="AF17" s="1">
        <v>99</v>
      </c>
      <c r="AG17" s="1">
        <v>106</v>
      </c>
      <c r="AH17" s="1">
        <v>106</v>
      </c>
      <c r="AI17" s="1">
        <v>101</v>
      </c>
      <c r="AJ17" s="1"/>
      <c r="AK17" s="1"/>
      <c r="AL17" s="1">
        <v>107</v>
      </c>
      <c r="AM17" s="1">
        <v>103</v>
      </c>
      <c r="AN17" s="1">
        <v>104</v>
      </c>
      <c r="AO17" s="1">
        <v>99</v>
      </c>
      <c r="AP17" s="1">
        <v>94</v>
      </c>
      <c r="AQ17" s="1">
        <v>95</v>
      </c>
      <c r="AR17" s="1">
        <v>98</v>
      </c>
      <c r="AS17" s="10">
        <v>94</v>
      </c>
      <c r="AT17" s="1">
        <v>95</v>
      </c>
      <c r="AU17" s="1">
        <v>101</v>
      </c>
      <c r="AX17" s="5">
        <f t="shared" si="1"/>
        <v>104</v>
      </c>
      <c r="AY17" s="5">
        <f t="shared" si="2"/>
        <v>115.8</v>
      </c>
      <c r="AZ17" s="5">
        <f t="shared" si="3"/>
        <v>103.2</v>
      </c>
      <c r="BA17" s="5">
        <f t="shared" si="4"/>
        <v>99</v>
      </c>
      <c r="BB17" s="5">
        <f t="shared" si="5"/>
        <v>102.4</v>
      </c>
      <c r="BC17" s="5">
        <f t="shared" si="6"/>
        <v>102.2</v>
      </c>
      <c r="BD17">
        <f t="shared" si="7"/>
        <v>101.4</v>
      </c>
      <c r="BE17" s="5">
        <f t="shared" si="8"/>
        <v>97.25</v>
      </c>
      <c r="BH17" s="5">
        <f t="shared" si="9"/>
        <v>6.75</v>
      </c>
      <c r="BI17" s="5">
        <f t="shared" si="10"/>
        <v>18.549999999999997</v>
      </c>
      <c r="BJ17" s="5">
        <f t="shared" si="11"/>
        <v>5.9500000000000028</v>
      </c>
      <c r="BK17" s="5">
        <f t="shared" si="12"/>
        <v>1.75</v>
      </c>
      <c r="BL17" s="5">
        <f t="shared" si="13"/>
        <v>5.1500000000000057</v>
      </c>
      <c r="BM17" s="5">
        <f t="shared" si="14"/>
        <v>4.9500000000000028</v>
      </c>
      <c r="BN17" s="5">
        <f t="shared" si="15"/>
        <v>4.1500000000000057</v>
      </c>
      <c r="BO17" s="5">
        <f t="shared" si="16"/>
        <v>0</v>
      </c>
    </row>
    <row r="18" spans="1:67" x14ac:dyDescent="0.55000000000000004">
      <c r="A18" s="5">
        <f t="shared" si="17"/>
        <v>150</v>
      </c>
      <c r="B18" s="1">
        <v>105</v>
      </c>
      <c r="C18" s="1">
        <v>104</v>
      </c>
      <c r="D18" s="1">
        <v>106</v>
      </c>
      <c r="E18" s="1">
        <v>108</v>
      </c>
      <c r="F18" s="1">
        <v>103</v>
      </c>
      <c r="G18" s="1">
        <v>117</v>
      </c>
      <c r="H18" s="1">
        <v>118</v>
      </c>
      <c r="I18" s="1">
        <v>115</v>
      </c>
      <c r="J18" s="1">
        <v>121</v>
      </c>
      <c r="K18" s="1">
        <v>114</v>
      </c>
      <c r="L18" s="1"/>
      <c r="M18" s="1"/>
      <c r="N18" s="1">
        <v>103</v>
      </c>
      <c r="O18" s="1">
        <v>101</v>
      </c>
      <c r="P18" s="1">
        <v>103</v>
      </c>
      <c r="Q18" s="1">
        <v>108</v>
      </c>
      <c r="R18" s="1">
        <v>103</v>
      </c>
      <c r="S18" s="1">
        <v>97</v>
      </c>
      <c r="T18" s="1">
        <v>97</v>
      </c>
      <c r="U18" s="1">
        <v>95</v>
      </c>
      <c r="V18" s="1">
        <v>101</v>
      </c>
      <c r="W18" s="1">
        <v>107</v>
      </c>
      <c r="X18" s="1"/>
      <c r="Y18" s="1"/>
      <c r="Z18" s="1">
        <v>106</v>
      </c>
      <c r="AA18" s="1">
        <v>103</v>
      </c>
      <c r="AB18" s="1">
        <v>105</v>
      </c>
      <c r="AC18" s="1">
        <v>100</v>
      </c>
      <c r="AD18" s="1">
        <v>100</v>
      </c>
      <c r="AE18" s="1">
        <v>104</v>
      </c>
      <c r="AF18" s="1">
        <v>102</v>
      </c>
      <c r="AG18" s="1">
        <v>106</v>
      </c>
      <c r="AH18" s="1">
        <v>108</v>
      </c>
      <c r="AI18" s="1">
        <v>102</v>
      </c>
      <c r="AJ18" s="1"/>
      <c r="AK18" s="1"/>
      <c r="AL18" s="1">
        <v>110</v>
      </c>
      <c r="AM18" s="1">
        <v>102</v>
      </c>
      <c r="AN18" s="1">
        <v>102</v>
      </c>
      <c r="AO18" s="1">
        <v>99</v>
      </c>
      <c r="AP18" s="1">
        <v>93</v>
      </c>
      <c r="AQ18" s="1">
        <v>98</v>
      </c>
      <c r="AR18" s="1">
        <v>100</v>
      </c>
      <c r="AS18" s="10">
        <v>96</v>
      </c>
      <c r="AT18" s="1">
        <v>94</v>
      </c>
      <c r="AU18" s="1">
        <v>100</v>
      </c>
      <c r="AX18" s="5">
        <f t="shared" si="1"/>
        <v>105.2</v>
      </c>
      <c r="AY18" s="5">
        <f t="shared" si="2"/>
        <v>117</v>
      </c>
      <c r="AZ18" s="5">
        <f t="shared" si="3"/>
        <v>103.6</v>
      </c>
      <c r="BA18" s="5">
        <f t="shared" si="4"/>
        <v>99.4</v>
      </c>
      <c r="BB18" s="5">
        <f t="shared" si="5"/>
        <v>102.8</v>
      </c>
      <c r="BC18" s="5">
        <f t="shared" si="6"/>
        <v>104.4</v>
      </c>
      <c r="BD18">
        <f t="shared" si="7"/>
        <v>101.2</v>
      </c>
      <c r="BE18" s="5">
        <f t="shared" si="8"/>
        <v>98</v>
      </c>
      <c r="BH18" s="5">
        <f t="shared" si="9"/>
        <v>7.2000000000000028</v>
      </c>
      <c r="BI18" s="5">
        <f t="shared" si="10"/>
        <v>19</v>
      </c>
      <c r="BJ18" s="5">
        <f t="shared" si="11"/>
        <v>5.5999999999999943</v>
      </c>
      <c r="BK18" s="5">
        <f t="shared" si="12"/>
        <v>1.4000000000000057</v>
      </c>
      <c r="BL18" s="5">
        <f t="shared" si="13"/>
        <v>4.7999999999999972</v>
      </c>
      <c r="BM18" s="5">
        <f t="shared" si="14"/>
        <v>6.4000000000000057</v>
      </c>
      <c r="BN18" s="5">
        <f t="shared" si="15"/>
        <v>3.2000000000000028</v>
      </c>
      <c r="BO18" s="5">
        <f t="shared" si="16"/>
        <v>0</v>
      </c>
    </row>
    <row r="19" spans="1:67" x14ac:dyDescent="0.55000000000000004">
      <c r="A19" s="5">
        <f t="shared" si="17"/>
        <v>160</v>
      </c>
      <c r="B19" s="1">
        <v>108</v>
      </c>
      <c r="C19" s="1">
        <v>106</v>
      </c>
      <c r="D19" s="1">
        <v>106</v>
      </c>
      <c r="E19" s="1">
        <v>109</v>
      </c>
      <c r="F19" s="1">
        <v>101</v>
      </c>
      <c r="G19" s="1">
        <v>123</v>
      </c>
      <c r="H19" s="1">
        <v>123</v>
      </c>
      <c r="I19" s="1">
        <v>123</v>
      </c>
      <c r="J19" s="1">
        <v>125</v>
      </c>
      <c r="K19" s="1">
        <v>120</v>
      </c>
      <c r="L19" s="1"/>
      <c r="M19" s="1"/>
      <c r="N19" s="1">
        <v>104</v>
      </c>
      <c r="O19" s="1">
        <v>106</v>
      </c>
      <c r="P19" s="1">
        <v>106</v>
      </c>
      <c r="Q19" s="1">
        <v>111</v>
      </c>
      <c r="R19" s="1">
        <v>106</v>
      </c>
      <c r="S19" s="1">
        <v>103</v>
      </c>
      <c r="T19" s="1">
        <v>98</v>
      </c>
      <c r="U19" s="1">
        <v>101</v>
      </c>
      <c r="V19" s="1">
        <v>102</v>
      </c>
      <c r="W19" s="1">
        <v>105</v>
      </c>
      <c r="X19" s="1"/>
      <c r="Y19" s="1"/>
      <c r="Z19" s="1">
        <v>111</v>
      </c>
      <c r="AA19" s="1">
        <v>105</v>
      </c>
      <c r="AB19" s="1">
        <v>106</v>
      </c>
      <c r="AC19" s="1">
        <v>102</v>
      </c>
      <c r="AD19" s="1">
        <v>105</v>
      </c>
      <c r="AE19" s="1">
        <v>106</v>
      </c>
      <c r="AF19" s="1">
        <v>101</v>
      </c>
      <c r="AG19" s="1">
        <v>109</v>
      </c>
      <c r="AH19" s="1">
        <v>110</v>
      </c>
      <c r="AI19" s="1">
        <v>104</v>
      </c>
      <c r="AJ19" s="1"/>
      <c r="AK19" s="1"/>
      <c r="AL19" s="1">
        <v>113</v>
      </c>
      <c r="AM19" s="1">
        <v>104</v>
      </c>
      <c r="AN19" s="1">
        <v>104</v>
      </c>
      <c r="AO19" s="1">
        <v>99</v>
      </c>
      <c r="AP19" s="1">
        <v>95</v>
      </c>
      <c r="AQ19" s="1">
        <v>96</v>
      </c>
      <c r="AR19" s="1">
        <v>100</v>
      </c>
      <c r="AS19" s="10">
        <v>96</v>
      </c>
      <c r="AT19" s="1">
        <v>97</v>
      </c>
      <c r="AU19" s="1">
        <v>103</v>
      </c>
      <c r="AX19" s="5">
        <f t="shared" si="1"/>
        <v>106</v>
      </c>
      <c r="AY19" s="5">
        <f t="shared" si="2"/>
        <v>122.8</v>
      </c>
      <c r="AZ19" s="5">
        <f t="shared" si="3"/>
        <v>106.6</v>
      </c>
      <c r="BA19" s="5">
        <f t="shared" si="4"/>
        <v>101.8</v>
      </c>
      <c r="BB19" s="5">
        <f t="shared" si="5"/>
        <v>105.8</v>
      </c>
      <c r="BC19" s="5">
        <f t="shared" si="6"/>
        <v>106</v>
      </c>
      <c r="BD19">
        <f t="shared" si="7"/>
        <v>103</v>
      </c>
      <c r="BE19" s="5">
        <f t="shared" si="8"/>
        <v>99</v>
      </c>
      <c r="BH19" s="5">
        <f t="shared" si="9"/>
        <v>7</v>
      </c>
      <c r="BI19" s="5">
        <f t="shared" si="10"/>
        <v>23.799999999999997</v>
      </c>
      <c r="BJ19" s="5">
        <f t="shared" si="11"/>
        <v>7.5999999999999943</v>
      </c>
      <c r="BK19" s="5">
        <f t="shared" si="12"/>
        <v>2.7999999999999972</v>
      </c>
      <c r="BL19" s="5">
        <f t="shared" si="13"/>
        <v>6.7999999999999972</v>
      </c>
      <c r="BM19" s="5">
        <f t="shared" si="14"/>
        <v>7</v>
      </c>
      <c r="BN19" s="5">
        <f t="shared" si="15"/>
        <v>4</v>
      </c>
      <c r="BO19" s="5">
        <f t="shared" si="16"/>
        <v>0</v>
      </c>
    </row>
    <row r="20" spans="1:67" x14ac:dyDescent="0.55000000000000004">
      <c r="A20" s="5">
        <f t="shared" si="17"/>
        <v>170</v>
      </c>
      <c r="B20" s="1">
        <v>109</v>
      </c>
      <c r="C20" s="1">
        <v>105</v>
      </c>
      <c r="D20" s="1">
        <v>107</v>
      </c>
      <c r="E20" s="1">
        <v>107</v>
      </c>
      <c r="F20" s="1">
        <v>104</v>
      </c>
      <c r="G20" s="1">
        <v>127</v>
      </c>
      <c r="H20" s="1">
        <v>129</v>
      </c>
      <c r="I20" s="1">
        <v>127</v>
      </c>
      <c r="J20" s="1">
        <v>130</v>
      </c>
      <c r="K20" s="1">
        <v>123</v>
      </c>
      <c r="L20" s="1"/>
      <c r="M20" s="1"/>
      <c r="N20" s="1">
        <v>104</v>
      </c>
      <c r="O20" s="1">
        <v>107</v>
      </c>
      <c r="P20" s="1">
        <v>103</v>
      </c>
      <c r="Q20" s="1">
        <v>111</v>
      </c>
      <c r="R20" s="1">
        <v>105</v>
      </c>
      <c r="S20" s="1">
        <v>101</v>
      </c>
      <c r="T20" s="1">
        <v>98</v>
      </c>
      <c r="U20" s="1">
        <v>101</v>
      </c>
      <c r="V20" s="1">
        <v>104</v>
      </c>
      <c r="W20" s="1">
        <v>106</v>
      </c>
      <c r="X20" s="1"/>
      <c r="Y20" s="1"/>
      <c r="Z20" s="1">
        <v>111</v>
      </c>
      <c r="AA20" s="1">
        <v>109</v>
      </c>
      <c r="AB20" s="1">
        <v>108</v>
      </c>
      <c r="AC20" s="1">
        <v>104</v>
      </c>
      <c r="AD20" s="1">
        <v>104</v>
      </c>
      <c r="AE20" s="1">
        <v>103</v>
      </c>
      <c r="AF20" s="1">
        <v>102</v>
      </c>
      <c r="AG20" s="1">
        <v>109</v>
      </c>
      <c r="AH20" s="1">
        <v>108</v>
      </c>
      <c r="AI20" s="1">
        <v>103</v>
      </c>
      <c r="AJ20" s="1"/>
      <c r="AK20" s="1"/>
      <c r="AL20" s="1">
        <v>112</v>
      </c>
      <c r="AM20" s="1">
        <v>102</v>
      </c>
      <c r="AN20" s="1">
        <v>106</v>
      </c>
      <c r="AO20" s="1">
        <v>104</v>
      </c>
      <c r="AP20" s="1">
        <v>94</v>
      </c>
      <c r="AQ20" s="1">
        <v>97</v>
      </c>
      <c r="AR20" s="1">
        <v>99</v>
      </c>
      <c r="AS20" s="10">
        <v>96</v>
      </c>
      <c r="AT20" s="1">
        <v>96</v>
      </c>
      <c r="AU20" s="1">
        <v>103</v>
      </c>
      <c r="AX20" s="5">
        <f t="shared" si="1"/>
        <v>106.4</v>
      </c>
      <c r="AY20" s="5">
        <f t="shared" si="2"/>
        <v>127.2</v>
      </c>
      <c r="AZ20" s="5">
        <f t="shared" si="3"/>
        <v>106</v>
      </c>
      <c r="BA20" s="5">
        <f t="shared" si="4"/>
        <v>102</v>
      </c>
      <c r="BB20" s="5">
        <f t="shared" si="5"/>
        <v>107.2</v>
      </c>
      <c r="BC20" s="5">
        <f t="shared" si="6"/>
        <v>105</v>
      </c>
      <c r="BD20">
        <f t="shared" si="7"/>
        <v>103.6</v>
      </c>
      <c r="BE20" s="5">
        <f t="shared" si="8"/>
        <v>98.75</v>
      </c>
      <c r="BH20" s="5">
        <f t="shared" si="9"/>
        <v>7.6500000000000057</v>
      </c>
      <c r="BI20" s="5">
        <f t="shared" si="10"/>
        <v>28.450000000000003</v>
      </c>
      <c r="BJ20" s="5">
        <f t="shared" si="11"/>
        <v>7.25</v>
      </c>
      <c r="BK20" s="5">
        <f t="shared" si="12"/>
        <v>3.25</v>
      </c>
      <c r="BL20" s="5">
        <f t="shared" si="13"/>
        <v>8.4500000000000028</v>
      </c>
      <c r="BM20" s="5">
        <f t="shared" si="14"/>
        <v>6.25</v>
      </c>
      <c r="BN20" s="5">
        <f t="shared" si="15"/>
        <v>4.8499999999999943</v>
      </c>
      <c r="BO20" s="5">
        <f t="shared" si="16"/>
        <v>0</v>
      </c>
    </row>
    <row r="21" spans="1:67" x14ac:dyDescent="0.55000000000000004">
      <c r="A21" s="5">
        <f t="shared" si="17"/>
        <v>180</v>
      </c>
      <c r="B21" s="1">
        <v>109</v>
      </c>
      <c r="C21" s="1">
        <v>108</v>
      </c>
      <c r="D21" s="1">
        <v>106</v>
      </c>
      <c r="E21" s="1">
        <v>109</v>
      </c>
      <c r="F21" s="1">
        <v>105</v>
      </c>
      <c r="G21" s="1">
        <v>134</v>
      </c>
      <c r="H21" s="1">
        <v>133</v>
      </c>
      <c r="I21" s="1">
        <v>129</v>
      </c>
      <c r="J21" s="1">
        <v>133</v>
      </c>
      <c r="K21" s="1">
        <v>125</v>
      </c>
      <c r="L21" s="1"/>
      <c r="M21" s="1"/>
      <c r="N21" s="1">
        <v>106</v>
      </c>
      <c r="O21" s="1">
        <v>105</v>
      </c>
      <c r="P21" s="1">
        <v>104</v>
      </c>
      <c r="Q21" s="1">
        <v>103</v>
      </c>
      <c r="R21" s="1">
        <v>100</v>
      </c>
      <c r="S21" s="1">
        <v>96</v>
      </c>
      <c r="T21" s="1">
        <v>91</v>
      </c>
      <c r="U21" s="1">
        <v>97</v>
      </c>
      <c r="V21" s="1">
        <v>96</v>
      </c>
      <c r="W21" s="1">
        <v>101</v>
      </c>
      <c r="X21" s="1"/>
      <c r="Y21" s="1"/>
      <c r="Z21" s="1">
        <v>117</v>
      </c>
      <c r="AA21" s="1">
        <v>106</v>
      </c>
      <c r="AB21" s="1">
        <v>111</v>
      </c>
      <c r="AC21" s="1">
        <v>104</v>
      </c>
      <c r="AD21" s="1">
        <v>101</v>
      </c>
      <c r="AE21" s="1">
        <v>103</v>
      </c>
      <c r="AF21" s="1">
        <v>100</v>
      </c>
      <c r="AG21" s="1">
        <v>110</v>
      </c>
      <c r="AH21" s="1">
        <v>109</v>
      </c>
      <c r="AI21" s="1">
        <v>101</v>
      </c>
      <c r="AJ21" s="1"/>
      <c r="AK21" s="1"/>
      <c r="AL21" s="1">
        <v>114</v>
      </c>
      <c r="AM21" s="1">
        <v>103</v>
      </c>
      <c r="AN21" s="1">
        <v>105</v>
      </c>
      <c r="AO21" s="1">
        <v>102</v>
      </c>
      <c r="AP21" s="1">
        <v>96</v>
      </c>
      <c r="AQ21" s="1">
        <v>99</v>
      </c>
      <c r="AR21" s="1">
        <v>100</v>
      </c>
      <c r="AS21" s="10">
        <v>93</v>
      </c>
      <c r="AT21" s="1">
        <v>91</v>
      </c>
      <c r="AU21" s="1">
        <v>102</v>
      </c>
      <c r="AX21" s="5">
        <f t="shared" si="1"/>
        <v>107.4</v>
      </c>
      <c r="AY21" s="5">
        <f t="shared" si="2"/>
        <v>130.80000000000001</v>
      </c>
      <c r="AZ21" s="5">
        <f t="shared" si="3"/>
        <v>103.6</v>
      </c>
      <c r="BA21" s="5">
        <f t="shared" si="4"/>
        <v>96.2</v>
      </c>
      <c r="BB21" s="5">
        <f t="shared" si="5"/>
        <v>107.8</v>
      </c>
      <c r="BC21" s="5">
        <f t="shared" si="6"/>
        <v>104.6</v>
      </c>
      <c r="BD21">
        <f t="shared" si="7"/>
        <v>104</v>
      </c>
      <c r="BE21" s="5">
        <f t="shared" si="8"/>
        <v>98</v>
      </c>
      <c r="BH21" s="5">
        <f t="shared" si="9"/>
        <v>9.4000000000000057</v>
      </c>
      <c r="BI21" s="5">
        <f t="shared" si="10"/>
        <v>32.800000000000011</v>
      </c>
      <c r="BJ21" s="5">
        <f t="shared" si="11"/>
        <v>5.5999999999999943</v>
      </c>
      <c r="BK21" s="5">
        <f t="shared" si="12"/>
        <v>-1.7999999999999972</v>
      </c>
      <c r="BL21" s="5">
        <f t="shared" si="13"/>
        <v>9.7999999999999972</v>
      </c>
      <c r="BM21" s="5">
        <f t="shared" si="14"/>
        <v>6.5999999999999943</v>
      </c>
      <c r="BN21" s="5">
        <f t="shared" si="15"/>
        <v>6</v>
      </c>
      <c r="BO21" s="5">
        <f t="shared" si="16"/>
        <v>0</v>
      </c>
    </row>
    <row r="22" spans="1:67" x14ac:dyDescent="0.55000000000000004">
      <c r="A22" s="5">
        <f t="shared" si="17"/>
        <v>190</v>
      </c>
      <c r="B22" s="1">
        <v>115</v>
      </c>
      <c r="C22" s="1">
        <v>110</v>
      </c>
      <c r="D22" s="1">
        <v>104</v>
      </c>
      <c r="E22" s="1">
        <v>107</v>
      </c>
      <c r="F22" s="1">
        <v>107</v>
      </c>
      <c r="G22" s="1">
        <v>154</v>
      </c>
      <c r="H22" s="1">
        <v>162</v>
      </c>
      <c r="I22" s="1">
        <v>152</v>
      </c>
      <c r="J22" s="1">
        <v>152</v>
      </c>
      <c r="K22" s="1">
        <v>151</v>
      </c>
      <c r="L22" s="1"/>
      <c r="M22" s="1"/>
      <c r="N22" s="1">
        <v>113</v>
      </c>
      <c r="O22" s="1">
        <v>108</v>
      </c>
      <c r="P22" s="1">
        <v>116</v>
      </c>
      <c r="Q22" s="1">
        <v>110</v>
      </c>
      <c r="R22" s="1">
        <v>100</v>
      </c>
      <c r="S22" s="1">
        <v>100</v>
      </c>
      <c r="T22" s="1">
        <v>108</v>
      </c>
      <c r="U22" s="1">
        <v>107</v>
      </c>
      <c r="V22" s="1">
        <v>106</v>
      </c>
      <c r="W22" s="1">
        <v>113</v>
      </c>
      <c r="X22" s="1"/>
      <c r="Y22" s="1"/>
      <c r="Z22" s="1">
        <v>133</v>
      </c>
      <c r="AA22" s="1">
        <v>112</v>
      </c>
      <c r="AB22" s="1">
        <v>103</v>
      </c>
      <c r="AC22" s="1">
        <v>109</v>
      </c>
      <c r="AD22" s="1">
        <v>98</v>
      </c>
      <c r="AE22" s="1">
        <v>102</v>
      </c>
      <c r="AF22" s="1">
        <v>103</v>
      </c>
      <c r="AG22" s="1">
        <v>107</v>
      </c>
      <c r="AH22" s="1">
        <v>107</v>
      </c>
      <c r="AI22" s="1">
        <v>113</v>
      </c>
      <c r="AJ22" s="1"/>
      <c r="AK22" s="1"/>
      <c r="AL22" s="1">
        <v>108</v>
      </c>
      <c r="AM22" s="1">
        <v>113</v>
      </c>
      <c r="AN22" s="1">
        <v>108</v>
      </c>
      <c r="AO22" s="1">
        <v>105</v>
      </c>
      <c r="AP22" s="1">
        <v>97</v>
      </c>
      <c r="AQ22" s="1">
        <v>105</v>
      </c>
      <c r="AR22" s="1">
        <v>96</v>
      </c>
      <c r="AS22" s="10">
        <v>113</v>
      </c>
      <c r="AT22" s="1">
        <v>106</v>
      </c>
      <c r="AU22" s="1">
        <v>110</v>
      </c>
      <c r="AX22" s="5">
        <f t="shared" si="1"/>
        <v>108.6</v>
      </c>
      <c r="AY22" s="5">
        <f t="shared" si="2"/>
        <v>154.19999999999999</v>
      </c>
      <c r="AZ22" s="5">
        <f t="shared" si="3"/>
        <v>109.4</v>
      </c>
      <c r="BA22" s="5">
        <f t="shared" si="4"/>
        <v>106.8</v>
      </c>
      <c r="BB22" s="5">
        <f t="shared" si="5"/>
        <v>111</v>
      </c>
      <c r="BC22" s="5">
        <f t="shared" si="6"/>
        <v>106.4</v>
      </c>
      <c r="BD22">
        <f t="shared" si="7"/>
        <v>106.2</v>
      </c>
      <c r="BE22" s="5">
        <f t="shared" si="8"/>
        <v>104.25</v>
      </c>
      <c r="BH22" s="5">
        <f t="shared" si="9"/>
        <v>4.3499999999999943</v>
      </c>
      <c r="BI22" s="5">
        <f t="shared" si="10"/>
        <v>49.949999999999989</v>
      </c>
      <c r="BJ22" s="5">
        <f t="shared" si="11"/>
        <v>5.1500000000000057</v>
      </c>
      <c r="BK22" s="5">
        <f t="shared" si="12"/>
        <v>2.5499999999999972</v>
      </c>
      <c r="BL22" s="5">
        <f t="shared" si="13"/>
        <v>6.75</v>
      </c>
      <c r="BM22" s="5">
        <f t="shared" si="14"/>
        <v>2.1500000000000057</v>
      </c>
      <c r="BN22" s="5">
        <f t="shared" si="15"/>
        <v>1.9500000000000028</v>
      </c>
      <c r="BO22" s="5">
        <f t="shared" si="16"/>
        <v>0</v>
      </c>
    </row>
    <row r="23" spans="1:67" x14ac:dyDescent="0.55000000000000004">
      <c r="A23" s="5">
        <f t="shared" si="17"/>
        <v>200</v>
      </c>
      <c r="B23" s="1">
        <v>113</v>
      </c>
      <c r="C23" s="1">
        <v>113</v>
      </c>
      <c r="D23" s="1">
        <v>106</v>
      </c>
      <c r="E23" s="1">
        <v>108</v>
      </c>
      <c r="F23" s="1">
        <v>105</v>
      </c>
      <c r="G23" s="1">
        <v>162</v>
      </c>
      <c r="H23" s="1">
        <v>167</v>
      </c>
      <c r="I23" s="1">
        <v>162</v>
      </c>
      <c r="J23" s="1">
        <v>161</v>
      </c>
      <c r="K23" s="1">
        <v>154</v>
      </c>
      <c r="L23" s="1"/>
      <c r="M23" s="1"/>
      <c r="N23" s="1">
        <v>121</v>
      </c>
      <c r="O23" s="1">
        <v>118</v>
      </c>
      <c r="P23" s="1">
        <v>120</v>
      </c>
      <c r="Q23" s="1">
        <v>118</v>
      </c>
      <c r="R23" s="1">
        <v>103</v>
      </c>
      <c r="S23" s="1">
        <v>101</v>
      </c>
      <c r="T23" s="1">
        <v>109</v>
      </c>
      <c r="U23" s="1">
        <v>108</v>
      </c>
      <c r="V23" s="1">
        <v>104</v>
      </c>
      <c r="W23" s="1">
        <v>115</v>
      </c>
      <c r="X23" s="1"/>
      <c r="Y23" s="1"/>
      <c r="Z23" s="1">
        <v>134</v>
      </c>
      <c r="AA23" s="1">
        <v>115</v>
      </c>
      <c r="AB23" s="1">
        <v>109</v>
      </c>
      <c r="AC23" s="1">
        <v>110</v>
      </c>
      <c r="AD23" s="1">
        <v>101</v>
      </c>
      <c r="AE23" s="1">
        <v>102</v>
      </c>
      <c r="AF23" s="1">
        <v>101</v>
      </c>
      <c r="AG23" s="1">
        <v>106</v>
      </c>
      <c r="AH23" s="1">
        <v>111</v>
      </c>
      <c r="AI23" s="1">
        <v>116</v>
      </c>
      <c r="AJ23" s="1"/>
      <c r="AK23" s="1"/>
      <c r="AL23" s="1">
        <v>109</v>
      </c>
      <c r="AM23" s="1">
        <v>118</v>
      </c>
      <c r="AN23" s="1">
        <v>109</v>
      </c>
      <c r="AO23" s="1">
        <v>104</v>
      </c>
      <c r="AP23" s="1">
        <v>103</v>
      </c>
      <c r="AQ23" s="1">
        <v>104</v>
      </c>
      <c r="AR23" s="1">
        <v>98</v>
      </c>
      <c r="AS23" s="10">
        <v>110</v>
      </c>
      <c r="AT23" s="1">
        <v>105</v>
      </c>
      <c r="AU23" s="1">
        <v>108</v>
      </c>
      <c r="AX23" s="5">
        <f t="shared" si="1"/>
        <v>109</v>
      </c>
      <c r="AY23" s="5">
        <f t="shared" si="2"/>
        <v>161.19999999999999</v>
      </c>
      <c r="AZ23" s="5">
        <f t="shared" si="3"/>
        <v>116</v>
      </c>
      <c r="BA23" s="5">
        <f t="shared" si="4"/>
        <v>107.4</v>
      </c>
      <c r="BB23" s="5">
        <f t="shared" si="5"/>
        <v>113.8</v>
      </c>
      <c r="BC23" s="5">
        <f t="shared" si="6"/>
        <v>107.2</v>
      </c>
      <c r="BD23">
        <f t="shared" si="7"/>
        <v>108.6</v>
      </c>
      <c r="BE23" s="5">
        <f t="shared" si="8"/>
        <v>103.75</v>
      </c>
      <c r="BH23" s="5">
        <f t="shared" si="9"/>
        <v>5.25</v>
      </c>
      <c r="BI23" s="5">
        <f t="shared" si="10"/>
        <v>57.449999999999989</v>
      </c>
      <c r="BJ23" s="5">
        <f t="shared" si="11"/>
        <v>12.25</v>
      </c>
      <c r="BK23" s="5">
        <f t="shared" si="12"/>
        <v>3.6500000000000057</v>
      </c>
      <c r="BL23" s="5">
        <f t="shared" si="13"/>
        <v>10.049999999999997</v>
      </c>
      <c r="BM23" s="5">
        <f t="shared" si="14"/>
        <v>3.4500000000000028</v>
      </c>
      <c r="BN23" s="5">
        <f t="shared" si="15"/>
        <v>4.8499999999999943</v>
      </c>
      <c r="BO23" s="5">
        <f t="shared" si="16"/>
        <v>0</v>
      </c>
    </row>
    <row r="24" spans="1:67" x14ac:dyDescent="0.55000000000000004">
      <c r="A24" s="5">
        <f t="shared" si="17"/>
        <v>210</v>
      </c>
      <c r="B24" s="1">
        <v>115</v>
      </c>
      <c r="C24" s="1">
        <v>114</v>
      </c>
      <c r="D24" s="1">
        <v>108</v>
      </c>
      <c r="E24" s="1">
        <v>109</v>
      </c>
      <c r="F24" s="1">
        <v>104</v>
      </c>
      <c r="G24" s="1">
        <v>171</v>
      </c>
      <c r="H24" s="1">
        <v>177</v>
      </c>
      <c r="I24" s="1">
        <v>169</v>
      </c>
      <c r="J24" s="1">
        <v>172</v>
      </c>
      <c r="K24" s="1">
        <v>159</v>
      </c>
      <c r="L24" s="1"/>
      <c r="M24" s="1"/>
      <c r="N24" s="1">
        <v>130</v>
      </c>
      <c r="O24" s="1">
        <v>125</v>
      </c>
      <c r="P24" s="1">
        <v>125</v>
      </c>
      <c r="Q24" s="1">
        <v>119</v>
      </c>
      <c r="R24" s="1">
        <v>112</v>
      </c>
      <c r="S24" s="1">
        <v>99</v>
      </c>
      <c r="T24" s="1">
        <v>107</v>
      </c>
      <c r="U24" s="1">
        <v>107</v>
      </c>
      <c r="V24" s="1">
        <v>105</v>
      </c>
      <c r="W24" s="1">
        <v>112</v>
      </c>
      <c r="X24" s="1"/>
      <c r="Y24" s="1"/>
      <c r="Z24" s="1">
        <v>140</v>
      </c>
      <c r="AA24" s="1">
        <v>112</v>
      </c>
      <c r="AB24" s="1">
        <v>106</v>
      </c>
      <c r="AC24" s="1">
        <v>112</v>
      </c>
      <c r="AD24" s="1">
        <v>99</v>
      </c>
      <c r="AE24" s="1">
        <v>102</v>
      </c>
      <c r="AF24" s="1">
        <v>106</v>
      </c>
      <c r="AG24" s="1">
        <v>106</v>
      </c>
      <c r="AH24" s="1">
        <v>109</v>
      </c>
      <c r="AI24" s="1">
        <v>115</v>
      </c>
      <c r="AJ24" s="1"/>
      <c r="AK24" s="1"/>
      <c r="AL24" s="1">
        <v>109</v>
      </c>
      <c r="AM24" s="1">
        <v>115</v>
      </c>
      <c r="AN24" s="1">
        <v>109</v>
      </c>
      <c r="AO24" s="1">
        <v>107</v>
      </c>
      <c r="AP24" s="1">
        <v>98</v>
      </c>
      <c r="AQ24" s="1">
        <v>103</v>
      </c>
      <c r="AR24" s="1">
        <v>99</v>
      </c>
      <c r="AS24" s="10">
        <v>110</v>
      </c>
      <c r="AT24" s="1">
        <v>108</v>
      </c>
      <c r="AU24" s="1">
        <v>107</v>
      </c>
      <c r="AX24" s="5">
        <f t="shared" si="1"/>
        <v>110</v>
      </c>
      <c r="AY24" s="5">
        <f t="shared" si="2"/>
        <v>169.6</v>
      </c>
      <c r="AZ24" s="5">
        <f t="shared" si="3"/>
        <v>122.2</v>
      </c>
      <c r="BA24" s="5">
        <f t="shared" si="4"/>
        <v>106</v>
      </c>
      <c r="BB24" s="5">
        <f t="shared" si="5"/>
        <v>113.8</v>
      </c>
      <c r="BC24" s="5">
        <f t="shared" si="6"/>
        <v>107.6</v>
      </c>
      <c r="BD24">
        <f t="shared" si="7"/>
        <v>107.6</v>
      </c>
      <c r="BE24" s="5">
        <f t="shared" si="8"/>
        <v>104.25</v>
      </c>
      <c r="BH24" s="5">
        <f t="shared" si="9"/>
        <v>5.75</v>
      </c>
      <c r="BI24" s="5">
        <f t="shared" si="10"/>
        <v>65.349999999999994</v>
      </c>
      <c r="BJ24" s="5">
        <f t="shared" si="11"/>
        <v>17.950000000000003</v>
      </c>
      <c r="BK24" s="5">
        <f t="shared" si="12"/>
        <v>1.75</v>
      </c>
      <c r="BL24" s="5">
        <f t="shared" si="13"/>
        <v>9.5499999999999972</v>
      </c>
      <c r="BM24" s="5">
        <f t="shared" si="14"/>
        <v>3.3499999999999943</v>
      </c>
      <c r="BN24" s="5">
        <f t="shared" si="15"/>
        <v>3.3499999999999943</v>
      </c>
      <c r="BO24" s="5">
        <f t="shared" si="16"/>
        <v>0</v>
      </c>
    </row>
    <row r="25" spans="1:67" x14ac:dyDescent="0.55000000000000004">
      <c r="A25" s="5">
        <f t="shared" si="17"/>
        <v>220</v>
      </c>
      <c r="B25" s="1">
        <v>115</v>
      </c>
      <c r="C25" s="1">
        <v>110</v>
      </c>
      <c r="D25" s="1">
        <v>104</v>
      </c>
      <c r="E25" s="1">
        <v>107</v>
      </c>
      <c r="F25" s="1">
        <v>107</v>
      </c>
      <c r="G25" s="1">
        <v>154</v>
      </c>
      <c r="H25" s="1">
        <v>162</v>
      </c>
      <c r="I25" s="1">
        <v>152</v>
      </c>
      <c r="J25" s="1">
        <v>152</v>
      </c>
      <c r="K25" s="1">
        <v>151</v>
      </c>
      <c r="L25" s="1"/>
      <c r="M25" s="1"/>
      <c r="N25" s="1">
        <v>113</v>
      </c>
      <c r="O25" s="1">
        <v>108</v>
      </c>
      <c r="P25" s="1">
        <v>116</v>
      </c>
      <c r="Q25" s="1">
        <v>110</v>
      </c>
      <c r="R25" s="1">
        <v>100</v>
      </c>
      <c r="S25" s="1">
        <v>100</v>
      </c>
      <c r="T25" s="1">
        <v>108</v>
      </c>
      <c r="U25" s="1">
        <v>107</v>
      </c>
      <c r="V25" s="1">
        <v>106</v>
      </c>
      <c r="W25" s="1">
        <v>113</v>
      </c>
      <c r="X25" s="1"/>
      <c r="Y25" s="1"/>
      <c r="Z25" s="1">
        <v>133</v>
      </c>
      <c r="AA25" s="1">
        <v>112</v>
      </c>
      <c r="AB25" s="1">
        <v>103</v>
      </c>
      <c r="AC25" s="1">
        <v>109</v>
      </c>
      <c r="AD25" s="1">
        <v>98</v>
      </c>
      <c r="AE25" s="1">
        <v>102</v>
      </c>
      <c r="AF25" s="1">
        <v>103</v>
      </c>
      <c r="AG25" s="1">
        <v>107</v>
      </c>
      <c r="AH25" s="1">
        <v>107</v>
      </c>
      <c r="AI25" s="1">
        <v>113</v>
      </c>
      <c r="AJ25" s="1"/>
      <c r="AK25" s="1"/>
      <c r="AL25" s="1">
        <v>108</v>
      </c>
      <c r="AM25" s="1">
        <v>113</v>
      </c>
      <c r="AN25" s="1">
        <v>108</v>
      </c>
      <c r="AO25" s="1">
        <v>105</v>
      </c>
      <c r="AP25" s="1">
        <v>97</v>
      </c>
      <c r="AQ25" s="1">
        <v>105</v>
      </c>
      <c r="AR25" s="1">
        <v>96</v>
      </c>
      <c r="AS25" s="10">
        <v>113</v>
      </c>
      <c r="AT25" s="1">
        <v>106</v>
      </c>
      <c r="AU25" s="1">
        <v>110</v>
      </c>
      <c r="AX25" s="5">
        <f t="shared" si="1"/>
        <v>108.6</v>
      </c>
      <c r="AY25" s="5">
        <f t="shared" si="2"/>
        <v>154.19999999999999</v>
      </c>
      <c r="AZ25" s="5">
        <f t="shared" si="3"/>
        <v>109.4</v>
      </c>
      <c r="BA25" s="5">
        <f t="shared" si="4"/>
        <v>106.8</v>
      </c>
      <c r="BB25" s="5">
        <f t="shared" si="5"/>
        <v>111</v>
      </c>
      <c r="BC25" s="5">
        <f t="shared" si="6"/>
        <v>106.4</v>
      </c>
      <c r="BD25">
        <f t="shared" si="7"/>
        <v>106.2</v>
      </c>
      <c r="BE25" s="5">
        <f t="shared" si="8"/>
        <v>104.25</v>
      </c>
      <c r="BH25" s="5">
        <f t="shared" si="9"/>
        <v>4.3499999999999943</v>
      </c>
      <c r="BI25" s="5">
        <f t="shared" si="10"/>
        <v>49.949999999999989</v>
      </c>
      <c r="BJ25" s="5">
        <f t="shared" si="11"/>
        <v>5.1500000000000057</v>
      </c>
      <c r="BK25" s="5">
        <f t="shared" si="12"/>
        <v>2.5499999999999972</v>
      </c>
      <c r="BL25" s="5">
        <f t="shared" si="13"/>
        <v>6.75</v>
      </c>
      <c r="BM25" s="5">
        <f t="shared" si="14"/>
        <v>2.1500000000000057</v>
      </c>
      <c r="BN25" s="5">
        <f t="shared" si="15"/>
        <v>1.9500000000000028</v>
      </c>
      <c r="BO25" s="5">
        <f t="shared" si="16"/>
        <v>0</v>
      </c>
    </row>
    <row r="26" spans="1:67" x14ac:dyDescent="0.55000000000000004">
      <c r="A26" s="5">
        <f t="shared" si="17"/>
        <v>230</v>
      </c>
      <c r="B26" s="1">
        <v>113</v>
      </c>
      <c r="C26" s="1">
        <v>113</v>
      </c>
      <c r="D26" s="1">
        <v>106</v>
      </c>
      <c r="E26" s="1">
        <v>108</v>
      </c>
      <c r="F26" s="1">
        <v>105</v>
      </c>
      <c r="G26" s="1">
        <v>162</v>
      </c>
      <c r="H26" s="1">
        <v>167</v>
      </c>
      <c r="I26" s="1">
        <v>162</v>
      </c>
      <c r="J26" s="1">
        <v>161</v>
      </c>
      <c r="K26" s="1">
        <v>154</v>
      </c>
      <c r="L26" s="1"/>
      <c r="M26" s="1"/>
      <c r="N26" s="1">
        <v>121</v>
      </c>
      <c r="O26" s="1">
        <v>118</v>
      </c>
      <c r="P26" s="1">
        <v>120</v>
      </c>
      <c r="Q26" s="1">
        <v>118</v>
      </c>
      <c r="R26" s="1">
        <v>103</v>
      </c>
      <c r="S26" s="1">
        <v>101</v>
      </c>
      <c r="T26" s="1">
        <v>109</v>
      </c>
      <c r="U26" s="1">
        <v>108</v>
      </c>
      <c r="V26" s="1">
        <v>104</v>
      </c>
      <c r="W26" s="1">
        <v>115</v>
      </c>
      <c r="X26" s="1"/>
      <c r="Y26" s="1"/>
      <c r="Z26" s="1">
        <v>134</v>
      </c>
      <c r="AA26" s="1">
        <v>115</v>
      </c>
      <c r="AB26" s="1">
        <v>109</v>
      </c>
      <c r="AC26" s="1">
        <v>110</v>
      </c>
      <c r="AD26" s="1">
        <v>101</v>
      </c>
      <c r="AE26" s="1">
        <v>102</v>
      </c>
      <c r="AF26" s="1">
        <v>101</v>
      </c>
      <c r="AG26" s="1">
        <v>106</v>
      </c>
      <c r="AH26" s="1">
        <v>111</v>
      </c>
      <c r="AI26" s="1">
        <v>116</v>
      </c>
      <c r="AJ26" s="1"/>
      <c r="AK26" s="1"/>
      <c r="AL26" s="1">
        <v>109</v>
      </c>
      <c r="AM26" s="1">
        <v>118</v>
      </c>
      <c r="AN26" s="1">
        <v>109</v>
      </c>
      <c r="AO26" s="1">
        <v>104</v>
      </c>
      <c r="AP26" s="1">
        <v>103</v>
      </c>
      <c r="AQ26" s="1">
        <v>104</v>
      </c>
      <c r="AR26" s="1">
        <v>98</v>
      </c>
      <c r="AS26" s="10">
        <v>110</v>
      </c>
      <c r="AT26" s="1">
        <v>105</v>
      </c>
      <c r="AU26" s="1">
        <v>108</v>
      </c>
      <c r="AX26" s="5">
        <f t="shared" si="1"/>
        <v>109</v>
      </c>
      <c r="AY26" s="5">
        <f t="shared" si="2"/>
        <v>161.19999999999999</v>
      </c>
      <c r="AZ26" s="5">
        <f t="shared" si="3"/>
        <v>116</v>
      </c>
      <c r="BA26" s="5">
        <f t="shared" si="4"/>
        <v>107.4</v>
      </c>
      <c r="BB26" s="5">
        <f t="shared" si="5"/>
        <v>113.8</v>
      </c>
      <c r="BC26" s="5">
        <f t="shared" si="6"/>
        <v>107.2</v>
      </c>
      <c r="BD26">
        <f t="shared" si="7"/>
        <v>108.6</v>
      </c>
      <c r="BE26" s="5">
        <f t="shared" si="8"/>
        <v>103.75</v>
      </c>
      <c r="BH26" s="5">
        <f t="shared" si="9"/>
        <v>5.25</v>
      </c>
      <c r="BI26" s="5">
        <f t="shared" si="10"/>
        <v>57.449999999999989</v>
      </c>
      <c r="BJ26" s="5">
        <f t="shared" si="11"/>
        <v>12.25</v>
      </c>
      <c r="BK26" s="5">
        <f t="shared" si="12"/>
        <v>3.6500000000000057</v>
      </c>
      <c r="BL26" s="5">
        <f t="shared" si="13"/>
        <v>10.049999999999997</v>
      </c>
      <c r="BM26" s="5">
        <f t="shared" si="14"/>
        <v>3.4500000000000028</v>
      </c>
      <c r="BN26" s="5">
        <f t="shared" si="15"/>
        <v>4.8499999999999943</v>
      </c>
      <c r="BO26" s="5">
        <f t="shared" si="16"/>
        <v>0</v>
      </c>
    </row>
    <row r="27" spans="1:67" x14ac:dyDescent="0.55000000000000004">
      <c r="A27" s="5">
        <f t="shared" si="17"/>
        <v>240</v>
      </c>
      <c r="B27" s="1">
        <v>115</v>
      </c>
      <c r="C27" s="1">
        <v>114</v>
      </c>
      <c r="D27" s="1">
        <v>108</v>
      </c>
      <c r="E27" s="1">
        <v>109</v>
      </c>
      <c r="F27" s="1">
        <v>104</v>
      </c>
      <c r="G27" s="1">
        <v>171</v>
      </c>
      <c r="H27" s="1">
        <v>177</v>
      </c>
      <c r="I27" s="1">
        <v>169</v>
      </c>
      <c r="J27" s="1">
        <v>172</v>
      </c>
      <c r="K27" s="1">
        <v>159</v>
      </c>
      <c r="L27" s="1"/>
      <c r="M27" s="1"/>
      <c r="N27" s="1">
        <v>130</v>
      </c>
      <c r="O27" s="1">
        <v>125</v>
      </c>
      <c r="P27" s="1">
        <v>125</v>
      </c>
      <c r="Q27" s="1">
        <v>119</v>
      </c>
      <c r="R27" s="1">
        <v>112</v>
      </c>
      <c r="S27" s="1">
        <v>99</v>
      </c>
      <c r="T27" s="1">
        <v>107</v>
      </c>
      <c r="U27" s="1">
        <v>107</v>
      </c>
      <c r="V27" s="1">
        <v>105</v>
      </c>
      <c r="W27" s="1">
        <v>112</v>
      </c>
      <c r="X27" s="1"/>
      <c r="Y27" s="1"/>
      <c r="Z27" s="1">
        <v>140</v>
      </c>
      <c r="AA27" s="1">
        <v>112</v>
      </c>
      <c r="AB27" s="1">
        <v>106</v>
      </c>
      <c r="AC27" s="1">
        <v>112</v>
      </c>
      <c r="AD27" s="1">
        <v>99</v>
      </c>
      <c r="AE27" s="1">
        <v>102</v>
      </c>
      <c r="AF27" s="1">
        <v>106</v>
      </c>
      <c r="AG27" s="1">
        <v>106</v>
      </c>
      <c r="AH27" s="1">
        <v>109</v>
      </c>
      <c r="AI27" s="1">
        <v>115</v>
      </c>
      <c r="AJ27" s="1"/>
      <c r="AK27" s="1"/>
      <c r="AL27" s="1">
        <v>109</v>
      </c>
      <c r="AM27" s="1">
        <v>115</v>
      </c>
      <c r="AN27" s="1">
        <v>109</v>
      </c>
      <c r="AO27" s="1">
        <v>107</v>
      </c>
      <c r="AP27" s="1">
        <v>98</v>
      </c>
      <c r="AQ27" s="1">
        <v>103</v>
      </c>
      <c r="AR27" s="1">
        <v>99</v>
      </c>
      <c r="AS27" s="10">
        <v>110</v>
      </c>
      <c r="AT27" s="1">
        <v>108</v>
      </c>
      <c r="AU27" s="1">
        <v>107</v>
      </c>
      <c r="AX27" s="5">
        <f t="shared" si="1"/>
        <v>110</v>
      </c>
      <c r="AY27" s="5">
        <f t="shared" si="2"/>
        <v>169.6</v>
      </c>
      <c r="AZ27" s="5">
        <f t="shared" si="3"/>
        <v>122.2</v>
      </c>
      <c r="BA27" s="5">
        <f t="shared" si="4"/>
        <v>106</v>
      </c>
      <c r="BB27" s="5">
        <f t="shared" si="5"/>
        <v>113.8</v>
      </c>
      <c r="BC27" s="5">
        <f t="shared" si="6"/>
        <v>107.6</v>
      </c>
      <c r="BD27">
        <f t="shared" si="7"/>
        <v>107.6</v>
      </c>
      <c r="BE27" s="5">
        <f t="shared" si="8"/>
        <v>104.25</v>
      </c>
      <c r="BH27" s="5">
        <f t="shared" si="9"/>
        <v>5.75</v>
      </c>
      <c r="BI27" s="5">
        <f t="shared" si="10"/>
        <v>65.349999999999994</v>
      </c>
      <c r="BJ27" s="5">
        <f t="shared" si="11"/>
        <v>17.950000000000003</v>
      </c>
      <c r="BK27" s="5">
        <f t="shared" si="12"/>
        <v>1.75</v>
      </c>
      <c r="BL27" s="5">
        <f t="shared" si="13"/>
        <v>9.5499999999999972</v>
      </c>
      <c r="BM27" s="5">
        <f t="shared" si="14"/>
        <v>3.3499999999999943</v>
      </c>
      <c r="BN27" s="5">
        <f t="shared" si="15"/>
        <v>3.3499999999999943</v>
      </c>
      <c r="BO27" s="5">
        <f t="shared" si="16"/>
        <v>0</v>
      </c>
    </row>
    <row r="28" spans="1:67" x14ac:dyDescent="0.55000000000000004">
      <c r="A28" s="5">
        <f t="shared" si="17"/>
        <v>250</v>
      </c>
      <c r="B28" s="1">
        <v>119</v>
      </c>
      <c r="C28" s="1">
        <v>115</v>
      </c>
      <c r="D28" s="1">
        <v>115</v>
      </c>
      <c r="E28" s="1">
        <v>116</v>
      </c>
      <c r="F28" s="1">
        <v>109</v>
      </c>
      <c r="G28" s="1">
        <v>231</v>
      </c>
      <c r="H28" s="1">
        <v>237</v>
      </c>
      <c r="I28" s="1">
        <v>217</v>
      </c>
      <c r="J28" s="1">
        <v>224</v>
      </c>
      <c r="K28" s="1">
        <v>203</v>
      </c>
      <c r="L28" s="1"/>
      <c r="M28" s="1"/>
      <c r="N28" s="1">
        <v>205</v>
      </c>
      <c r="O28" s="1">
        <v>199</v>
      </c>
      <c r="P28" s="1">
        <v>192</v>
      </c>
      <c r="Q28" s="1">
        <v>176</v>
      </c>
      <c r="R28" s="1">
        <v>160</v>
      </c>
      <c r="S28" s="1">
        <v>132</v>
      </c>
      <c r="T28" s="1">
        <v>139</v>
      </c>
      <c r="U28" s="1">
        <v>131</v>
      </c>
      <c r="V28" s="1">
        <v>136</v>
      </c>
      <c r="W28" s="1">
        <v>135</v>
      </c>
      <c r="X28" s="1"/>
      <c r="Y28" s="1"/>
      <c r="Z28" s="1">
        <v>166</v>
      </c>
      <c r="AA28" s="1">
        <v>120</v>
      </c>
      <c r="AB28" s="1">
        <v>111</v>
      </c>
      <c r="AC28" s="1">
        <v>109</v>
      </c>
      <c r="AD28" s="1">
        <v>108</v>
      </c>
      <c r="AE28" s="1">
        <v>105</v>
      </c>
      <c r="AF28" s="1">
        <v>109</v>
      </c>
      <c r="AG28" s="1">
        <v>106</v>
      </c>
      <c r="AH28" s="1">
        <v>112</v>
      </c>
      <c r="AI28" s="1">
        <v>111</v>
      </c>
      <c r="AJ28" s="1"/>
      <c r="AK28" s="1"/>
      <c r="AL28" s="1">
        <v>113</v>
      </c>
      <c r="AM28" s="1">
        <v>118</v>
      </c>
      <c r="AN28" s="1">
        <v>111</v>
      </c>
      <c r="AO28" s="1">
        <v>114</v>
      </c>
      <c r="AP28" s="1">
        <v>107</v>
      </c>
      <c r="AQ28" s="1">
        <v>95</v>
      </c>
      <c r="AR28" s="1">
        <v>99</v>
      </c>
      <c r="AS28" s="10">
        <v>96</v>
      </c>
      <c r="AT28" s="1">
        <v>97</v>
      </c>
      <c r="AU28" s="1">
        <v>100</v>
      </c>
      <c r="AV28" s="1"/>
      <c r="AX28" s="5">
        <f t="shared" si="1"/>
        <v>114.8</v>
      </c>
      <c r="AY28" s="5">
        <f t="shared" si="2"/>
        <v>222.4</v>
      </c>
      <c r="AZ28" s="5">
        <f t="shared" si="3"/>
        <v>186.4</v>
      </c>
      <c r="BA28" s="5">
        <f t="shared" si="4"/>
        <v>134.6</v>
      </c>
      <c r="BB28" s="5">
        <f t="shared" si="5"/>
        <v>122.8</v>
      </c>
      <c r="BC28" s="5">
        <f t="shared" si="6"/>
        <v>108.6</v>
      </c>
      <c r="BD28">
        <f t="shared" si="7"/>
        <v>112.6</v>
      </c>
      <c r="BE28" s="5">
        <f t="shared" si="8"/>
        <v>97.75</v>
      </c>
      <c r="BH28" s="5">
        <f t="shared" si="9"/>
        <v>17.049999999999997</v>
      </c>
      <c r="BI28" s="5">
        <f t="shared" si="10"/>
        <v>124.65</v>
      </c>
      <c r="BJ28" s="5">
        <f t="shared" si="11"/>
        <v>88.65</v>
      </c>
      <c r="BK28" s="5">
        <f t="shared" si="12"/>
        <v>36.849999999999994</v>
      </c>
      <c r="BL28" s="5">
        <f t="shared" si="13"/>
        <v>25.049999999999997</v>
      </c>
      <c r="BM28" s="5">
        <f t="shared" si="14"/>
        <v>10.849999999999994</v>
      </c>
      <c r="BN28" s="5">
        <f t="shared" si="15"/>
        <v>14.849999999999994</v>
      </c>
      <c r="BO28" s="5">
        <f t="shared" si="16"/>
        <v>0</v>
      </c>
    </row>
    <row r="29" spans="1:67" x14ac:dyDescent="0.55000000000000004">
      <c r="A29" s="5">
        <f t="shared" si="17"/>
        <v>260</v>
      </c>
      <c r="B29" s="1">
        <v>118</v>
      </c>
      <c r="C29" s="1">
        <v>119</v>
      </c>
      <c r="D29" s="1">
        <v>116</v>
      </c>
      <c r="E29" s="1">
        <v>113</v>
      </c>
      <c r="F29" s="1">
        <v>106</v>
      </c>
      <c r="G29" s="1">
        <v>244</v>
      </c>
      <c r="H29" s="1">
        <v>246</v>
      </c>
      <c r="I29" s="1">
        <v>226</v>
      </c>
      <c r="J29" s="1">
        <v>235</v>
      </c>
      <c r="K29" s="1">
        <v>213</v>
      </c>
      <c r="L29" s="1"/>
      <c r="M29" s="1"/>
      <c r="N29" s="1">
        <v>216</v>
      </c>
      <c r="O29" s="1">
        <v>215</v>
      </c>
      <c r="P29" s="1">
        <v>207</v>
      </c>
      <c r="Q29" s="1">
        <v>188</v>
      </c>
      <c r="R29" s="1">
        <v>169</v>
      </c>
      <c r="S29" s="1">
        <v>141</v>
      </c>
      <c r="T29" s="1">
        <v>150</v>
      </c>
      <c r="U29" s="1">
        <v>142</v>
      </c>
      <c r="V29" s="1">
        <v>140</v>
      </c>
      <c r="W29" s="1">
        <v>139</v>
      </c>
      <c r="X29" s="1"/>
      <c r="Y29" s="1"/>
      <c r="Z29" s="1">
        <v>176</v>
      </c>
      <c r="AA29" s="1">
        <v>128</v>
      </c>
      <c r="AB29" s="1">
        <v>119</v>
      </c>
      <c r="AC29" s="1">
        <v>117</v>
      </c>
      <c r="AD29" s="1">
        <v>111</v>
      </c>
      <c r="AE29" s="1">
        <v>103</v>
      </c>
      <c r="AF29" s="1">
        <v>109</v>
      </c>
      <c r="AG29" s="1">
        <v>103</v>
      </c>
      <c r="AH29" s="1">
        <v>112</v>
      </c>
      <c r="AI29" s="1">
        <v>110</v>
      </c>
      <c r="AJ29" s="1"/>
      <c r="AK29" s="1"/>
      <c r="AL29" s="1">
        <v>111</v>
      </c>
      <c r="AM29" s="1">
        <v>118</v>
      </c>
      <c r="AN29" s="1">
        <v>114</v>
      </c>
      <c r="AO29" s="1">
        <v>112</v>
      </c>
      <c r="AP29" s="1">
        <v>105</v>
      </c>
      <c r="AQ29" s="1">
        <v>97</v>
      </c>
      <c r="AR29" s="1">
        <v>97</v>
      </c>
      <c r="AS29" s="10">
        <v>95</v>
      </c>
      <c r="AT29" s="1">
        <v>97</v>
      </c>
      <c r="AU29" s="1">
        <v>98</v>
      </c>
      <c r="AV29" s="1"/>
      <c r="AX29" s="5">
        <f t="shared" si="1"/>
        <v>114.4</v>
      </c>
      <c r="AY29" s="5">
        <f t="shared" si="2"/>
        <v>232.8</v>
      </c>
      <c r="AZ29" s="5">
        <f t="shared" si="3"/>
        <v>199</v>
      </c>
      <c r="BA29" s="5">
        <f t="shared" si="4"/>
        <v>142.4</v>
      </c>
      <c r="BB29" s="5">
        <f t="shared" si="5"/>
        <v>130.19999999999999</v>
      </c>
      <c r="BC29" s="5">
        <f t="shared" si="6"/>
        <v>107.4</v>
      </c>
      <c r="BD29">
        <f t="shared" si="7"/>
        <v>112</v>
      </c>
      <c r="BE29" s="5">
        <f t="shared" si="8"/>
        <v>97.25</v>
      </c>
      <c r="BH29" s="5">
        <f t="shared" si="9"/>
        <v>17.150000000000006</v>
      </c>
      <c r="BI29" s="5">
        <f t="shared" si="10"/>
        <v>135.55000000000001</v>
      </c>
      <c r="BJ29" s="5">
        <f t="shared" si="11"/>
        <v>101.75</v>
      </c>
      <c r="BK29" s="5">
        <f t="shared" si="12"/>
        <v>45.150000000000006</v>
      </c>
      <c r="BL29" s="5">
        <f t="shared" si="13"/>
        <v>32.949999999999989</v>
      </c>
      <c r="BM29" s="5">
        <f t="shared" si="14"/>
        <v>10.150000000000006</v>
      </c>
      <c r="BN29" s="5">
        <f t="shared" si="15"/>
        <v>14.75</v>
      </c>
      <c r="BO29" s="5">
        <f t="shared" si="16"/>
        <v>0</v>
      </c>
    </row>
    <row r="30" spans="1:67" x14ac:dyDescent="0.55000000000000004">
      <c r="A30" s="5">
        <f t="shared" si="17"/>
        <v>270</v>
      </c>
      <c r="B30" s="1">
        <v>121</v>
      </c>
      <c r="C30" s="1">
        <v>121</v>
      </c>
      <c r="D30" s="1">
        <v>118</v>
      </c>
      <c r="E30" s="1">
        <v>115</v>
      </c>
      <c r="F30" s="1">
        <v>110</v>
      </c>
      <c r="G30" s="1">
        <v>255</v>
      </c>
      <c r="H30" s="1">
        <v>264</v>
      </c>
      <c r="I30" s="1">
        <v>242</v>
      </c>
      <c r="J30" s="1">
        <v>256</v>
      </c>
      <c r="K30" s="1">
        <v>226</v>
      </c>
      <c r="L30" s="1"/>
      <c r="M30" s="1"/>
      <c r="N30" s="1">
        <v>233</v>
      </c>
      <c r="O30" s="1">
        <v>232</v>
      </c>
      <c r="P30" s="1">
        <v>221</v>
      </c>
      <c r="Q30" s="1">
        <v>202</v>
      </c>
      <c r="R30" s="1">
        <v>177</v>
      </c>
      <c r="S30" s="1">
        <v>152</v>
      </c>
      <c r="T30" s="1">
        <v>157</v>
      </c>
      <c r="U30" s="1">
        <v>153</v>
      </c>
      <c r="V30" s="1">
        <v>153</v>
      </c>
      <c r="W30" s="1">
        <v>153</v>
      </c>
      <c r="X30" s="1"/>
      <c r="Y30" s="1"/>
      <c r="Z30" s="1">
        <v>190</v>
      </c>
      <c r="AA30" s="1">
        <v>138</v>
      </c>
      <c r="AB30" s="1">
        <v>126</v>
      </c>
      <c r="AC30" s="1">
        <v>127</v>
      </c>
      <c r="AD30" s="1">
        <v>119</v>
      </c>
      <c r="AE30" s="1">
        <v>104</v>
      </c>
      <c r="AF30" s="1">
        <v>107</v>
      </c>
      <c r="AG30" s="1">
        <v>107</v>
      </c>
      <c r="AH30" s="1">
        <v>112</v>
      </c>
      <c r="AI30" s="1">
        <v>112</v>
      </c>
      <c r="AJ30" s="1"/>
      <c r="AK30" s="1"/>
      <c r="AL30" s="1">
        <v>117</v>
      </c>
      <c r="AM30" s="1">
        <v>116</v>
      </c>
      <c r="AN30" s="1">
        <v>112</v>
      </c>
      <c r="AO30" s="1">
        <v>114</v>
      </c>
      <c r="AP30" s="1">
        <v>110</v>
      </c>
      <c r="AQ30" s="1">
        <v>94</v>
      </c>
      <c r="AR30" s="1">
        <v>98</v>
      </c>
      <c r="AS30" s="10">
        <v>98</v>
      </c>
      <c r="AT30" s="1">
        <v>96</v>
      </c>
      <c r="AU30" s="1">
        <v>98</v>
      </c>
      <c r="AV30" s="1"/>
      <c r="AX30" s="5">
        <f t="shared" si="1"/>
        <v>117</v>
      </c>
      <c r="AY30" s="5">
        <f t="shared" si="2"/>
        <v>248.6</v>
      </c>
      <c r="AZ30" s="5">
        <f t="shared" si="3"/>
        <v>213</v>
      </c>
      <c r="BA30" s="5">
        <f t="shared" si="4"/>
        <v>153.6</v>
      </c>
      <c r="BB30" s="5">
        <f t="shared" si="5"/>
        <v>140</v>
      </c>
      <c r="BC30" s="5">
        <f t="shared" si="6"/>
        <v>108.4</v>
      </c>
      <c r="BD30">
        <f t="shared" si="7"/>
        <v>113.8</v>
      </c>
      <c r="BE30" s="5">
        <f t="shared" si="8"/>
        <v>96.5</v>
      </c>
      <c r="BH30" s="5">
        <f t="shared" si="9"/>
        <v>20.5</v>
      </c>
      <c r="BI30" s="5">
        <f t="shared" si="10"/>
        <v>152.1</v>
      </c>
      <c r="BJ30" s="5">
        <f t="shared" si="11"/>
        <v>116.5</v>
      </c>
      <c r="BK30" s="5">
        <f t="shared" si="12"/>
        <v>57.099999999999994</v>
      </c>
      <c r="BL30" s="5">
        <f t="shared" si="13"/>
        <v>43.5</v>
      </c>
      <c r="BM30" s="5">
        <f t="shared" si="14"/>
        <v>11.900000000000006</v>
      </c>
      <c r="BN30" s="5">
        <f t="shared" si="15"/>
        <v>17.299999999999997</v>
      </c>
      <c r="BO30" s="5">
        <f t="shared" si="16"/>
        <v>0</v>
      </c>
    </row>
    <row r="31" spans="1:67" x14ac:dyDescent="0.55000000000000004">
      <c r="A31" s="5">
        <f t="shared" si="17"/>
        <v>280</v>
      </c>
      <c r="B31" s="1">
        <v>123</v>
      </c>
      <c r="C31" s="1">
        <v>120</v>
      </c>
      <c r="D31" s="1">
        <v>115</v>
      </c>
      <c r="E31" s="1">
        <v>114</v>
      </c>
      <c r="F31" s="1">
        <v>108</v>
      </c>
      <c r="G31" s="1">
        <v>265</v>
      </c>
      <c r="H31" s="1">
        <v>276</v>
      </c>
      <c r="I31" s="1">
        <v>259</v>
      </c>
      <c r="J31" s="1">
        <v>265</v>
      </c>
      <c r="K31" s="1">
        <v>240</v>
      </c>
      <c r="L31" s="1"/>
      <c r="M31" s="1"/>
      <c r="N31" s="1">
        <v>252</v>
      </c>
      <c r="O31" s="1">
        <v>245</v>
      </c>
      <c r="P31" s="1">
        <v>240</v>
      </c>
      <c r="Q31" s="1">
        <v>218</v>
      </c>
      <c r="R31" s="1">
        <v>192</v>
      </c>
      <c r="S31" s="1">
        <v>163</v>
      </c>
      <c r="T31" s="1">
        <v>176</v>
      </c>
      <c r="U31" s="1">
        <v>161</v>
      </c>
      <c r="V31" s="1">
        <v>163</v>
      </c>
      <c r="W31" s="1">
        <v>158</v>
      </c>
      <c r="X31" s="1"/>
      <c r="Y31" s="1"/>
      <c r="Z31" s="1">
        <v>201</v>
      </c>
      <c r="AA31" s="1">
        <v>147</v>
      </c>
      <c r="AB31" s="1">
        <v>140</v>
      </c>
      <c r="AC31" s="1">
        <v>133</v>
      </c>
      <c r="AD31" s="1">
        <v>122</v>
      </c>
      <c r="AE31" s="1">
        <v>105</v>
      </c>
      <c r="AF31" s="1">
        <v>108</v>
      </c>
      <c r="AG31" s="1">
        <v>105</v>
      </c>
      <c r="AH31" s="1">
        <v>110</v>
      </c>
      <c r="AI31" s="1">
        <v>109</v>
      </c>
      <c r="AJ31" s="1"/>
      <c r="AK31" s="1"/>
      <c r="AL31" s="1">
        <v>113</v>
      </c>
      <c r="AM31" s="1">
        <v>120</v>
      </c>
      <c r="AN31" s="1">
        <v>114</v>
      </c>
      <c r="AO31" s="1">
        <v>118</v>
      </c>
      <c r="AP31" s="1">
        <v>106</v>
      </c>
      <c r="AQ31" s="1">
        <v>94</v>
      </c>
      <c r="AR31" s="1">
        <v>96</v>
      </c>
      <c r="AS31" s="10">
        <v>98</v>
      </c>
      <c r="AT31" s="1">
        <v>92</v>
      </c>
      <c r="AU31" s="1">
        <v>96</v>
      </c>
      <c r="AV31" s="1"/>
      <c r="AX31" s="5">
        <f t="shared" si="1"/>
        <v>116</v>
      </c>
      <c r="AY31" s="5">
        <f t="shared" si="2"/>
        <v>261</v>
      </c>
      <c r="AZ31" s="5">
        <f t="shared" si="3"/>
        <v>229.4</v>
      </c>
      <c r="BA31" s="5">
        <f t="shared" si="4"/>
        <v>164.2</v>
      </c>
      <c r="BB31" s="5">
        <f t="shared" si="5"/>
        <v>148.6</v>
      </c>
      <c r="BC31" s="5">
        <f t="shared" si="6"/>
        <v>107.4</v>
      </c>
      <c r="BD31">
        <f t="shared" si="7"/>
        <v>114.2</v>
      </c>
      <c r="BE31" s="5">
        <f t="shared" si="8"/>
        <v>94.5</v>
      </c>
      <c r="BH31" s="5">
        <f t="shared" si="9"/>
        <v>21.5</v>
      </c>
      <c r="BI31" s="5">
        <f t="shared" si="10"/>
        <v>166.5</v>
      </c>
      <c r="BJ31" s="5">
        <f t="shared" si="11"/>
        <v>134.9</v>
      </c>
      <c r="BK31" s="5">
        <f t="shared" si="12"/>
        <v>69.699999999999989</v>
      </c>
      <c r="BL31" s="5">
        <f t="shared" si="13"/>
        <v>54.099999999999994</v>
      </c>
      <c r="BM31" s="5">
        <f t="shared" si="14"/>
        <v>12.900000000000006</v>
      </c>
      <c r="BN31" s="5">
        <f t="shared" si="15"/>
        <v>19.700000000000003</v>
      </c>
      <c r="BO31" s="5">
        <f t="shared" si="16"/>
        <v>0</v>
      </c>
    </row>
    <row r="32" spans="1:67" x14ac:dyDescent="0.55000000000000004">
      <c r="A32" s="5">
        <f t="shared" si="17"/>
        <v>290</v>
      </c>
      <c r="B32" s="1">
        <v>123</v>
      </c>
      <c r="C32" s="1">
        <v>122</v>
      </c>
      <c r="D32" s="1">
        <v>120</v>
      </c>
      <c r="E32" s="1">
        <v>114</v>
      </c>
      <c r="F32" s="1">
        <v>110</v>
      </c>
      <c r="G32" s="1">
        <v>282</v>
      </c>
      <c r="H32" s="1">
        <v>294</v>
      </c>
      <c r="I32" s="1">
        <v>275</v>
      </c>
      <c r="J32" s="1">
        <v>280</v>
      </c>
      <c r="K32" s="1">
        <v>254</v>
      </c>
      <c r="L32" s="1"/>
      <c r="M32" s="1"/>
      <c r="N32" s="1">
        <v>268</v>
      </c>
      <c r="O32" s="1">
        <v>257</v>
      </c>
      <c r="P32" s="1">
        <v>257</v>
      </c>
      <c r="Q32" s="1">
        <v>243</v>
      </c>
      <c r="R32" s="1">
        <v>202</v>
      </c>
      <c r="S32" s="1">
        <v>175</v>
      </c>
      <c r="T32" s="1">
        <v>186</v>
      </c>
      <c r="U32" s="1">
        <v>177</v>
      </c>
      <c r="V32" s="1">
        <v>174</v>
      </c>
      <c r="W32" s="1">
        <v>175</v>
      </c>
      <c r="X32" s="1"/>
      <c r="Y32" s="1"/>
      <c r="Z32" s="1">
        <v>220</v>
      </c>
      <c r="AA32" s="1">
        <v>161</v>
      </c>
      <c r="AB32" s="1">
        <v>151</v>
      </c>
      <c r="AC32" s="1">
        <v>146</v>
      </c>
      <c r="AD32" s="1">
        <v>133</v>
      </c>
      <c r="AE32" s="1">
        <v>102</v>
      </c>
      <c r="AF32" s="1">
        <v>110</v>
      </c>
      <c r="AG32" s="1">
        <v>106</v>
      </c>
      <c r="AH32" s="1">
        <v>115</v>
      </c>
      <c r="AI32" s="1">
        <v>113</v>
      </c>
      <c r="AJ32" s="1"/>
      <c r="AK32" s="1"/>
      <c r="AL32" s="1">
        <v>118</v>
      </c>
      <c r="AM32" s="1">
        <v>119</v>
      </c>
      <c r="AN32" s="1">
        <v>115</v>
      </c>
      <c r="AO32" s="1">
        <v>113</v>
      </c>
      <c r="AP32" s="1">
        <v>109</v>
      </c>
      <c r="AQ32" s="1">
        <v>93</v>
      </c>
      <c r="AR32" s="1">
        <v>98</v>
      </c>
      <c r="AS32" s="10">
        <v>96</v>
      </c>
      <c r="AT32" s="1">
        <v>94</v>
      </c>
      <c r="AU32" s="1">
        <v>95</v>
      </c>
      <c r="AV32" s="1"/>
      <c r="AX32" s="5">
        <f t="shared" si="1"/>
        <v>117.8</v>
      </c>
      <c r="AY32" s="5">
        <f t="shared" si="2"/>
        <v>277</v>
      </c>
      <c r="AZ32" s="5">
        <f t="shared" si="3"/>
        <v>245.4</v>
      </c>
      <c r="BA32" s="5">
        <f t="shared" si="4"/>
        <v>177.4</v>
      </c>
      <c r="BB32" s="5">
        <f t="shared" si="5"/>
        <v>162.19999999999999</v>
      </c>
      <c r="BC32" s="5">
        <f t="shared" si="6"/>
        <v>109.2</v>
      </c>
      <c r="BD32">
        <f t="shared" si="7"/>
        <v>114.8</v>
      </c>
      <c r="BE32" s="5">
        <f t="shared" si="8"/>
        <v>95</v>
      </c>
      <c r="BH32" s="5">
        <f t="shared" si="9"/>
        <v>22.799999999999997</v>
      </c>
      <c r="BI32" s="5">
        <f t="shared" si="10"/>
        <v>182</v>
      </c>
      <c r="BJ32" s="5">
        <f t="shared" si="11"/>
        <v>150.4</v>
      </c>
      <c r="BK32" s="5">
        <f t="shared" si="12"/>
        <v>82.4</v>
      </c>
      <c r="BL32" s="5">
        <f t="shared" si="13"/>
        <v>67.199999999999989</v>
      </c>
      <c r="BM32" s="5">
        <f t="shared" si="14"/>
        <v>14.200000000000003</v>
      </c>
      <c r="BN32" s="5">
        <f t="shared" si="15"/>
        <v>19.799999999999997</v>
      </c>
      <c r="BO32" s="5">
        <f t="shared" si="16"/>
        <v>0</v>
      </c>
    </row>
    <row r="33" spans="1:67" x14ac:dyDescent="0.55000000000000004">
      <c r="A33" s="5">
        <f t="shared" si="17"/>
        <v>300</v>
      </c>
      <c r="B33" s="1">
        <v>129</v>
      </c>
      <c r="C33" s="1">
        <v>124</v>
      </c>
      <c r="D33" s="1">
        <v>122</v>
      </c>
      <c r="E33" s="1">
        <v>118</v>
      </c>
      <c r="F33" s="1">
        <v>109</v>
      </c>
      <c r="G33" s="1">
        <v>294</v>
      </c>
      <c r="H33" s="1">
        <v>311</v>
      </c>
      <c r="I33" s="1">
        <v>289</v>
      </c>
      <c r="J33" s="1">
        <v>299</v>
      </c>
      <c r="K33" s="1">
        <v>268</v>
      </c>
      <c r="L33" s="1"/>
      <c r="M33" s="1"/>
      <c r="N33" s="1">
        <v>291</v>
      </c>
      <c r="O33" s="1">
        <v>277</v>
      </c>
      <c r="P33" s="1">
        <v>274</v>
      </c>
      <c r="Q33" s="1">
        <v>252</v>
      </c>
      <c r="R33" s="1">
        <v>215</v>
      </c>
      <c r="S33" s="1">
        <v>180</v>
      </c>
      <c r="T33" s="1">
        <v>200</v>
      </c>
      <c r="U33" s="1">
        <v>188</v>
      </c>
      <c r="V33" s="1">
        <v>186</v>
      </c>
      <c r="W33" s="1">
        <v>190</v>
      </c>
      <c r="X33" s="1"/>
      <c r="Y33" s="1"/>
      <c r="Z33" s="1">
        <v>239</v>
      </c>
      <c r="AA33" s="1">
        <v>169</v>
      </c>
      <c r="AB33" s="1">
        <v>167</v>
      </c>
      <c r="AC33" s="1">
        <v>162</v>
      </c>
      <c r="AD33" s="1">
        <v>142</v>
      </c>
      <c r="AE33" s="1">
        <v>108</v>
      </c>
      <c r="AF33" s="1">
        <v>111</v>
      </c>
      <c r="AG33" s="1">
        <v>110</v>
      </c>
      <c r="AH33" s="1">
        <v>115</v>
      </c>
      <c r="AI33" s="1">
        <v>113</v>
      </c>
      <c r="AJ33" s="1"/>
      <c r="AK33" s="1"/>
      <c r="AL33" s="1">
        <v>116</v>
      </c>
      <c r="AM33" s="1">
        <v>121</v>
      </c>
      <c r="AN33" s="1">
        <v>117</v>
      </c>
      <c r="AO33" s="1">
        <v>117</v>
      </c>
      <c r="AP33" s="1">
        <v>108</v>
      </c>
      <c r="AQ33" s="1">
        <v>93</v>
      </c>
      <c r="AR33" s="1">
        <v>98</v>
      </c>
      <c r="AS33" s="10">
        <v>98</v>
      </c>
      <c r="AT33" s="1">
        <v>92</v>
      </c>
      <c r="AU33" s="1">
        <v>96</v>
      </c>
      <c r="AV33" s="1"/>
      <c r="AX33" s="5">
        <f t="shared" si="1"/>
        <v>120.4</v>
      </c>
      <c r="AY33" s="5">
        <f t="shared" si="2"/>
        <v>292.2</v>
      </c>
      <c r="AZ33" s="5">
        <f t="shared" si="3"/>
        <v>261.8</v>
      </c>
      <c r="BA33" s="5">
        <f t="shared" si="4"/>
        <v>188.8</v>
      </c>
      <c r="BB33" s="5">
        <f t="shared" si="5"/>
        <v>175.8</v>
      </c>
      <c r="BC33" s="5">
        <f t="shared" si="6"/>
        <v>111.4</v>
      </c>
      <c r="BD33">
        <f t="shared" si="7"/>
        <v>115.8</v>
      </c>
      <c r="BE33" s="5">
        <f t="shared" si="8"/>
        <v>94.75</v>
      </c>
      <c r="BH33" s="5">
        <f t="shared" si="9"/>
        <v>25.650000000000006</v>
      </c>
      <c r="BI33" s="5">
        <f t="shared" si="10"/>
        <v>197.45</v>
      </c>
      <c r="BJ33" s="5">
        <f t="shared" si="11"/>
        <v>167.05</v>
      </c>
      <c r="BK33" s="5">
        <f t="shared" si="12"/>
        <v>94.050000000000011</v>
      </c>
      <c r="BL33" s="5">
        <f t="shared" si="13"/>
        <v>81.050000000000011</v>
      </c>
      <c r="BM33" s="5">
        <f t="shared" si="14"/>
        <v>16.650000000000006</v>
      </c>
      <c r="BN33" s="5">
        <f t="shared" si="15"/>
        <v>21.049999999999997</v>
      </c>
      <c r="BO33" s="5">
        <f t="shared" si="16"/>
        <v>0</v>
      </c>
    </row>
    <row r="34" spans="1:67" x14ac:dyDescent="0.55000000000000004">
      <c r="A34" s="5">
        <f t="shared" si="17"/>
        <v>310</v>
      </c>
      <c r="B34" s="1">
        <v>131</v>
      </c>
      <c r="C34" s="1">
        <v>130</v>
      </c>
      <c r="D34" s="1">
        <v>125</v>
      </c>
      <c r="E34" s="1">
        <v>132</v>
      </c>
      <c r="F34" s="1">
        <v>120</v>
      </c>
      <c r="G34" s="1">
        <v>331</v>
      </c>
      <c r="H34" s="1">
        <v>334</v>
      </c>
      <c r="I34" s="1">
        <v>327</v>
      </c>
      <c r="J34" s="1">
        <v>338</v>
      </c>
      <c r="K34" s="1">
        <v>306</v>
      </c>
      <c r="L34" s="1"/>
      <c r="M34" s="1"/>
      <c r="N34" s="1">
        <v>316</v>
      </c>
      <c r="O34" s="1">
        <v>311</v>
      </c>
      <c r="P34" s="1">
        <v>308</v>
      </c>
      <c r="Q34" s="1">
        <v>287</v>
      </c>
      <c r="R34" s="1">
        <v>241</v>
      </c>
      <c r="S34" s="1">
        <v>209</v>
      </c>
      <c r="T34" s="1">
        <v>239</v>
      </c>
      <c r="U34" s="1">
        <v>219</v>
      </c>
      <c r="V34" s="1">
        <v>220</v>
      </c>
      <c r="W34" s="1">
        <v>213</v>
      </c>
      <c r="X34" s="1"/>
      <c r="Y34" s="1"/>
      <c r="Z34" s="1">
        <v>261</v>
      </c>
      <c r="AA34" s="1">
        <v>199</v>
      </c>
      <c r="AB34" s="1">
        <v>195</v>
      </c>
      <c r="AC34" s="1">
        <v>184</v>
      </c>
      <c r="AD34" s="1">
        <v>162</v>
      </c>
      <c r="AE34" s="1">
        <v>113</v>
      </c>
      <c r="AF34" s="1">
        <v>121</v>
      </c>
      <c r="AG34" s="1">
        <v>114</v>
      </c>
      <c r="AH34" s="1">
        <v>115</v>
      </c>
      <c r="AI34" s="1">
        <v>119</v>
      </c>
      <c r="AJ34" s="1"/>
      <c r="AK34" s="1"/>
      <c r="AL34" s="1">
        <v>123</v>
      </c>
      <c r="AM34" s="1">
        <v>126</v>
      </c>
      <c r="AN34" s="1">
        <v>122</v>
      </c>
      <c r="AO34" s="1">
        <v>119</v>
      </c>
      <c r="AP34" s="1">
        <v>116</v>
      </c>
      <c r="AQ34" s="1">
        <v>92</v>
      </c>
      <c r="AR34" s="1">
        <v>103</v>
      </c>
      <c r="AS34" s="10">
        <v>225</v>
      </c>
      <c r="AT34" s="1">
        <v>132</v>
      </c>
      <c r="AU34" s="1">
        <v>110</v>
      </c>
      <c r="AV34" s="1"/>
      <c r="AX34" s="5">
        <f t="shared" si="1"/>
        <v>127.6</v>
      </c>
      <c r="AY34" s="5">
        <f t="shared" si="2"/>
        <v>327.2</v>
      </c>
      <c r="AZ34" s="5">
        <f t="shared" si="3"/>
        <v>292.60000000000002</v>
      </c>
      <c r="BA34" s="5">
        <f t="shared" si="4"/>
        <v>220</v>
      </c>
      <c r="BB34" s="5">
        <f t="shared" si="5"/>
        <v>200.2</v>
      </c>
      <c r="BC34" s="5">
        <f t="shared" si="6"/>
        <v>116.4</v>
      </c>
      <c r="BD34">
        <f t="shared" si="7"/>
        <v>121.2</v>
      </c>
      <c r="BE34" s="5">
        <f t="shared" si="8"/>
        <v>109.25</v>
      </c>
      <c r="BH34" s="5">
        <f t="shared" si="9"/>
        <v>18.349999999999994</v>
      </c>
      <c r="BI34" s="5">
        <f t="shared" si="10"/>
        <v>217.95</v>
      </c>
      <c r="BJ34" s="5">
        <f t="shared" si="11"/>
        <v>183.35000000000002</v>
      </c>
      <c r="BK34" s="5">
        <f t="shared" si="12"/>
        <v>110.75</v>
      </c>
      <c r="BL34" s="5">
        <f t="shared" si="13"/>
        <v>90.949999999999989</v>
      </c>
      <c r="BM34" s="5">
        <f t="shared" si="14"/>
        <v>7.1500000000000057</v>
      </c>
      <c r="BN34" s="5">
        <f t="shared" si="15"/>
        <v>11.950000000000003</v>
      </c>
      <c r="BO34" s="5">
        <f t="shared" si="16"/>
        <v>0</v>
      </c>
    </row>
    <row r="35" spans="1:67" x14ac:dyDescent="0.55000000000000004">
      <c r="A35" s="5">
        <f t="shared" si="17"/>
        <v>320</v>
      </c>
      <c r="B35" s="1">
        <v>129</v>
      </c>
      <c r="C35" s="1">
        <v>132</v>
      </c>
      <c r="D35" s="1">
        <v>129</v>
      </c>
      <c r="E35" s="1">
        <v>129</v>
      </c>
      <c r="F35" s="1">
        <v>119</v>
      </c>
      <c r="G35" s="1">
        <v>345</v>
      </c>
      <c r="H35" s="1">
        <v>349</v>
      </c>
      <c r="I35" s="1">
        <v>343</v>
      </c>
      <c r="J35" s="1">
        <v>353</v>
      </c>
      <c r="K35" s="1">
        <v>320</v>
      </c>
      <c r="L35" s="1"/>
      <c r="M35" s="1"/>
      <c r="N35" s="1">
        <v>328</v>
      </c>
      <c r="O35" s="1">
        <v>322</v>
      </c>
      <c r="P35" s="1">
        <v>317</v>
      </c>
      <c r="Q35" s="1">
        <v>302</v>
      </c>
      <c r="R35" s="1">
        <v>252</v>
      </c>
      <c r="S35" s="1">
        <v>218</v>
      </c>
      <c r="T35" s="1">
        <v>245</v>
      </c>
      <c r="U35" s="1">
        <v>229</v>
      </c>
      <c r="V35" s="1">
        <v>238</v>
      </c>
      <c r="W35" s="1">
        <v>223</v>
      </c>
      <c r="X35" s="1"/>
      <c r="Y35" s="1"/>
      <c r="Z35" s="1">
        <v>277</v>
      </c>
      <c r="AA35" s="1">
        <v>208</v>
      </c>
      <c r="AB35" s="1">
        <v>201</v>
      </c>
      <c r="AC35" s="1">
        <v>201</v>
      </c>
      <c r="AD35" s="1">
        <v>171</v>
      </c>
      <c r="AE35" s="1">
        <v>115</v>
      </c>
      <c r="AF35" s="1">
        <v>127</v>
      </c>
      <c r="AG35" s="1">
        <v>119</v>
      </c>
      <c r="AH35" s="1">
        <v>126</v>
      </c>
      <c r="AI35" s="1">
        <v>126</v>
      </c>
      <c r="AJ35" s="1"/>
      <c r="AK35" s="1"/>
      <c r="AL35" s="1">
        <v>123</v>
      </c>
      <c r="AM35" s="1">
        <v>131</v>
      </c>
      <c r="AN35" s="1">
        <v>121</v>
      </c>
      <c r="AO35" s="1">
        <v>120</v>
      </c>
      <c r="AP35" s="1">
        <v>116</v>
      </c>
      <c r="AQ35" s="1">
        <v>95</v>
      </c>
      <c r="AR35" s="1">
        <v>100</v>
      </c>
      <c r="AS35" s="10">
        <v>224</v>
      </c>
      <c r="AT35" s="1">
        <v>132</v>
      </c>
      <c r="AU35" s="1">
        <v>106</v>
      </c>
      <c r="AV35" s="1"/>
      <c r="AX35" s="5">
        <f t="shared" si="1"/>
        <v>127.6</v>
      </c>
      <c r="AY35" s="5">
        <f t="shared" si="2"/>
        <v>342</v>
      </c>
      <c r="AZ35" s="5">
        <f t="shared" si="3"/>
        <v>304.2</v>
      </c>
      <c r="BA35" s="5">
        <f t="shared" si="4"/>
        <v>230.6</v>
      </c>
      <c r="BB35" s="5">
        <f t="shared" si="5"/>
        <v>211.6</v>
      </c>
      <c r="BC35" s="5">
        <f t="shared" si="6"/>
        <v>122.6</v>
      </c>
      <c r="BD35">
        <f t="shared" si="7"/>
        <v>122.2</v>
      </c>
      <c r="BE35" s="5">
        <f t="shared" si="8"/>
        <v>108.25</v>
      </c>
      <c r="BH35" s="5">
        <f t="shared" si="9"/>
        <v>19.349999999999994</v>
      </c>
      <c r="BI35" s="5">
        <f t="shared" si="10"/>
        <v>233.75</v>
      </c>
      <c r="BJ35" s="5">
        <f t="shared" si="11"/>
        <v>195.95</v>
      </c>
      <c r="BK35" s="5">
        <f t="shared" si="12"/>
        <v>122.35</v>
      </c>
      <c r="BL35" s="5">
        <f t="shared" si="13"/>
        <v>103.35</v>
      </c>
      <c r="BM35" s="5">
        <f t="shared" si="14"/>
        <v>14.349999999999994</v>
      </c>
      <c r="BN35" s="5">
        <f t="shared" si="15"/>
        <v>13.950000000000003</v>
      </c>
      <c r="BO35" s="5">
        <f t="shared" si="16"/>
        <v>0</v>
      </c>
    </row>
    <row r="36" spans="1:67" x14ac:dyDescent="0.55000000000000004">
      <c r="A36" s="5">
        <f t="shared" si="17"/>
        <v>330</v>
      </c>
      <c r="B36" s="1">
        <v>132</v>
      </c>
      <c r="C36" s="1">
        <v>128</v>
      </c>
      <c r="D36" s="1">
        <v>128</v>
      </c>
      <c r="E36" s="1">
        <v>132</v>
      </c>
      <c r="F36" s="1">
        <v>121</v>
      </c>
      <c r="G36" s="1">
        <v>360</v>
      </c>
      <c r="H36" s="1">
        <v>369</v>
      </c>
      <c r="I36" s="1">
        <v>364</v>
      </c>
      <c r="J36" s="1">
        <v>374</v>
      </c>
      <c r="K36" s="1">
        <v>337</v>
      </c>
      <c r="L36" s="1"/>
      <c r="M36" s="1"/>
      <c r="N36" s="1">
        <v>350</v>
      </c>
      <c r="O36" s="1">
        <v>334</v>
      </c>
      <c r="P36" s="1">
        <v>324</v>
      </c>
      <c r="Q36" s="1">
        <v>317</v>
      </c>
      <c r="R36" s="1">
        <v>258</v>
      </c>
      <c r="S36" s="1">
        <v>236</v>
      </c>
      <c r="T36" s="1">
        <v>263</v>
      </c>
      <c r="U36" s="1">
        <v>253</v>
      </c>
      <c r="V36" s="1">
        <v>254</v>
      </c>
      <c r="W36" s="1">
        <v>242</v>
      </c>
      <c r="X36" s="1"/>
      <c r="Y36" s="1"/>
      <c r="Z36" s="1">
        <v>299</v>
      </c>
      <c r="AA36" s="1">
        <v>222</v>
      </c>
      <c r="AB36" s="1">
        <v>218</v>
      </c>
      <c r="AC36" s="1">
        <v>211</v>
      </c>
      <c r="AD36" s="1">
        <v>185</v>
      </c>
      <c r="AE36" s="1">
        <v>125</v>
      </c>
      <c r="AF36" s="1">
        <v>131</v>
      </c>
      <c r="AG36" s="1">
        <v>132</v>
      </c>
      <c r="AH36" s="1">
        <v>136</v>
      </c>
      <c r="AI36" s="1">
        <v>136</v>
      </c>
      <c r="AJ36" s="1"/>
      <c r="AK36" s="1"/>
      <c r="AL36" s="1">
        <v>125</v>
      </c>
      <c r="AM36" s="1">
        <v>127</v>
      </c>
      <c r="AN36" s="1">
        <v>122</v>
      </c>
      <c r="AO36" s="1">
        <v>121</v>
      </c>
      <c r="AP36" s="1">
        <v>114</v>
      </c>
      <c r="AQ36" s="1">
        <v>96</v>
      </c>
      <c r="AR36" s="1">
        <v>96</v>
      </c>
      <c r="AS36" s="10">
        <v>226</v>
      </c>
      <c r="AT36" s="1">
        <v>131</v>
      </c>
      <c r="AU36" s="1">
        <v>108</v>
      </c>
      <c r="AV36" s="1"/>
      <c r="AX36" s="5">
        <f t="shared" si="1"/>
        <v>128.19999999999999</v>
      </c>
      <c r="AY36" s="5">
        <f t="shared" si="2"/>
        <v>360.8</v>
      </c>
      <c r="AZ36" s="5">
        <f t="shared" si="3"/>
        <v>316.60000000000002</v>
      </c>
      <c r="BA36" s="5">
        <f t="shared" si="4"/>
        <v>249.6</v>
      </c>
      <c r="BB36" s="5">
        <f t="shared" si="5"/>
        <v>227</v>
      </c>
      <c r="BC36" s="5">
        <f t="shared" si="6"/>
        <v>132</v>
      </c>
      <c r="BD36">
        <f t="shared" si="7"/>
        <v>121.8</v>
      </c>
      <c r="BE36" s="5">
        <f t="shared" si="8"/>
        <v>107.75</v>
      </c>
      <c r="BH36" s="5">
        <f t="shared" si="9"/>
        <v>20.449999999999989</v>
      </c>
      <c r="BI36" s="5">
        <f t="shared" si="10"/>
        <v>253.05</v>
      </c>
      <c r="BJ36" s="5">
        <f t="shared" si="11"/>
        <v>208.85000000000002</v>
      </c>
      <c r="BK36" s="5">
        <f t="shared" si="12"/>
        <v>141.85</v>
      </c>
      <c r="BL36" s="5">
        <f t="shared" si="13"/>
        <v>119.25</v>
      </c>
      <c r="BM36" s="5">
        <f t="shared" si="14"/>
        <v>24.25</v>
      </c>
      <c r="BN36" s="5">
        <f t="shared" si="15"/>
        <v>14.049999999999997</v>
      </c>
      <c r="BO36" s="5">
        <f t="shared" si="16"/>
        <v>0</v>
      </c>
    </row>
    <row r="37" spans="1:67" x14ac:dyDescent="0.55000000000000004">
      <c r="A37" s="5">
        <f t="shared" si="17"/>
        <v>340</v>
      </c>
      <c r="B37" s="1">
        <v>133</v>
      </c>
      <c r="C37" s="1">
        <v>131</v>
      </c>
      <c r="D37" s="1">
        <v>129</v>
      </c>
      <c r="E37" s="1">
        <v>130</v>
      </c>
      <c r="F37" s="1">
        <v>122</v>
      </c>
      <c r="G37" s="1">
        <v>371</v>
      </c>
      <c r="H37" s="1">
        <v>383</v>
      </c>
      <c r="I37" s="1">
        <v>373</v>
      </c>
      <c r="J37" s="1">
        <v>394</v>
      </c>
      <c r="K37" s="1">
        <v>356</v>
      </c>
      <c r="L37" s="1"/>
      <c r="M37" s="1"/>
      <c r="N37" s="1">
        <v>357</v>
      </c>
      <c r="O37" s="1">
        <v>353</v>
      </c>
      <c r="P37" s="1">
        <v>346</v>
      </c>
      <c r="Q37" s="1">
        <v>329</v>
      </c>
      <c r="R37" s="1">
        <v>275</v>
      </c>
      <c r="S37" s="1">
        <v>247</v>
      </c>
      <c r="T37" s="1">
        <v>280</v>
      </c>
      <c r="U37" s="1">
        <v>264</v>
      </c>
      <c r="V37" s="1">
        <v>272</v>
      </c>
      <c r="W37" s="1">
        <v>257</v>
      </c>
      <c r="X37" s="1"/>
      <c r="Y37" s="1"/>
      <c r="Z37" s="1">
        <v>307</v>
      </c>
      <c r="AA37" s="1">
        <v>238</v>
      </c>
      <c r="AB37" s="1">
        <v>234</v>
      </c>
      <c r="AC37" s="1">
        <v>232</v>
      </c>
      <c r="AD37" s="1">
        <v>195</v>
      </c>
      <c r="AE37" s="1">
        <v>134</v>
      </c>
      <c r="AF37" s="1">
        <v>144</v>
      </c>
      <c r="AG37" s="1">
        <v>140</v>
      </c>
      <c r="AH37" s="1">
        <v>147</v>
      </c>
      <c r="AI37" s="1">
        <v>147</v>
      </c>
      <c r="AJ37" s="1"/>
      <c r="AK37" s="1"/>
      <c r="AL37" s="1">
        <v>126</v>
      </c>
      <c r="AM37" s="1">
        <v>128</v>
      </c>
      <c r="AN37" s="1">
        <v>126</v>
      </c>
      <c r="AO37" s="1">
        <v>122</v>
      </c>
      <c r="AP37" s="1">
        <v>116</v>
      </c>
      <c r="AQ37" s="1">
        <v>94</v>
      </c>
      <c r="AR37" s="1">
        <v>97</v>
      </c>
      <c r="AS37" s="10">
        <v>218</v>
      </c>
      <c r="AT37" s="1">
        <v>129</v>
      </c>
      <c r="AU37" s="1">
        <v>108</v>
      </c>
      <c r="AV37" s="1"/>
      <c r="AX37" s="5">
        <f t="shared" si="1"/>
        <v>129</v>
      </c>
      <c r="AY37" s="5">
        <f t="shared" si="2"/>
        <v>375.4</v>
      </c>
      <c r="AZ37" s="5">
        <f t="shared" si="3"/>
        <v>332</v>
      </c>
      <c r="BA37" s="5">
        <f t="shared" si="4"/>
        <v>264</v>
      </c>
      <c r="BB37" s="5">
        <f t="shared" si="5"/>
        <v>241.2</v>
      </c>
      <c r="BC37" s="5">
        <f t="shared" si="6"/>
        <v>142.4</v>
      </c>
      <c r="BD37">
        <f t="shared" si="7"/>
        <v>123.6</v>
      </c>
      <c r="BE37" s="5">
        <f t="shared" si="8"/>
        <v>107</v>
      </c>
      <c r="BH37" s="5">
        <f t="shared" si="9"/>
        <v>22</v>
      </c>
      <c r="BI37" s="5">
        <f t="shared" si="10"/>
        <v>268.39999999999998</v>
      </c>
      <c r="BJ37" s="5">
        <f t="shared" si="11"/>
        <v>225</v>
      </c>
      <c r="BK37" s="5">
        <f t="shared" si="12"/>
        <v>157</v>
      </c>
      <c r="BL37" s="5">
        <f t="shared" si="13"/>
        <v>134.19999999999999</v>
      </c>
      <c r="BM37" s="5">
        <f t="shared" si="14"/>
        <v>35.400000000000006</v>
      </c>
      <c r="BN37" s="5">
        <f t="shared" si="15"/>
        <v>16.599999999999994</v>
      </c>
      <c r="BO37" s="5">
        <f t="shared" si="16"/>
        <v>0</v>
      </c>
    </row>
    <row r="38" spans="1:67" x14ac:dyDescent="0.55000000000000004">
      <c r="A38" s="5">
        <f t="shared" si="17"/>
        <v>350</v>
      </c>
      <c r="B38" s="1">
        <v>134</v>
      </c>
      <c r="C38" s="1">
        <v>132</v>
      </c>
      <c r="D38" s="1">
        <v>128</v>
      </c>
      <c r="E38" s="1">
        <v>131</v>
      </c>
      <c r="F38" s="1">
        <v>119</v>
      </c>
      <c r="G38" s="1">
        <v>387</v>
      </c>
      <c r="H38" s="1">
        <v>397</v>
      </c>
      <c r="I38" s="1">
        <v>391</v>
      </c>
      <c r="J38" s="1">
        <v>406</v>
      </c>
      <c r="K38" s="1">
        <v>369</v>
      </c>
      <c r="L38" s="1"/>
      <c r="M38" s="1"/>
      <c r="N38" s="1">
        <v>372</v>
      </c>
      <c r="O38" s="1">
        <v>369</v>
      </c>
      <c r="P38" s="1">
        <v>362</v>
      </c>
      <c r="Q38" s="1">
        <v>351</v>
      </c>
      <c r="R38" s="1">
        <v>287</v>
      </c>
      <c r="S38" s="1">
        <v>250</v>
      </c>
      <c r="T38" s="1">
        <v>295</v>
      </c>
      <c r="U38" s="1">
        <v>286</v>
      </c>
      <c r="V38" s="1">
        <v>286</v>
      </c>
      <c r="W38" s="1">
        <v>274</v>
      </c>
      <c r="X38" s="1"/>
      <c r="Y38" s="1"/>
      <c r="Z38" s="1">
        <v>326</v>
      </c>
      <c r="AA38" s="1">
        <v>253</v>
      </c>
      <c r="AB38" s="1">
        <v>245</v>
      </c>
      <c r="AC38" s="1">
        <v>240</v>
      </c>
      <c r="AD38" s="1">
        <v>200</v>
      </c>
      <c r="AE38" s="1">
        <v>139</v>
      </c>
      <c r="AF38" s="1">
        <v>156</v>
      </c>
      <c r="AG38" s="1">
        <v>150</v>
      </c>
      <c r="AH38" s="1">
        <v>159</v>
      </c>
      <c r="AI38" s="1">
        <v>163</v>
      </c>
      <c r="AJ38" s="1"/>
      <c r="AK38" s="1"/>
      <c r="AL38" s="1">
        <v>127</v>
      </c>
      <c r="AM38" s="1">
        <v>127</v>
      </c>
      <c r="AN38" s="1">
        <v>126</v>
      </c>
      <c r="AO38" s="1">
        <v>124</v>
      </c>
      <c r="AP38" s="1">
        <v>114</v>
      </c>
      <c r="AQ38" s="1">
        <v>91</v>
      </c>
      <c r="AR38" s="1">
        <v>98</v>
      </c>
      <c r="AS38" s="10">
        <v>216</v>
      </c>
      <c r="AT38" s="1">
        <v>131</v>
      </c>
      <c r="AU38" s="1">
        <v>108</v>
      </c>
      <c r="AV38" s="1"/>
      <c r="AX38" s="5">
        <f t="shared" si="1"/>
        <v>128.80000000000001</v>
      </c>
      <c r="AY38" s="5">
        <f t="shared" si="2"/>
        <v>390</v>
      </c>
      <c r="AZ38" s="5">
        <f t="shared" si="3"/>
        <v>348.2</v>
      </c>
      <c r="BA38" s="5">
        <f t="shared" si="4"/>
        <v>278.2</v>
      </c>
      <c r="BB38" s="5">
        <f t="shared" si="5"/>
        <v>252.8</v>
      </c>
      <c r="BC38" s="5">
        <f t="shared" si="6"/>
        <v>153.4</v>
      </c>
      <c r="BD38">
        <f t="shared" si="7"/>
        <v>123.6</v>
      </c>
      <c r="BE38" s="5">
        <f t="shared" si="8"/>
        <v>107</v>
      </c>
      <c r="BH38" s="5">
        <f t="shared" si="9"/>
        <v>21.800000000000011</v>
      </c>
      <c r="BI38" s="5">
        <f t="shared" si="10"/>
        <v>283</v>
      </c>
      <c r="BJ38" s="5">
        <f t="shared" si="11"/>
        <v>241.2</v>
      </c>
      <c r="BK38" s="5">
        <f t="shared" si="12"/>
        <v>171.2</v>
      </c>
      <c r="BL38" s="5">
        <f t="shared" si="13"/>
        <v>145.80000000000001</v>
      </c>
      <c r="BM38" s="5">
        <f t="shared" si="14"/>
        <v>46.400000000000006</v>
      </c>
      <c r="BN38" s="5">
        <f t="shared" si="15"/>
        <v>16.599999999999994</v>
      </c>
      <c r="BO38" s="5">
        <f t="shared" si="16"/>
        <v>0</v>
      </c>
    </row>
    <row r="39" spans="1:67" x14ac:dyDescent="0.55000000000000004">
      <c r="A39" s="5">
        <f t="shared" si="17"/>
        <v>360</v>
      </c>
      <c r="B39" s="1">
        <v>136</v>
      </c>
      <c r="C39" s="1">
        <v>135</v>
      </c>
      <c r="D39" s="1">
        <v>129</v>
      </c>
      <c r="E39" s="1">
        <v>132</v>
      </c>
      <c r="F39" s="1">
        <v>122</v>
      </c>
      <c r="G39" s="1">
        <v>400</v>
      </c>
      <c r="H39" s="1">
        <v>410</v>
      </c>
      <c r="I39" s="1">
        <v>406</v>
      </c>
      <c r="J39" s="1">
        <v>423</v>
      </c>
      <c r="K39" s="1">
        <v>385</v>
      </c>
      <c r="L39" s="1"/>
      <c r="M39" s="1"/>
      <c r="N39" s="1">
        <v>396</v>
      </c>
      <c r="O39" s="1">
        <v>380</v>
      </c>
      <c r="P39" s="1">
        <v>375</v>
      </c>
      <c r="Q39" s="1">
        <v>364</v>
      </c>
      <c r="R39" s="1">
        <v>295</v>
      </c>
      <c r="S39" s="1">
        <v>268</v>
      </c>
      <c r="T39" s="1">
        <v>307</v>
      </c>
      <c r="U39" s="1">
        <v>301</v>
      </c>
      <c r="V39" s="1">
        <v>306</v>
      </c>
      <c r="W39" s="1">
        <v>295</v>
      </c>
      <c r="X39" s="1"/>
      <c r="Y39" s="1"/>
      <c r="Z39" s="1">
        <v>336</v>
      </c>
      <c r="AA39" s="1">
        <v>263</v>
      </c>
      <c r="AB39" s="1">
        <v>257</v>
      </c>
      <c r="AC39" s="1">
        <v>259</v>
      </c>
      <c r="AD39" s="1">
        <v>211</v>
      </c>
      <c r="AE39" s="1">
        <v>155</v>
      </c>
      <c r="AF39" s="1">
        <v>168</v>
      </c>
      <c r="AG39" s="1">
        <v>163</v>
      </c>
      <c r="AH39" s="1">
        <v>172</v>
      </c>
      <c r="AI39" s="1">
        <v>176</v>
      </c>
      <c r="AJ39" s="1"/>
      <c r="AK39" s="1"/>
      <c r="AL39" s="1">
        <v>127</v>
      </c>
      <c r="AM39" s="1">
        <v>131</v>
      </c>
      <c r="AN39" s="1">
        <v>125</v>
      </c>
      <c r="AO39" s="1">
        <v>124</v>
      </c>
      <c r="AP39" s="1">
        <v>116</v>
      </c>
      <c r="AQ39" s="1">
        <v>95</v>
      </c>
      <c r="AR39" s="1">
        <v>98</v>
      </c>
      <c r="AS39" s="10">
        <v>217</v>
      </c>
      <c r="AT39" s="1">
        <v>131</v>
      </c>
      <c r="AU39" s="1">
        <v>105</v>
      </c>
      <c r="AV39" s="1"/>
      <c r="AX39" s="5">
        <f t="shared" si="1"/>
        <v>130.80000000000001</v>
      </c>
      <c r="AY39" s="5">
        <f t="shared" si="2"/>
        <v>404.8</v>
      </c>
      <c r="AZ39" s="5">
        <f t="shared" si="3"/>
        <v>362</v>
      </c>
      <c r="BA39" s="5">
        <f t="shared" si="4"/>
        <v>295.39999999999998</v>
      </c>
      <c r="BB39" s="5">
        <f t="shared" si="5"/>
        <v>265.2</v>
      </c>
      <c r="BC39" s="5">
        <f t="shared" si="6"/>
        <v>166.8</v>
      </c>
      <c r="BD39">
        <f t="shared" si="7"/>
        <v>124.6</v>
      </c>
      <c r="BE39" s="5">
        <f t="shared" si="8"/>
        <v>107.25</v>
      </c>
      <c r="BH39" s="5">
        <f t="shared" si="9"/>
        <v>23.550000000000011</v>
      </c>
      <c r="BI39" s="5">
        <f t="shared" si="10"/>
        <v>297.55</v>
      </c>
      <c r="BJ39" s="5">
        <f t="shared" si="11"/>
        <v>254.75</v>
      </c>
      <c r="BK39" s="5">
        <f t="shared" si="12"/>
        <v>188.14999999999998</v>
      </c>
      <c r="BL39" s="5">
        <f t="shared" si="13"/>
        <v>157.94999999999999</v>
      </c>
      <c r="BM39" s="5">
        <f t="shared" si="14"/>
        <v>59.550000000000011</v>
      </c>
      <c r="BN39" s="5">
        <f t="shared" si="15"/>
        <v>17.349999999999994</v>
      </c>
      <c r="BO39" s="5">
        <f t="shared" si="16"/>
        <v>0</v>
      </c>
    </row>
    <row r="40" spans="1:67" x14ac:dyDescent="0.55000000000000004">
      <c r="A40" s="5">
        <f t="shared" si="17"/>
        <v>370</v>
      </c>
      <c r="B40" s="1">
        <v>137</v>
      </c>
      <c r="C40" s="1">
        <v>141</v>
      </c>
      <c r="D40" s="1">
        <v>132</v>
      </c>
      <c r="E40" s="1">
        <v>129</v>
      </c>
      <c r="F40" s="1">
        <v>123</v>
      </c>
      <c r="G40" s="1">
        <v>441</v>
      </c>
      <c r="H40" s="1">
        <v>448</v>
      </c>
      <c r="I40" s="1">
        <v>438</v>
      </c>
      <c r="J40" s="1">
        <v>453</v>
      </c>
      <c r="K40" s="1">
        <v>407</v>
      </c>
      <c r="L40" s="1"/>
      <c r="M40" s="1"/>
      <c r="N40" s="1">
        <v>432</v>
      </c>
      <c r="O40" s="1">
        <v>421</v>
      </c>
      <c r="P40" s="1">
        <v>421</v>
      </c>
      <c r="Q40" s="1">
        <v>397</v>
      </c>
      <c r="R40" s="1">
        <v>323</v>
      </c>
      <c r="S40" s="1">
        <v>301</v>
      </c>
      <c r="T40" s="1">
        <v>328</v>
      </c>
      <c r="U40" s="1">
        <v>331</v>
      </c>
      <c r="V40" s="1">
        <v>329</v>
      </c>
      <c r="W40" s="1">
        <v>332</v>
      </c>
      <c r="X40" s="1"/>
      <c r="Y40" s="1"/>
      <c r="Z40" s="1">
        <v>373</v>
      </c>
      <c r="AA40" s="1">
        <v>290</v>
      </c>
      <c r="AB40" s="1">
        <v>287</v>
      </c>
      <c r="AC40" s="1">
        <v>291</v>
      </c>
      <c r="AD40" s="1">
        <v>232</v>
      </c>
      <c r="AE40" s="1">
        <v>171</v>
      </c>
      <c r="AF40" s="1">
        <v>190</v>
      </c>
      <c r="AG40" s="1">
        <v>185</v>
      </c>
      <c r="AH40" s="1">
        <v>204</v>
      </c>
      <c r="AI40" s="1">
        <v>197</v>
      </c>
      <c r="AJ40" s="1"/>
      <c r="AK40" s="1"/>
      <c r="AL40" s="1">
        <v>134</v>
      </c>
      <c r="AM40" s="1">
        <v>144</v>
      </c>
      <c r="AN40" s="1">
        <v>138</v>
      </c>
      <c r="AO40" s="1">
        <v>134</v>
      </c>
      <c r="AP40" s="1">
        <v>120</v>
      </c>
      <c r="AQ40" s="1">
        <v>95</v>
      </c>
      <c r="AR40" s="1">
        <v>102</v>
      </c>
      <c r="AS40" s="10">
        <v>98</v>
      </c>
      <c r="AT40" s="1">
        <v>96</v>
      </c>
      <c r="AU40" s="1">
        <v>102</v>
      </c>
      <c r="AX40" s="5">
        <f t="shared" si="1"/>
        <v>132.4</v>
      </c>
      <c r="AY40" s="5">
        <f t="shared" si="2"/>
        <v>437.4</v>
      </c>
      <c r="AZ40" s="5">
        <f t="shared" si="3"/>
        <v>398.8</v>
      </c>
      <c r="BA40" s="5">
        <f t="shared" si="4"/>
        <v>324.2</v>
      </c>
      <c r="BB40" s="5">
        <f t="shared" si="5"/>
        <v>294.60000000000002</v>
      </c>
      <c r="BC40" s="5">
        <f t="shared" si="6"/>
        <v>189.4</v>
      </c>
      <c r="BD40">
        <f t="shared" si="7"/>
        <v>134</v>
      </c>
      <c r="BE40" s="5">
        <f t="shared" si="8"/>
        <v>98.75</v>
      </c>
      <c r="BH40" s="5">
        <f t="shared" si="9"/>
        <v>33.650000000000006</v>
      </c>
      <c r="BI40" s="5">
        <f t="shared" si="10"/>
        <v>338.65</v>
      </c>
      <c r="BJ40" s="5">
        <f t="shared" si="11"/>
        <v>300.05</v>
      </c>
      <c r="BK40" s="5">
        <f t="shared" si="12"/>
        <v>225.45</v>
      </c>
      <c r="BL40" s="5">
        <f t="shared" si="13"/>
        <v>195.85000000000002</v>
      </c>
      <c r="BM40" s="5">
        <f t="shared" si="14"/>
        <v>90.65</v>
      </c>
      <c r="BN40" s="5">
        <f t="shared" si="15"/>
        <v>35.25</v>
      </c>
      <c r="BO40" s="5">
        <f t="shared" si="16"/>
        <v>0</v>
      </c>
    </row>
    <row r="41" spans="1:67" x14ac:dyDescent="0.55000000000000004">
      <c r="A41" s="5">
        <f t="shared" si="17"/>
        <v>380</v>
      </c>
      <c r="B41" s="1">
        <v>138</v>
      </c>
      <c r="C41" s="1">
        <v>143</v>
      </c>
      <c r="D41" s="1">
        <v>136</v>
      </c>
      <c r="E41" s="1">
        <v>130</v>
      </c>
      <c r="F41" s="1">
        <v>126</v>
      </c>
      <c r="G41" s="1">
        <v>448</v>
      </c>
      <c r="H41" s="1">
        <v>458</v>
      </c>
      <c r="I41" s="1">
        <v>454</v>
      </c>
      <c r="J41" s="1">
        <v>466</v>
      </c>
      <c r="K41" s="1">
        <v>413</v>
      </c>
      <c r="L41" s="1"/>
      <c r="M41" s="1"/>
      <c r="N41" s="1">
        <v>454</v>
      </c>
      <c r="O41" s="1">
        <v>436</v>
      </c>
      <c r="P41" s="1">
        <v>433</v>
      </c>
      <c r="Q41" s="1">
        <v>411</v>
      </c>
      <c r="R41" s="1">
        <v>333</v>
      </c>
      <c r="S41" s="1">
        <v>309</v>
      </c>
      <c r="T41" s="1">
        <v>352</v>
      </c>
      <c r="U41" s="1">
        <v>343</v>
      </c>
      <c r="V41" s="1">
        <v>343</v>
      </c>
      <c r="W41" s="1">
        <v>343</v>
      </c>
      <c r="X41" s="1"/>
      <c r="Y41" s="1"/>
      <c r="Z41" s="1">
        <v>383</v>
      </c>
      <c r="AA41" s="1">
        <v>316</v>
      </c>
      <c r="AB41" s="1">
        <v>304</v>
      </c>
      <c r="AC41" s="1">
        <v>307</v>
      </c>
      <c r="AD41" s="1">
        <v>241</v>
      </c>
      <c r="AE41" s="1">
        <v>180</v>
      </c>
      <c r="AF41" s="1">
        <v>202</v>
      </c>
      <c r="AG41" s="1">
        <v>194</v>
      </c>
      <c r="AH41" s="1">
        <v>216</v>
      </c>
      <c r="AI41" s="1">
        <v>211</v>
      </c>
      <c r="AJ41" s="1"/>
      <c r="AK41" s="1"/>
      <c r="AL41" s="1">
        <v>143</v>
      </c>
      <c r="AM41" s="1">
        <v>151</v>
      </c>
      <c r="AN41" s="1">
        <v>148</v>
      </c>
      <c r="AO41" s="1">
        <v>140</v>
      </c>
      <c r="AP41" s="1">
        <v>127</v>
      </c>
      <c r="AQ41" s="1">
        <v>93</v>
      </c>
      <c r="AR41" s="1">
        <v>103</v>
      </c>
      <c r="AS41" s="10">
        <v>100</v>
      </c>
      <c r="AT41" s="1">
        <v>97</v>
      </c>
      <c r="AU41" s="1">
        <v>95</v>
      </c>
      <c r="AX41" s="5">
        <f t="shared" si="1"/>
        <v>134.6</v>
      </c>
      <c r="AY41" s="5">
        <f t="shared" si="2"/>
        <v>447.8</v>
      </c>
      <c r="AZ41" s="5">
        <f t="shared" si="3"/>
        <v>413.4</v>
      </c>
      <c r="BA41" s="5">
        <f t="shared" si="4"/>
        <v>338</v>
      </c>
      <c r="BB41" s="5">
        <f t="shared" si="5"/>
        <v>310.2</v>
      </c>
      <c r="BC41" s="5">
        <f t="shared" si="6"/>
        <v>200.6</v>
      </c>
      <c r="BD41">
        <f t="shared" si="7"/>
        <v>141.80000000000001</v>
      </c>
      <c r="BE41" s="5">
        <f t="shared" si="8"/>
        <v>97</v>
      </c>
      <c r="BH41" s="5">
        <f t="shared" si="9"/>
        <v>37.599999999999994</v>
      </c>
      <c r="BI41" s="5">
        <f t="shared" si="10"/>
        <v>350.8</v>
      </c>
      <c r="BJ41" s="5">
        <f t="shared" si="11"/>
        <v>316.39999999999998</v>
      </c>
      <c r="BK41" s="5">
        <f t="shared" si="12"/>
        <v>241</v>
      </c>
      <c r="BL41" s="5">
        <f t="shared" si="13"/>
        <v>213.2</v>
      </c>
      <c r="BM41" s="5">
        <f t="shared" si="14"/>
        <v>103.6</v>
      </c>
      <c r="BN41" s="5">
        <f t="shared" si="15"/>
        <v>44.800000000000011</v>
      </c>
      <c r="BO41" s="5">
        <f t="shared" si="16"/>
        <v>0</v>
      </c>
    </row>
    <row r="42" spans="1:67" x14ac:dyDescent="0.55000000000000004">
      <c r="A42" s="5">
        <f t="shared" si="17"/>
        <v>390</v>
      </c>
      <c r="B42" s="1">
        <v>140</v>
      </c>
      <c r="C42" s="1">
        <v>142</v>
      </c>
      <c r="D42" s="1">
        <v>136</v>
      </c>
      <c r="E42" s="1">
        <v>132</v>
      </c>
      <c r="F42" s="1">
        <v>124</v>
      </c>
      <c r="G42" s="1">
        <v>463</v>
      </c>
      <c r="H42" s="1">
        <v>471</v>
      </c>
      <c r="I42" s="1">
        <v>462</v>
      </c>
      <c r="J42" s="1">
        <v>474</v>
      </c>
      <c r="K42" s="1">
        <v>427</v>
      </c>
      <c r="L42" s="1"/>
      <c r="M42" s="1"/>
      <c r="N42" s="1">
        <v>463</v>
      </c>
      <c r="O42" s="1">
        <v>459</v>
      </c>
      <c r="P42" s="1">
        <v>468</v>
      </c>
      <c r="Q42" s="1">
        <v>434</v>
      </c>
      <c r="R42" s="1">
        <v>344</v>
      </c>
      <c r="S42" s="1">
        <v>322</v>
      </c>
      <c r="T42" s="1">
        <v>364</v>
      </c>
      <c r="U42" s="1">
        <v>360</v>
      </c>
      <c r="V42" s="1">
        <v>356</v>
      </c>
      <c r="W42" s="1">
        <v>357</v>
      </c>
      <c r="X42" s="1"/>
      <c r="Y42" s="1"/>
      <c r="Z42" s="1">
        <v>410</v>
      </c>
      <c r="AA42" s="1">
        <v>335</v>
      </c>
      <c r="AB42" s="1">
        <v>323</v>
      </c>
      <c r="AC42" s="1">
        <v>324</v>
      </c>
      <c r="AD42" s="1">
        <v>249</v>
      </c>
      <c r="AE42" s="1">
        <v>189</v>
      </c>
      <c r="AF42" s="1">
        <v>215</v>
      </c>
      <c r="AG42" s="1">
        <v>211</v>
      </c>
      <c r="AH42" s="1">
        <v>232</v>
      </c>
      <c r="AI42" s="1">
        <v>222</v>
      </c>
      <c r="AJ42" s="1"/>
      <c r="AK42" s="1"/>
      <c r="AL42" s="1">
        <v>151</v>
      </c>
      <c r="AM42" s="1">
        <v>159</v>
      </c>
      <c r="AN42" s="1">
        <v>159</v>
      </c>
      <c r="AO42" s="1">
        <v>151</v>
      </c>
      <c r="AP42" s="1">
        <v>130</v>
      </c>
      <c r="AQ42" s="1">
        <v>95</v>
      </c>
      <c r="AR42" s="1">
        <v>101</v>
      </c>
      <c r="AS42" s="10">
        <v>98</v>
      </c>
      <c r="AT42" s="1">
        <v>97</v>
      </c>
      <c r="AU42" s="1">
        <v>98</v>
      </c>
      <c r="AX42" s="5">
        <f t="shared" si="1"/>
        <v>134.80000000000001</v>
      </c>
      <c r="AY42" s="5">
        <f t="shared" si="2"/>
        <v>459.4</v>
      </c>
      <c r="AZ42" s="5">
        <f t="shared" si="3"/>
        <v>433.6</v>
      </c>
      <c r="BA42" s="5">
        <f t="shared" si="4"/>
        <v>351.8</v>
      </c>
      <c r="BB42" s="5">
        <f t="shared" si="5"/>
        <v>328.2</v>
      </c>
      <c r="BC42" s="5">
        <f t="shared" si="6"/>
        <v>213.8</v>
      </c>
      <c r="BD42">
        <f t="shared" si="7"/>
        <v>150</v>
      </c>
      <c r="BE42" s="5">
        <f t="shared" si="8"/>
        <v>97.75</v>
      </c>
      <c r="BH42" s="5">
        <f t="shared" si="9"/>
        <v>37.050000000000011</v>
      </c>
      <c r="BI42" s="5">
        <f t="shared" si="10"/>
        <v>361.65</v>
      </c>
      <c r="BJ42" s="5">
        <f t="shared" si="11"/>
        <v>335.85</v>
      </c>
      <c r="BK42" s="5">
        <f t="shared" si="12"/>
        <v>254.05</v>
      </c>
      <c r="BL42" s="5">
        <f t="shared" si="13"/>
        <v>230.45</v>
      </c>
      <c r="BM42" s="5">
        <f t="shared" si="14"/>
        <v>116.05000000000001</v>
      </c>
      <c r="BN42" s="5">
        <f t="shared" si="15"/>
        <v>52.25</v>
      </c>
      <c r="BO42" s="5">
        <f t="shared" si="16"/>
        <v>0</v>
      </c>
    </row>
    <row r="43" spans="1:67" x14ac:dyDescent="0.55000000000000004">
      <c r="A43" s="5">
        <f t="shared" si="17"/>
        <v>400</v>
      </c>
      <c r="B43" s="1">
        <v>143</v>
      </c>
      <c r="C43" s="1">
        <v>143</v>
      </c>
      <c r="D43" s="1">
        <v>136</v>
      </c>
      <c r="E43" s="1">
        <v>132</v>
      </c>
      <c r="F43" s="1">
        <v>124</v>
      </c>
      <c r="G43" s="1">
        <v>484</v>
      </c>
      <c r="H43" s="1">
        <v>491</v>
      </c>
      <c r="I43" s="1">
        <v>481</v>
      </c>
      <c r="J43" s="1">
        <v>500</v>
      </c>
      <c r="K43" s="1">
        <v>452</v>
      </c>
      <c r="L43" s="1"/>
      <c r="M43" s="1"/>
      <c r="N43" s="1">
        <v>490</v>
      </c>
      <c r="O43" s="1">
        <v>482</v>
      </c>
      <c r="P43" s="1">
        <v>480</v>
      </c>
      <c r="Q43" s="1">
        <v>453</v>
      </c>
      <c r="R43" s="1">
        <v>362</v>
      </c>
      <c r="S43" s="1">
        <v>340</v>
      </c>
      <c r="T43" s="1">
        <v>385</v>
      </c>
      <c r="U43" s="1">
        <v>377</v>
      </c>
      <c r="V43" s="1">
        <v>369</v>
      </c>
      <c r="W43" s="1">
        <v>368</v>
      </c>
      <c r="X43" s="1"/>
      <c r="Y43" s="1"/>
      <c r="Z43" s="1">
        <v>419</v>
      </c>
      <c r="AA43" s="1">
        <v>349</v>
      </c>
      <c r="AB43" s="1">
        <v>345</v>
      </c>
      <c r="AC43" s="1">
        <v>339</v>
      </c>
      <c r="AD43" s="1">
        <v>268</v>
      </c>
      <c r="AE43" s="1">
        <v>200</v>
      </c>
      <c r="AF43" s="1">
        <v>235</v>
      </c>
      <c r="AG43" s="1">
        <v>224</v>
      </c>
      <c r="AH43" s="1">
        <v>239</v>
      </c>
      <c r="AI43" s="1">
        <v>241</v>
      </c>
      <c r="AJ43" s="1"/>
      <c r="AK43" s="1"/>
      <c r="AL43" s="1">
        <v>164</v>
      </c>
      <c r="AM43" s="1">
        <v>164</v>
      </c>
      <c r="AN43" s="1">
        <v>175</v>
      </c>
      <c r="AO43" s="1">
        <v>161</v>
      </c>
      <c r="AP43" s="1">
        <v>140</v>
      </c>
      <c r="AQ43" s="1">
        <v>92</v>
      </c>
      <c r="AR43" s="1">
        <v>99</v>
      </c>
      <c r="AS43" s="10">
        <v>97</v>
      </c>
      <c r="AT43" s="1">
        <v>97</v>
      </c>
      <c r="AU43" s="1">
        <v>100</v>
      </c>
      <c r="AX43" s="5">
        <f t="shared" si="1"/>
        <v>135.6</v>
      </c>
      <c r="AY43" s="5">
        <f t="shared" si="2"/>
        <v>481.6</v>
      </c>
      <c r="AZ43" s="5">
        <f t="shared" si="3"/>
        <v>453.4</v>
      </c>
      <c r="BA43" s="5">
        <f t="shared" si="4"/>
        <v>367.8</v>
      </c>
      <c r="BB43" s="5">
        <f t="shared" si="5"/>
        <v>344</v>
      </c>
      <c r="BC43" s="5">
        <f t="shared" si="6"/>
        <v>227.8</v>
      </c>
      <c r="BD43">
        <f t="shared" si="7"/>
        <v>160.80000000000001</v>
      </c>
      <c r="BE43" s="5">
        <f t="shared" si="8"/>
        <v>97</v>
      </c>
      <c r="BH43" s="5">
        <f t="shared" si="9"/>
        <v>38.599999999999994</v>
      </c>
      <c r="BI43" s="5">
        <f t="shared" si="10"/>
        <v>384.6</v>
      </c>
      <c r="BJ43" s="5">
        <f t="shared" si="11"/>
        <v>356.4</v>
      </c>
      <c r="BK43" s="5">
        <f t="shared" si="12"/>
        <v>270.8</v>
      </c>
      <c r="BL43" s="5">
        <f t="shared" si="13"/>
        <v>247</v>
      </c>
      <c r="BM43" s="5">
        <f t="shared" si="14"/>
        <v>130.80000000000001</v>
      </c>
      <c r="BN43" s="5">
        <f t="shared" si="15"/>
        <v>63.800000000000011</v>
      </c>
      <c r="BO43" s="5">
        <f t="shared" si="16"/>
        <v>0</v>
      </c>
    </row>
    <row r="44" spans="1:67" x14ac:dyDescent="0.55000000000000004">
      <c r="A44" s="5">
        <f t="shared" si="17"/>
        <v>410</v>
      </c>
      <c r="B44" s="1">
        <v>143</v>
      </c>
      <c r="C44" s="1">
        <v>145</v>
      </c>
      <c r="D44" s="1">
        <v>141</v>
      </c>
      <c r="E44" s="1">
        <v>133</v>
      </c>
      <c r="F44" s="1">
        <v>125</v>
      </c>
      <c r="G44" s="1">
        <v>485</v>
      </c>
      <c r="H44" s="1">
        <v>503</v>
      </c>
      <c r="I44" s="1">
        <v>494</v>
      </c>
      <c r="J44" s="1">
        <v>508</v>
      </c>
      <c r="K44" s="1">
        <v>457</v>
      </c>
      <c r="L44" s="1"/>
      <c r="M44" s="1"/>
      <c r="N44" s="1">
        <v>498</v>
      </c>
      <c r="O44" s="1">
        <v>496</v>
      </c>
      <c r="P44" s="1">
        <v>497</v>
      </c>
      <c r="Q44" s="1">
        <v>463</v>
      </c>
      <c r="R44" s="1">
        <v>367</v>
      </c>
      <c r="S44" s="1">
        <v>355</v>
      </c>
      <c r="T44" s="1">
        <v>398</v>
      </c>
      <c r="U44" s="1">
        <v>393</v>
      </c>
      <c r="V44" s="1">
        <v>382</v>
      </c>
      <c r="W44" s="1">
        <v>378</v>
      </c>
      <c r="X44" s="1"/>
      <c r="Y44" s="1"/>
      <c r="Z44" s="1">
        <v>436</v>
      </c>
      <c r="AA44" s="1">
        <v>360</v>
      </c>
      <c r="AB44" s="1">
        <v>358</v>
      </c>
      <c r="AC44" s="1">
        <v>352</v>
      </c>
      <c r="AD44" s="1">
        <v>272</v>
      </c>
      <c r="AE44" s="1">
        <v>211</v>
      </c>
      <c r="AF44" s="1">
        <v>245</v>
      </c>
      <c r="AG44" s="1">
        <v>240</v>
      </c>
      <c r="AH44" s="1">
        <v>259</v>
      </c>
      <c r="AI44" s="1">
        <v>252</v>
      </c>
      <c r="AJ44" s="1"/>
      <c r="AK44" s="1"/>
      <c r="AL44" s="1">
        <v>174</v>
      </c>
      <c r="AM44" s="1">
        <v>178</v>
      </c>
      <c r="AN44" s="1">
        <v>186</v>
      </c>
      <c r="AO44" s="1">
        <v>172</v>
      </c>
      <c r="AP44" s="1">
        <v>150</v>
      </c>
      <c r="AQ44" s="1">
        <v>96</v>
      </c>
      <c r="AR44" s="1">
        <v>101</v>
      </c>
      <c r="AS44" s="10">
        <v>97</v>
      </c>
      <c r="AT44" s="1">
        <v>94</v>
      </c>
      <c r="AU44" s="1">
        <v>96</v>
      </c>
      <c r="AX44" s="5">
        <f t="shared" si="1"/>
        <v>137.4</v>
      </c>
      <c r="AY44" s="5">
        <f t="shared" si="2"/>
        <v>489.4</v>
      </c>
      <c r="AZ44" s="5">
        <f t="shared" si="3"/>
        <v>464.2</v>
      </c>
      <c r="BA44" s="5">
        <f t="shared" si="4"/>
        <v>381.2</v>
      </c>
      <c r="BB44" s="5">
        <f t="shared" si="5"/>
        <v>355.6</v>
      </c>
      <c r="BC44" s="5">
        <f t="shared" si="6"/>
        <v>241.4</v>
      </c>
      <c r="BD44">
        <f t="shared" si="7"/>
        <v>172</v>
      </c>
      <c r="BE44" s="5">
        <f t="shared" si="8"/>
        <v>96.75</v>
      </c>
      <c r="BH44" s="5">
        <f t="shared" si="9"/>
        <v>40.650000000000006</v>
      </c>
      <c r="BI44" s="5">
        <f t="shared" si="10"/>
        <v>392.65</v>
      </c>
      <c r="BJ44" s="5">
        <f t="shared" si="11"/>
        <v>367.45</v>
      </c>
      <c r="BK44" s="5">
        <f t="shared" si="12"/>
        <v>284.45</v>
      </c>
      <c r="BL44" s="5">
        <f t="shared" si="13"/>
        <v>258.85000000000002</v>
      </c>
      <c r="BM44" s="5">
        <f t="shared" si="14"/>
        <v>144.65</v>
      </c>
      <c r="BN44" s="5">
        <f t="shared" si="15"/>
        <v>75.25</v>
      </c>
      <c r="BO44" s="5">
        <f t="shared" si="16"/>
        <v>0</v>
      </c>
    </row>
    <row r="45" spans="1:67" x14ac:dyDescent="0.55000000000000004">
      <c r="A45" s="5">
        <f t="shared" si="17"/>
        <v>420</v>
      </c>
      <c r="B45" s="1">
        <v>142</v>
      </c>
      <c r="C45" s="1">
        <v>142</v>
      </c>
      <c r="D45" s="1">
        <v>140</v>
      </c>
      <c r="E45" s="1">
        <v>140</v>
      </c>
      <c r="F45" s="1">
        <v>130</v>
      </c>
      <c r="G45" s="1">
        <v>500</v>
      </c>
      <c r="H45" s="1">
        <v>521</v>
      </c>
      <c r="I45" s="1">
        <v>504</v>
      </c>
      <c r="J45" s="1">
        <v>528</v>
      </c>
      <c r="K45" s="1">
        <v>476</v>
      </c>
      <c r="L45" s="1"/>
      <c r="M45" s="1"/>
      <c r="N45" s="1">
        <v>517</v>
      </c>
      <c r="O45" s="1">
        <v>500</v>
      </c>
      <c r="P45" s="1">
        <v>517</v>
      </c>
      <c r="Q45" s="1">
        <v>483</v>
      </c>
      <c r="R45" s="1">
        <v>383</v>
      </c>
      <c r="S45" s="1">
        <v>367</v>
      </c>
      <c r="T45" s="1">
        <v>413</v>
      </c>
      <c r="U45" s="1">
        <v>418</v>
      </c>
      <c r="V45" s="1">
        <v>401</v>
      </c>
      <c r="W45" s="1">
        <v>397</v>
      </c>
      <c r="X45" s="1"/>
      <c r="Y45" s="1"/>
      <c r="Z45" s="1">
        <v>452</v>
      </c>
      <c r="AA45" s="1">
        <v>381</v>
      </c>
      <c r="AB45" s="1">
        <v>371</v>
      </c>
      <c r="AC45" s="1">
        <v>370</v>
      </c>
      <c r="AD45" s="1">
        <v>282</v>
      </c>
      <c r="AE45" s="1">
        <v>227</v>
      </c>
      <c r="AF45" s="1">
        <v>266</v>
      </c>
      <c r="AG45" s="1">
        <v>253</v>
      </c>
      <c r="AH45" s="1">
        <v>275</v>
      </c>
      <c r="AI45" s="1">
        <v>271</v>
      </c>
      <c r="AJ45" s="1"/>
      <c r="AK45" s="1"/>
      <c r="AL45" s="1">
        <v>193</v>
      </c>
      <c r="AM45" s="1">
        <v>194</v>
      </c>
      <c r="AN45" s="1">
        <v>205</v>
      </c>
      <c r="AO45" s="1">
        <v>182</v>
      </c>
      <c r="AP45" s="1">
        <v>159</v>
      </c>
      <c r="AQ45" s="1">
        <v>95</v>
      </c>
      <c r="AR45" s="1">
        <v>103</v>
      </c>
      <c r="AS45" s="10">
        <v>96</v>
      </c>
      <c r="AT45" s="1">
        <v>95</v>
      </c>
      <c r="AU45" s="1">
        <v>95</v>
      </c>
      <c r="AX45" s="5">
        <f t="shared" si="1"/>
        <v>138.80000000000001</v>
      </c>
      <c r="AY45" s="5">
        <f t="shared" si="2"/>
        <v>505.8</v>
      </c>
      <c r="AZ45" s="5">
        <f t="shared" si="3"/>
        <v>480</v>
      </c>
      <c r="BA45" s="5">
        <f t="shared" si="4"/>
        <v>399.2</v>
      </c>
      <c r="BB45" s="5">
        <f t="shared" si="5"/>
        <v>371.2</v>
      </c>
      <c r="BC45" s="5">
        <f t="shared" si="6"/>
        <v>258.39999999999998</v>
      </c>
      <c r="BD45">
        <f t="shared" si="7"/>
        <v>186.6</v>
      </c>
      <c r="BE45" s="5">
        <f t="shared" si="8"/>
        <v>97</v>
      </c>
      <c r="BH45" s="5">
        <f t="shared" si="9"/>
        <v>41.800000000000011</v>
      </c>
      <c r="BI45" s="5">
        <f t="shared" si="10"/>
        <v>408.8</v>
      </c>
      <c r="BJ45" s="5">
        <f t="shared" si="11"/>
        <v>383</v>
      </c>
      <c r="BK45" s="5">
        <f t="shared" si="12"/>
        <v>302.2</v>
      </c>
      <c r="BL45" s="5">
        <f t="shared" si="13"/>
        <v>274.2</v>
      </c>
      <c r="BM45" s="5">
        <f t="shared" si="14"/>
        <v>161.39999999999998</v>
      </c>
      <c r="BN45" s="5">
        <f t="shared" si="15"/>
        <v>89.6</v>
      </c>
      <c r="BO45" s="5">
        <f t="shared" si="16"/>
        <v>0</v>
      </c>
    </row>
    <row r="46" spans="1:67" x14ac:dyDescent="0.55000000000000004">
      <c r="A46" s="5">
        <f t="shared" si="17"/>
        <v>430</v>
      </c>
      <c r="B46" s="1">
        <v>146</v>
      </c>
      <c r="C46" s="1">
        <v>148</v>
      </c>
      <c r="D46" s="1">
        <v>145</v>
      </c>
      <c r="E46" s="1">
        <v>140</v>
      </c>
      <c r="F46" s="1">
        <v>129</v>
      </c>
      <c r="G46" s="1">
        <v>509</v>
      </c>
      <c r="H46" s="1">
        <v>536</v>
      </c>
      <c r="I46" s="1">
        <v>522</v>
      </c>
      <c r="J46" s="1">
        <v>536</v>
      </c>
      <c r="K46" s="1">
        <v>480</v>
      </c>
      <c r="L46" s="1"/>
      <c r="M46" s="1"/>
      <c r="N46" s="1">
        <v>535</v>
      </c>
      <c r="O46" s="1">
        <v>520</v>
      </c>
      <c r="P46" s="1">
        <v>532</v>
      </c>
      <c r="Q46" s="1">
        <v>502</v>
      </c>
      <c r="R46" s="1">
        <v>397</v>
      </c>
      <c r="S46" s="1">
        <v>373</v>
      </c>
      <c r="T46" s="1">
        <v>430</v>
      </c>
      <c r="U46" s="1">
        <v>433</v>
      </c>
      <c r="V46" s="1">
        <v>411</v>
      </c>
      <c r="W46" s="1">
        <v>419</v>
      </c>
      <c r="X46" s="1"/>
      <c r="Y46" s="1"/>
      <c r="Z46" s="1">
        <v>465</v>
      </c>
      <c r="AA46" s="1">
        <v>396</v>
      </c>
      <c r="AB46" s="1">
        <v>388</v>
      </c>
      <c r="AC46" s="1">
        <v>384</v>
      </c>
      <c r="AD46" s="1">
        <v>293</v>
      </c>
      <c r="AE46" s="1">
        <v>234</v>
      </c>
      <c r="AF46" s="1">
        <v>275</v>
      </c>
      <c r="AG46" s="1">
        <v>268</v>
      </c>
      <c r="AH46" s="1">
        <v>289</v>
      </c>
      <c r="AI46" s="1">
        <v>288</v>
      </c>
      <c r="AJ46" s="1"/>
      <c r="AK46" s="1"/>
      <c r="AL46" s="1">
        <v>203</v>
      </c>
      <c r="AM46" s="1">
        <v>203</v>
      </c>
      <c r="AN46" s="1">
        <v>219</v>
      </c>
      <c r="AO46" s="1">
        <v>195</v>
      </c>
      <c r="AP46" s="1">
        <v>169</v>
      </c>
      <c r="AQ46" s="1">
        <v>97</v>
      </c>
      <c r="AR46" s="1">
        <v>100</v>
      </c>
      <c r="AS46" s="10">
        <v>98</v>
      </c>
      <c r="AT46" s="1">
        <v>95</v>
      </c>
      <c r="AU46" s="1">
        <v>97</v>
      </c>
      <c r="AX46" s="5">
        <f t="shared" si="1"/>
        <v>141.6</v>
      </c>
      <c r="AY46" s="5">
        <f t="shared" si="2"/>
        <v>516.6</v>
      </c>
      <c r="AZ46" s="5">
        <f t="shared" si="3"/>
        <v>497.2</v>
      </c>
      <c r="BA46" s="5">
        <f t="shared" si="4"/>
        <v>413.2</v>
      </c>
      <c r="BB46" s="5">
        <f t="shared" si="5"/>
        <v>385.2</v>
      </c>
      <c r="BC46" s="5">
        <f t="shared" si="6"/>
        <v>270.8</v>
      </c>
      <c r="BD46">
        <f t="shared" si="7"/>
        <v>197.8</v>
      </c>
      <c r="BE46" s="5">
        <f t="shared" si="8"/>
        <v>97.25</v>
      </c>
      <c r="BH46" s="5">
        <f t="shared" si="9"/>
        <v>44.349999999999994</v>
      </c>
      <c r="BI46" s="5">
        <f t="shared" si="10"/>
        <v>419.35</v>
      </c>
      <c r="BJ46" s="5">
        <f t="shared" si="11"/>
        <v>399.95</v>
      </c>
      <c r="BK46" s="5">
        <f t="shared" si="12"/>
        <v>315.95</v>
      </c>
      <c r="BL46" s="5">
        <f t="shared" si="13"/>
        <v>287.95</v>
      </c>
      <c r="BM46" s="5">
        <f t="shared" si="14"/>
        <v>173.55</v>
      </c>
      <c r="BN46" s="5">
        <f t="shared" si="15"/>
        <v>100.55000000000001</v>
      </c>
      <c r="BO46" s="5">
        <f t="shared" si="16"/>
        <v>0</v>
      </c>
    </row>
    <row r="47" spans="1:67" x14ac:dyDescent="0.55000000000000004">
      <c r="A47" s="5">
        <f t="shared" si="17"/>
        <v>440</v>
      </c>
      <c r="B47" s="1">
        <v>146</v>
      </c>
      <c r="C47" s="1">
        <v>152</v>
      </c>
      <c r="D47" s="1">
        <v>145</v>
      </c>
      <c r="E47" s="1">
        <v>140</v>
      </c>
      <c r="F47" s="1">
        <v>129</v>
      </c>
      <c r="G47" s="1">
        <v>522</v>
      </c>
      <c r="H47" s="1">
        <v>540</v>
      </c>
      <c r="I47" s="1">
        <v>530</v>
      </c>
      <c r="J47" s="1">
        <v>553</v>
      </c>
      <c r="K47" s="1">
        <v>502</v>
      </c>
      <c r="L47" s="1"/>
      <c r="M47" s="1"/>
      <c r="N47" s="1">
        <v>541</v>
      </c>
      <c r="O47" s="1">
        <v>539</v>
      </c>
      <c r="P47" s="1">
        <v>549</v>
      </c>
      <c r="Q47" s="1">
        <v>520</v>
      </c>
      <c r="R47" s="1">
        <v>396</v>
      </c>
      <c r="S47" s="1">
        <v>391</v>
      </c>
      <c r="T47" s="1">
        <v>452</v>
      </c>
      <c r="U47" s="1">
        <v>452</v>
      </c>
      <c r="V47" s="1">
        <v>434</v>
      </c>
      <c r="W47" s="1">
        <v>431</v>
      </c>
      <c r="X47" s="1"/>
      <c r="Y47" s="1"/>
      <c r="Z47" s="1">
        <v>481</v>
      </c>
      <c r="AA47" s="1">
        <v>411</v>
      </c>
      <c r="AB47" s="1">
        <v>396</v>
      </c>
      <c r="AC47" s="1">
        <v>400</v>
      </c>
      <c r="AD47" s="1">
        <v>298</v>
      </c>
      <c r="AE47" s="1">
        <v>243</v>
      </c>
      <c r="AF47" s="1">
        <v>292</v>
      </c>
      <c r="AG47" s="1">
        <v>288</v>
      </c>
      <c r="AH47" s="1">
        <v>307</v>
      </c>
      <c r="AI47" s="1">
        <v>296</v>
      </c>
      <c r="AJ47" s="1"/>
      <c r="AK47" s="1"/>
      <c r="AL47" s="1">
        <v>213</v>
      </c>
      <c r="AM47" s="1">
        <v>213</v>
      </c>
      <c r="AN47" s="1">
        <v>240</v>
      </c>
      <c r="AO47" s="1">
        <v>211</v>
      </c>
      <c r="AP47" s="1">
        <v>177</v>
      </c>
      <c r="AQ47" s="1">
        <v>93</v>
      </c>
      <c r="AR47" s="1">
        <v>101</v>
      </c>
      <c r="AS47" s="10">
        <v>97</v>
      </c>
      <c r="AT47" s="1">
        <v>96</v>
      </c>
      <c r="AU47" s="1">
        <v>94</v>
      </c>
      <c r="AX47" s="5">
        <f t="shared" si="1"/>
        <v>142.4</v>
      </c>
      <c r="AY47" s="5">
        <f t="shared" si="2"/>
        <v>529.4</v>
      </c>
      <c r="AZ47" s="5">
        <f t="shared" si="3"/>
        <v>509</v>
      </c>
      <c r="BA47" s="5">
        <f t="shared" si="4"/>
        <v>432</v>
      </c>
      <c r="BB47" s="5">
        <f t="shared" si="5"/>
        <v>397.2</v>
      </c>
      <c r="BC47" s="5">
        <f t="shared" si="6"/>
        <v>285.2</v>
      </c>
      <c r="BD47">
        <f t="shared" si="7"/>
        <v>210.8</v>
      </c>
      <c r="BE47" s="5">
        <f t="shared" si="8"/>
        <v>96</v>
      </c>
      <c r="BH47" s="5">
        <f t="shared" si="9"/>
        <v>46.400000000000006</v>
      </c>
      <c r="BI47" s="5">
        <f t="shared" si="10"/>
        <v>433.4</v>
      </c>
      <c r="BJ47" s="5">
        <f t="shared" si="11"/>
        <v>413</v>
      </c>
      <c r="BK47" s="5">
        <f t="shared" si="12"/>
        <v>336</v>
      </c>
      <c r="BL47" s="5">
        <f t="shared" si="13"/>
        <v>301.2</v>
      </c>
      <c r="BM47" s="5">
        <f t="shared" si="14"/>
        <v>189.2</v>
      </c>
      <c r="BN47" s="5">
        <f t="shared" si="15"/>
        <v>114.80000000000001</v>
      </c>
      <c r="BO47" s="5">
        <f t="shared" si="16"/>
        <v>0</v>
      </c>
    </row>
    <row r="48" spans="1:67" x14ac:dyDescent="0.55000000000000004">
      <c r="A48" s="5">
        <f t="shared" si="17"/>
        <v>450</v>
      </c>
      <c r="B48" s="1">
        <v>148</v>
      </c>
      <c r="C48" s="1">
        <v>152</v>
      </c>
      <c r="D48" s="1">
        <v>145</v>
      </c>
      <c r="E48" s="1">
        <v>140</v>
      </c>
      <c r="F48" s="1">
        <v>131</v>
      </c>
      <c r="G48" s="1">
        <v>534</v>
      </c>
      <c r="H48" s="1">
        <v>559</v>
      </c>
      <c r="I48" s="1">
        <v>540</v>
      </c>
      <c r="J48" s="1">
        <v>562</v>
      </c>
      <c r="K48" s="1">
        <v>504</v>
      </c>
      <c r="L48" s="1"/>
      <c r="M48" s="1"/>
      <c r="N48" s="1">
        <v>545</v>
      </c>
      <c r="O48" s="1">
        <v>539</v>
      </c>
      <c r="P48" s="1">
        <v>564</v>
      </c>
      <c r="Q48" s="1">
        <v>526</v>
      </c>
      <c r="R48" s="1">
        <v>412</v>
      </c>
      <c r="S48" s="1">
        <v>407</v>
      </c>
      <c r="T48" s="1">
        <v>463</v>
      </c>
      <c r="U48" s="1">
        <v>464</v>
      </c>
      <c r="V48" s="1">
        <v>448</v>
      </c>
      <c r="W48" s="1">
        <v>447</v>
      </c>
      <c r="X48" s="1"/>
      <c r="Y48" s="1"/>
      <c r="Z48" s="1">
        <v>507</v>
      </c>
      <c r="AA48" s="1">
        <v>429</v>
      </c>
      <c r="AB48" s="1">
        <v>419</v>
      </c>
      <c r="AC48" s="1">
        <v>417</v>
      </c>
      <c r="AD48" s="1">
        <v>318</v>
      </c>
      <c r="AE48" s="1">
        <v>260</v>
      </c>
      <c r="AF48" s="1">
        <v>305</v>
      </c>
      <c r="AG48" s="1">
        <v>297</v>
      </c>
      <c r="AH48" s="1">
        <v>319</v>
      </c>
      <c r="AI48" s="1">
        <v>315</v>
      </c>
      <c r="AJ48" s="1"/>
      <c r="AK48" s="1"/>
      <c r="AL48" s="1">
        <v>225</v>
      </c>
      <c r="AM48" s="1">
        <v>224</v>
      </c>
      <c r="AN48" s="1">
        <v>247</v>
      </c>
      <c r="AO48" s="1">
        <v>218</v>
      </c>
      <c r="AP48" s="1">
        <v>184</v>
      </c>
      <c r="AQ48" s="1">
        <v>94</v>
      </c>
      <c r="AR48" s="1">
        <v>102</v>
      </c>
      <c r="AS48" s="10">
        <v>96</v>
      </c>
      <c r="AT48" s="1">
        <v>94</v>
      </c>
      <c r="AU48" s="1">
        <v>99</v>
      </c>
      <c r="AX48" s="5">
        <f t="shared" si="1"/>
        <v>143.19999999999999</v>
      </c>
      <c r="AY48" s="5">
        <f t="shared" si="2"/>
        <v>539.79999999999995</v>
      </c>
      <c r="AZ48" s="5">
        <f t="shared" si="3"/>
        <v>517.20000000000005</v>
      </c>
      <c r="BA48" s="5">
        <f t="shared" si="4"/>
        <v>445.8</v>
      </c>
      <c r="BB48" s="5">
        <f t="shared" si="5"/>
        <v>418</v>
      </c>
      <c r="BC48" s="5">
        <f t="shared" si="6"/>
        <v>299.2</v>
      </c>
      <c r="BD48">
        <f t="shared" si="7"/>
        <v>219.6</v>
      </c>
      <c r="BE48" s="5">
        <f t="shared" si="8"/>
        <v>97.25</v>
      </c>
      <c r="BH48" s="5">
        <f t="shared" si="9"/>
        <v>45.949999999999989</v>
      </c>
      <c r="BI48" s="5">
        <f t="shared" si="10"/>
        <v>442.54999999999995</v>
      </c>
      <c r="BJ48" s="5">
        <f t="shared" si="11"/>
        <v>419.95000000000005</v>
      </c>
      <c r="BK48" s="5">
        <f t="shared" si="12"/>
        <v>348.55</v>
      </c>
      <c r="BL48" s="5">
        <f t="shared" si="13"/>
        <v>320.75</v>
      </c>
      <c r="BM48" s="5">
        <f t="shared" si="14"/>
        <v>201.95</v>
      </c>
      <c r="BN48" s="5">
        <f t="shared" si="15"/>
        <v>122.35</v>
      </c>
      <c r="BO48" s="5">
        <f t="shared" si="16"/>
        <v>0</v>
      </c>
    </row>
    <row r="49" spans="1:67" x14ac:dyDescent="0.55000000000000004">
      <c r="A49" s="5">
        <f t="shared" si="17"/>
        <v>460</v>
      </c>
      <c r="B49" s="1">
        <v>151</v>
      </c>
      <c r="C49" s="1">
        <v>153</v>
      </c>
      <c r="D49" s="1">
        <v>148</v>
      </c>
      <c r="E49" s="1">
        <v>147</v>
      </c>
      <c r="F49" s="1">
        <v>137</v>
      </c>
      <c r="G49" s="1">
        <v>541</v>
      </c>
      <c r="H49" s="1">
        <v>573</v>
      </c>
      <c r="I49" s="1">
        <v>553</v>
      </c>
      <c r="J49" s="1">
        <v>579</v>
      </c>
      <c r="K49" s="1">
        <v>530</v>
      </c>
      <c r="L49" s="1"/>
      <c r="M49" s="1"/>
      <c r="N49" s="1">
        <v>562</v>
      </c>
      <c r="O49" s="1">
        <v>565</v>
      </c>
      <c r="P49" s="1">
        <v>568</v>
      </c>
      <c r="Q49" s="1">
        <v>534</v>
      </c>
      <c r="R49" s="1">
        <v>416</v>
      </c>
      <c r="S49" s="1">
        <v>411</v>
      </c>
      <c r="T49" s="1">
        <v>479</v>
      </c>
      <c r="U49" s="1">
        <v>488</v>
      </c>
      <c r="V49" s="1">
        <v>461</v>
      </c>
      <c r="W49" s="1">
        <v>457</v>
      </c>
      <c r="X49" s="1"/>
      <c r="Y49" s="1"/>
      <c r="Z49" s="1">
        <v>506</v>
      </c>
      <c r="AA49" s="1">
        <v>440</v>
      </c>
      <c r="AB49" s="1">
        <v>435</v>
      </c>
      <c r="AC49" s="1">
        <v>428</v>
      </c>
      <c r="AD49" s="1">
        <v>322</v>
      </c>
      <c r="AE49" s="1">
        <v>272</v>
      </c>
      <c r="AF49" s="1">
        <v>325</v>
      </c>
      <c r="AG49" s="1">
        <v>308</v>
      </c>
      <c r="AH49" s="1">
        <v>334</v>
      </c>
      <c r="AI49" s="1">
        <v>328</v>
      </c>
      <c r="AJ49" s="1"/>
      <c r="AK49" s="1"/>
      <c r="AL49" s="1">
        <v>234</v>
      </c>
      <c r="AM49" s="1">
        <v>229</v>
      </c>
      <c r="AN49" s="1">
        <v>258</v>
      </c>
      <c r="AO49" s="1">
        <v>233</v>
      </c>
      <c r="AP49" s="1">
        <v>191</v>
      </c>
      <c r="AQ49" s="1">
        <v>94</v>
      </c>
      <c r="AR49" s="1">
        <v>100</v>
      </c>
      <c r="AS49" s="10">
        <v>96</v>
      </c>
      <c r="AT49" s="1">
        <v>95</v>
      </c>
      <c r="AU49" s="1">
        <v>99</v>
      </c>
      <c r="AX49" s="5">
        <f t="shared" si="1"/>
        <v>147.19999999999999</v>
      </c>
      <c r="AY49" s="5">
        <f t="shared" si="2"/>
        <v>555.20000000000005</v>
      </c>
      <c r="AZ49" s="5">
        <f t="shared" si="3"/>
        <v>529</v>
      </c>
      <c r="BA49" s="5">
        <f t="shared" si="4"/>
        <v>459.2</v>
      </c>
      <c r="BB49" s="5">
        <f t="shared" si="5"/>
        <v>426.2</v>
      </c>
      <c r="BC49" s="5">
        <f t="shared" si="6"/>
        <v>313.39999999999998</v>
      </c>
      <c r="BD49">
        <f t="shared" si="7"/>
        <v>229</v>
      </c>
      <c r="BE49" s="5">
        <f t="shared" si="8"/>
        <v>97</v>
      </c>
      <c r="BH49" s="5">
        <f t="shared" si="9"/>
        <v>50.199999999999989</v>
      </c>
      <c r="BI49" s="5">
        <f t="shared" si="10"/>
        <v>458.20000000000005</v>
      </c>
      <c r="BJ49" s="5">
        <f t="shared" si="11"/>
        <v>432</v>
      </c>
      <c r="BK49" s="5">
        <f t="shared" si="12"/>
        <v>362.2</v>
      </c>
      <c r="BL49" s="5">
        <f t="shared" si="13"/>
        <v>329.2</v>
      </c>
      <c r="BM49" s="5">
        <f t="shared" si="14"/>
        <v>216.39999999999998</v>
      </c>
      <c r="BN49" s="5">
        <f t="shared" si="15"/>
        <v>132</v>
      </c>
      <c r="BO49" s="5">
        <f t="shared" si="16"/>
        <v>0</v>
      </c>
    </row>
    <row r="50" spans="1:67" x14ac:dyDescent="0.55000000000000004">
      <c r="A50" s="5">
        <f t="shared" si="17"/>
        <v>470</v>
      </c>
      <c r="B50" s="1">
        <v>150</v>
      </c>
      <c r="C50" s="1">
        <v>153</v>
      </c>
      <c r="D50" s="1">
        <v>149</v>
      </c>
      <c r="E50" s="1">
        <v>143</v>
      </c>
      <c r="F50" s="1">
        <v>138</v>
      </c>
      <c r="G50" s="1">
        <v>553</v>
      </c>
      <c r="H50" s="1">
        <v>590</v>
      </c>
      <c r="I50" s="1">
        <v>565</v>
      </c>
      <c r="J50" s="1">
        <v>584</v>
      </c>
      <c r="K50" s="1">
        <v>528</v>
      </c>
      <c r="L50" s="1"/>
      <c r="M50" s="1"/>
      <c r="N50" s="1">
        <v>567</v>
      </c>
      <c r="O50" s="1">
        <v>568</v>
      </c>
      <c r="P50" s="1">
        <v>580</v>
      </c>
      <c r="Q50" s="1">
        <v>542</v>
      </c>
      <c r="R50" s="1">
        <v>429</v>
      </c>
      <c r="S50" s="1">
        <v>421</v>
      </c>
      <c r="T50" s="1">
        <v>476</v>
      </c>
      <c r="U50" s="1">
        <v>491</v>
      </c>
      <c r="V50" s="1">
        <v>473</v>
      </c>
      <c r="W50" s="1">
        <v>469</v>
      </c>
      <c r="X50" s="1"/>
      <c r="Y50" s="1"/>
      <c r="Z50" s="1">
        <v>527</v>
      </c>
      <c r="AA50" s="1">
        <v>446</v>
      </c>
      <c r="AB50" s="1">
        <v>433</v>
      </c>
      <c r="AC50" s="1">
        <v>437</v>
      </c>
      <c r="AD50" s="1">
        <v>326</v>
      </c>
      <c r="AE50" s="1">
        <v>274</v>
      </c>
      <c r="AF50" s="1">
        <v>340</v>
      </c>
      <c r="AG50" s="1">
        <v>319</v>
      </c>
      <c r="AH50" s="1">
        <v>343</v>
      </c>
      <c r="AI50" s="1">
        <v>345</v>
      </c>
      <c r="AJ50" s="1"/>
      <c r="AK50" s="1"/>
      <c r="AL50" s="1">
        <v>239</v>
      </c>
      <c r="AM50" s="1">
        <v>239</v>
      </c>
      <c r="AN50" s="1">
        <v>276</v>
      </c>
      <c r="AO50" s="1">
        <v>242</v>
      </c>
      <c r="AP50" s="1">
        <v>194</v>
      </c>
      <c r="AQ50" s="1">
        <v>95</v>
      </c>
      <c r="AR50" s="1">
        <v>99</v>
      </c>
      <c r="AS50" s="10">
        <v>93</v>
      </c>
      <c r="AT50" s="1">
        <v>95</v>
      </c>
      <c r="AU50" s="1">
        <v>98</v>
      </c>
      <c r="AX50" s="5">
        <f t="shared" si="1"/>
        <v>146.6</v>
      </c>
      <c r="AY50" s="5">
        <f t="shared" si="2"/>
        <v>564</v>
      </c>
      <c r="AZ50" s="5">
        <f t="shared" si="3"/>
        <v>537.20000000000005</v>
      </c>
      <c r="BA50" s="5">
        <f t="shared" si="4"/>
        <v>466</v>
      </c>
      <c r="BB50" s="5">
        <f t="shared" si="5"/>
        <v>433.8</v>
      </c>
      <c r="BC50" s="5">
        <f t="shared" si="6"/>
        <v>324.2</v>
      </c>
      <c r="BD50">
        <f t="shared" si="7"/>
        <v>238</v>
      </c>
      <c r="BE50" s="5">
        <f t="shared" si="8"/>
        <v>96.75</v>
      </c>
      <c r="BH50" s="5">
        <f t="shared" si="9"/>
        <v>49.849999999999994</v>
      </c>
      <c r="BI50" s="5">
        <f t="shared" si="10"/>
        <v>467.25</v>
      </c>
      <c r="BJ50" s="5">
        <f t="shared" si="11"/>
        <v>440.45000000000005</v>
      </c>
      <c r="BK50" s="5">
        <f t="shared" si="12"/>
        <v>369.25</v>
      </c>
      <c r="BL50" s="5">
        <f t="shared" si="13"/>
        <v>337.05</v>
      </c>
      <c r="BM50" s="5">
        <f t="shared" si="14"/>
        <v>227.45</v>
      </c>
      <c r="BN50" s="5">
        <f t="shared" si="15"/>
        <v>141.25</v>
      </c>
      <c r="BO50" s="5">
        <f t="shared" si="16"/>
        <v>0</v>
      </c>
    </row>
    <row r="51" spans="1:67" x14ac:dyDescent="0.55000000000000004">
      <c r="A51" s="5">
        <f t="shared" si="17"/>
        <v>480</v>
      </c>
      <c r="B51" s="1">
        <v>152</v>
      </c>
      <c r="C51" s="1">
        <v>155</v>
      </c>
      <c r="D51" s="1">
        <v>152</v>
      </c>
      <c r="E51" s="1">
        <v>146</v>
      </c>
      <c r="F51" s="1">
        <v>133</v>
      </c>
      <c r="G51" s="1">
        <v>557</v>
      </c>
      <c r="H51" s="1">
        <v>597</v>
      </c>
      <c r="I51" s="1">
        <v>575</v>
      </c>
      <c r="J51" s="1">
        <v>591</v>
      </c>
      <c r="K51" s="1">
        <v>546</v>
      </c>
      <c r="L51" s="1"/>
      <c r="M51" s="1"/>
      <c r="N51" s="1">
        <v>572</v>
      </c>
      <c r="O51" s="1">
        <v>591</v>
      </c>
      <c r="P51" s="1">
        <v>606</v>
      </c>
      <c r="Q51" s="1">
        <v>562</v>
      </c>
      <c r="R51" s="1">
        <v>447</v>
      </c>
      <c r="S51" s="1">
        <v>436</v>
      </c>
      <c r="T51" s="1">
        <v>498</v>
      </c>
      <c r="U51" s="1">
        <v>516</v>
      </c>
      <c r="V51" s="1">
        <v>489</v>
      </c>
      <c r="W51" s="1">
        <v>481</v>
      </c>
      <c r="X51" s="1"/>
      <c r="Y51" s="1"/>
      <c r="Z51" s="1">
        <v>534</v>
      </c>
      <c r="AA51" s="1">
        <v>462</v>
      </c>
      <c r="AB51" s="1">
        <v>448</v>
      </c>
      <c r="AC51" s="1">
        <v>451</v>
      </c>
      <c r="AD51" s="1">
        <v>337</v>
      </c>
      <c r="AE51" s="1">
        <v>285</v>
      </c>
      <c r="AF51" s="1">
        <v>348</v>
      </c>
      <c r="AG51" s="1">
        <v>339</v>
      </c>
      <c r="AH51" s="1">
        <v>347</v>
      </c>
      <c r="AI51" s="1">
        <v>350</v>
      </c>
      <c r="AJ51" s="1"/>
      <c r="AK51" s="1"/>
      <c r="AL51" s="1">
        <v>249</v>
      </c>
      <c r="AM51" s="1">
        <v>250</v>
      </c>
      <c r="AN51" s="1">
        <v>292</v>
      </c>
      <c r="AO51" s="1">
        <v>259</v>
      </c>
      <c r="AP51" s="1">
        <v>210</v>
      </c>
      <c r="AQ51" s="1">
        <v>95</v>
      </c>
      <c r="AR51" s="1">
        <v>100</v>
      </c>
      <c r="AS51" s="10">
        <v>96</v>
      </c>
      <c r="AT51" s="1">
        <v>96</v>
      </c>
      <c r="AU51" s="1">
        <v>97</v>
      </c>
      <c r="AX51" s="5">
        <f t="shared" si="1"/>
        <v>147.6</v>
      </c>
      <c r="AY51" s="5">
        <f t="shared" si="2"/>
        <v>573.20000000000005</v>
      </c>
      <c r="AZ51" s="5">
        <f t="shared" si="3"/>
        <v>555.6</v>
      </c>
      <c r="BA51" s="5">
        <f t="shared" si="4"/>
        <v>484</v>
      </c>
      <c r="BB51" s="5">
        <f t="shared" si="5"/>
        <v>446.4</v>
      </c>
      <c r="BC51" s="5">
        <f t="shared" si="6"/>
        <v>333.8</v>
      </c>
      <c r="BD51">
        <f t="shared" si="7"/>
        <v>252</v>
      </c>
      <c r="BE51" s="5">
        <f t="shared" si="8"/>
        <v>97</v>
      </c>
      <c r="BH51" s="5">
        <f t="shared" si="9"/>
        <v>50.599999999999994</v>
      </c>
      <c r="BI51" s="5">
        <f t="shared" si="10"/>
        <v>476.20000000000005</v>
      </c>
      <c r="BJ51" s="5">
        <f t="shared" si="11"/>
        <v>458.6</v>
      </c>
      <c r="BK51" s="5">
        <f t="shared" si="12"/>
        <v>387</v>
      </c>
      <c r="BL51" s="5">
        <f t="shared" si="13"/>
        <v>349.4</v>
      </c>
      <c r="BM51" s="5">
        <f t="shared" si="14"/>
        <v>236.8</v>
      </c>
      <c r="BN51" s="5">
        <f t="shared" si="15"/>
        <v>155</v>
      </c>
      <c r="BO51" s="5">
        <f t="shared" si="16"/>
        <v>0</v>
      </c>
    </row>
    <row r="52" spans="1:67" x14ac:dyDescent="0.55000000000000004">
      <c r="A52" s="5">
        <f t="shared" si="17"/>
        <v>490</v>
      </c>
      <c r="B52" s="1">
        <v>155</v>
      </c>
      <c r="C52" s="1">
        <v>155</v>
      </c>
      <c r="D52" s="1">
        <v>151</v>
      </c>
      <c r="E52" s="1">
        <v>144</v>
      </c>
      <c r="F52" s="1">
        <v>137</v>
      </c>
      <c r="G52" s="1">
        <v>563</v>
      </c>
      <c r="H52" s="1">
        <v>607</v>
      </c>
      <c r="I52" s="1">
        <v>583</v>
      </c>
      <c r="J52" s="1">
        <v>603</v>
      </c>
      <c r="K52" s="1">
        <v>557</v>
      </c>
      <c r="L52" s="1"/>
      <c r="M52" s="1"/>
      <c r="N52" s="1">
        <v>584</v>
      </c>
      <c r="O52" s="1">
        <v>591</v>
      </c>
      <c r="P52" s="1">
        <v>603</v>
      </c>
      <c r="Q52" s="1">
        <v>568</v>
      </c>
      <c r="R52" s="1">
        <v>449</v>
      </c>
      <c r="S52" s="1">
        <v>445</v>
      </c>
      <c r="T52" s="1">
        <v>504</v>
      </c>
      <c r="U52" s="1">
        <v>521</v>
      </c>
      <c r="V52" s="1">
        <v>490</v>
      </c>
      <c r="W52" s="1">
        <v>486</v>
      </c>
      <c r="X52" s="1"/>
      <c r="Y52" s="1"/>
      <c r="Z52" s="1">
        <v>538</v>
      </c>
      <c r="AA52" s="1">
        <v>469</v>
      </c>
      <c r="AB52" s="1">
        <v>462</v>
      </c>
      <c r="AC52" s="1">
        <v>458</v>
      </c>
      <c r="AD52" s="1">
        <v>337</v>
      </c>
      <c r="AE52" s="1">
        <v>296</v>
      </c>
      <c r="AF52" s="1">
        <v>362</v>
      </c>
      <c r="AG52" s="1">
        <v>336</v>
      </c>
      <c r="AH52" s="1">
        <v>361</v>
      </c>
      <c r="AI52" s="1">
        <v>352</v>
      </c>
      <c r="AJ52" s="1"/>
      <c r="AK52" s="1"/>
      <c r="AL52" s="1">
        <v>255</v>
      </c>
      <c r="AM52" s="1">
        <v>256</v>
      </c>
      <c r="AN52" s="1">
        <v>294</v>
      </c>
      <c r="AO52" s="1">
        <v>259</v>
      </c>
      <c r="AP52" s="1">
        <v>211</v>
      </c>
      <c r="AQ52" s="1">
        <v>92</v>
      </c>
      <c r="AR52" s="1">
        <v>101</v>
      </c>
      <c r="AS52" s="10">
        <v>95</v>
      </c>
      <c r="AT52" s="1">
        <v>92</v>
      </c>
      <c r="AU52" s="1">
        <v>94</v>
      </c>
      <c r="AX52" s="5">
        <f t="shared" si="1"/>
        <v>148.4</v>
      </c>
      <c r="AY52" s="5">
        <f t="shared" si="2"/>
        <v>582.6</v>
      </c>
      <c r="AZ52" s="5">
        <f t="shared" si="3"/>
        <v>559</v>
      </c>
      <c r="BA52" s="5">
        <f t="shared" si="4"/>
        <v>489.2</v>
      </c>
      <c r="BB52" s="5">
        <f t="shared" si="5"/>
        <v>452.8</v>
      </c>
      <c r="BC52" s="5">
        <f t="shared" si="6"/>
        <v>341.4</v>
      </c>
      <c r="BD52">
        <f t="shared" si="7"/>
        <v>255</v>
      </c>
      <c r="BE52" s="5">
        <f t="shared" si="8"/>
        <v>94.75</v>
      </c>
      <c r="BH52" s="5">
        <f t="shared" si="9"/>
        <v>53.650000000000006</v>
      </c>
      <c r="BI52" s="5">
        <f t="shared" si="10"/>
        <v>487.85</v>
      </c>
      <c r="BJ52" s="5">
        <f t="shared" si="11"/>
        <v>464.25</v>
      </c>
      <c r="BK52" s="5">
        <f t="shared" si="12"/>
        <v>394.45</v>
      </c>
      <c r="BL52" s="5">
        <f t="shared" si="13"/>
        <v>358.05</v>
      </c>
      <c r="BM52" s="5">
        <f t="shared" si="14"/>
        <v>246.64999999999998</v>
      </c>
      <c r="BN52" s="5">
        <f t="shared" si="15"/>
        <v>160.25</v>
      </c>
      <c r="BO52" s="5">
        <f t="shared" si="16"/>
        <v>0</v>
      </c>
    </row>
    <row r="53" spans="1:67" x14ac:dyDescent="0.55000000000000004">
      <c r="A53" s="5">
        <f t="shared" si="17"/>
        <v>500</v>
      </c>
      <c r="B53" s="1">
        <v>154</v>
      </c>
      <c r="C53" s="1">
        <v>152</v>
      </c>
      <c r="D53" s="1">
        <v>149</v>
      </c>
      <c r="E53" s="1">
        <v>144</v>
      </c>
      <c r="F53" s="1">
        <v>133</v>
      </c>
      <c r="G53" s="1">
        <v>571</v>
      </c>
      <c r="H53" s="1">
        <v>609</v>
      </c>
      <c r="I53" s="1">
        <v>587</v>
      </c>
      <c r="J53" s="1">
        <v>604</v>
      </c>
      <c r="K53" s="1">
        <v>557</v>
      </c>
      <c r="L53" s="1"/>
      <c r="M53" s="1"/>
      <c r="N53" s="1">
        <v>586</v>
      </c>
      <c r="O53" s="1">
        <v>594</v>
      </c>
      <c r="P53" s="1">
        <v>615</v>
      </c>
      <c r="Q53" s="1">
        <v>573</v>
      </c>
      <c r="R53" s="1">
        <v>446</v>
      </c>
      <c r="S53" s="1">
        <v>451</v>
      </c>
      <c r="T53" s="1">
        <v>509</v>
      </c>
      <c r="U53" s="1">
        <v>535</v>
      </c>
      <c r="V53" s="1">
        <v>504</v>
      </c>
      <c r="W53" s="1">
        <v>499</v>
      </c>
      <c r="X53" s="1"/>
      <c r="Y53" s="1"/>
      <c r="Z53" s="1">
        <v>550</v>
      </c>
      <c r="AA53" s="1">
        <v>476</v>
      </c>
      <c r="AB53" s="1">
        <v>461</v>
      </c>
      <c r="AC53" s="1">
        <v>469</v>
      </c>
      <c r="AD53" s="1">
        <v>345</v>
      </c>
      <c r="AE53" s="1">
        <v>301</v>
      </c>
      <c r="AF53" s="1">
        <v>371</v>
      </c>
      <c r="AG53" s="1">
        <v>351</v>
      </c>
      <c r="AH53" s="1">
        <v>368</v>
      </c>
      <c r="AI53" s="1">
        <v>366</v>
      </c>
      <c r="AJ53" s="1"/>
      <c r="AK53" s="1"/>
      <c r="AL53" s="1">
        <v>260</v>
      </c>
      <c r="AM53" s="1">
        <v>261</v>
      </c>
      <c r="AN53" s="1">
        <v>301</v>
      </c>
      <c r="AO53" s="1">
        <v>268</v>
      </c>
      <c r="AP53" s="1">
        <v>219</v>
      </c>
      <c r="AQ53" s="1">
        <v>92</v>
      </c>
      <c r="AR53" s="1">
        <v>98</v>
      </c>
      <c r="AS53" s="10">
        <v>96</v>
      </c>
      <c r="AT53" s="1">
        <v>95</v>
      </c>
      <c r="AU53" s="1">
        <v>99</v>
      </c>
      <c r="AX53" s="5">
        <f t="shared" si="1"/>
        <v>146.4</v>
      </c>
      <c r="AY53" s="5">
        <f t="shared" si="2"/>
        <v>585.6</v>
      </c>
      <c r="AZ53" s="5">
        <f t="shared" si="3"/>
        <v>562.79999999999995</v>
      </c>
      <c r="BA53" s="5">
        <f t="shared" si="4"/>
        <v>499.6</v>
      </c>
      <c r="BB53" s="5">
        <f t="shared" si="5"/>
        <v>460.2</v>
      </c>
      <c r="BC53" s="5">
        <f t="shared" si="6"/>
        <v>351.4</v>
      </c>
      <c r="BD53">
        <f t="shared" si="7"/>
        <v>261.8</v>
      </c>
      <c r="BE53" s="5">
        <f t="shared" si="8"/>
        <v>96</v>
      </c>
      <c r="BH53" s="5">
        <f t="shared" si="9"/>
        <v>50.400000000000006</v>
      </c>
      <c r="BI53" s="5">
        <f t="shared" si="10"/>
        <v>489.6</v>
      </c>
      <c r="BJ53" s="5">
        <f t="shared" si="11"/>
        <v>466.79999999999995</v>
      </c>
      <c r="BK53" s="5">
        <f t="shared" si="12"/>
        <v>403.6</v>
      </c>
      <c r="BL53" s="5">
        <f t="shared" si="13"/>
        <v>364.2</v>
      </c>
      <c r="BM53" s="5">
        <f t="shared" si="14"/>
        <v>255.39999999999998</v>
      </c>
      <c r="BN53" s="5">
        <f t="shared" si="15"/>
        <v>165.8</v>
      </c>
      <c r="BO53" s="5">
        <f t="shared" si="16"/>
        <v>0</v>
      </c>
    </row>
    <row r="54" spans="1:67" x14ac:dyDescent="0.55000000000000004">
      <c r="A54" s="5">
        <f t="shared" si="17"/>
        <v>510</v>
      </c>
      <c r="B54" s="1">
        <v>151</v>
      </c>
      <c r="C54" s="1">
        <v>160</v>
      </c>
      <c r="D54" s="1">
        <v>154</v>
      </c>
      <c r="E54" s="1">
        <v>146</v>
      </c>
      <c r="F54" s="1">
        <v>136</v>
      </c>
      <c r="G54" s="1">
        <v>566</v>
      </c>
      <c r="H54" s="1">
        <v>608</v>
      </c>
      <c r="I54" s="1">
        <v>593</v>
      </c>
      <c r="J54" s="1">
        <v>619</v>
      </c>
      <c r="K54" s="1">
        <v>564</v>
      </c>
      <c r="L54" s="1"/>
      <c r="M54" s="1"/>
      <c r="N54" s="1">
        <v>589</v>
      </c>
      <c r="O54" s="1">
        <v>597</v>
      </c>
      <c r="P54" s="1">
        <v>624</v>
      </c>
      <c r="Q54" s="1">
        <v>579</v>
      </c>
      <c r="R54" s="1">
        <v>458</v>
      </c>
      <c r="S54" s="1">
        <v>458</v>
      </c>
      <c r="T54" s="1">
        <v>517</v>
      </c>
      <c r="U54" s="1">
        <v>539</v>
      </c>
      <c r="V54" s="1">
        <v>514</v>
      </c>
      <c r="W54" s="1">
        <v>512</v>
      </c>
      <c r="X54" s="1"/>
      <c r="Y54" s="1"/>
      <c r="Z54" s="1">
        <v>557</v>
      </c>
      <c r="AA54" s="1">
        <v>483</v>
      </c>
      <c r="AB54" s="1">
        <v>471</v>
      </c>
      <c r="AC54" s="1">
        <v>474</v>
      </c>
      <c r="AD54" s="1">
        <v>353</v>
      </c>
      <c r="AE54" s="1">
        <v>312</v>
      </c>
      <c r="AF54" s="1">
        <v>379</v>
      </c>
      <c r="AG54" s="1">
        <v>363</v>
      </c>
      <c r="AH54" s="1">
        <v>374</v>
      </c>
      <c r="AI54" s="1">
        <v>378</v>
      </c>
      <c r="AJ54" s="1"/>
      <c r="AK54" s="1"/>
      <c r="AL54" s="1">
        <v>273</v>
      </c>
      <c r="AM54" s="1">
        <v>269</v>
      </c>
      <c r="AN54" s="1">
        <v>312</v>
      </c>
      <c r="AO54" s="1">
        <v>277</v>
      </c>
      <c r="AP54" s="1">
        <v>221</v>
      </c>
      <c r="AQ54" s="1">
        <v>95</v>
      </c>
      <c r="AR54" s="1">
        <v>99</v>
      </c>
      <c r="AS54" s="10">
        <v>95</v>
      </c>
      <c r="AT54" s="1">
        <v>92</v>
      </c>
      <c r="AU54" s="1">
        <v>95</v>
      </c>
      <c r="AX54" s="5">
        <f t="shared" si="1"/>
        <v>149.4</v>
      </c>
      <c r="AY54" s="5">
        <f t="shared" si="2"/>
        <v>590</v>
      </c>
      <c r="AZ54" s="5">
        <f t="shared" si="3"/>
        <v>569.4</v>
      </c>
      <c r="BA54" s="5">
        <f t="shared" si="4"/>
        <v>508</v>
      </c>
      <c r="BB54" s="5">
        <f t="shared" si="5"/>
        <v>467.6</v>
      </c>
      <c r="BC54" s="5">
        <f t="shared" si="6"/>
        <v>361.2</v>
      </c>
      <c r="BD54">
        <f t="shared" si="7"/>
        <v>270.39999999999998</v>
      </c>
      <c r="BE54" s="5">
        <f t="shared" si="8"/>
        <v>95.25</v>
      </c>
      <c r="BH54" s="5">
        <f t="shared" si="9"/>
        <v>54.150000000000006</v>
      </c>
      <c r="BI54" s="5">
        <f t="shared" si="10"/>
        <v>494.75</v>
      </c>
      <c r="BJ54" s="5">
        <f t="shared" si="11"/>
        <v>474.15</v>
      </c>
      <c r="BK54" s="5">
        <f t="shared" si="12"/>
        <v>412.75</v>
      </c>
      <c r="BL54" s="5">
        <f t="shared" si="13"/>
        <v>372.35</v>
      </c>
      <c r="BM54" s="5">
        <f t="shared" si="14"/>
        <v>265.95</v>
      </c>
      <c r="BN54" s="5">
        <f t="shared" si="15"/>
        <v>175.14999999999998</v>
      </c>
      <c r="BO54" s="5">
        <f t="shared" si="16"/>
        <v>0</v>
      </c>
    </row>
    <row r="55" spans="1:67" x14ac:dyDescent="0.55000000000000004">
      <c r="A55" s="5">
        <f t="shared" si="17"/>
        <v>520</v>
      </c>
      <c r="B55" s="1">
        <v>154</v>
      </c>
      <c r="C55" s="1">
        <v>156</v>
      </c>
      <c r="D55" s="1">
        <v>156</v>
      </c>
      <c r="E55" s="1">
        <v>144</v>
      </c>
      <c r="F55" s="1">
        <v>138</v>
      </c>
      <c r="G55" s="1">
        <v>583</v>
      </c>
      <c r="H55" s="1">
        <v>626</v>
      </c>
      <c r="I55" s="1">
        <v>601</v>
      </c>
      <c r="J55" s="1">
        <v>619</v>
      </c>
      <c r="K55" s="1">
        <v>583</v>
      </c>
      <c r="L55" s="1"/>
      <c r="M55" s="1"/>
      <c r="N55" s="1">
        <v>596</v>
      </c>
      <c r="O55" s="1">
        <v>616</v>
      </c>
      <c r="P55" s="1">
        <v>634</v>
      </c>
      <c r="Q55" s="1">
        <v>582</v>
      </c>
      <c r="R55" s="1">
        <v>466</v>
      </c>
      <c r="S55" s="1">
        <v>465</v>
      </c>
      <c r="T55" s="1">
        <v>533</v>
      </c>
      <c r="U55" s="1">
        <v>556</v>
      </c>
      <c r="V55" s="1">
        <v>519</v>
      </c>
      <c r="W55" s="1">
        <v>509</v>
      </c>
      <c r="X55" s="1"/>
      <c r="Y55" s="1"/>
      <c r="Z55" s="1">
        <v>566</v>
      </c>
      <c r="AA55" s="1">
        <v>491</v>
      </c>
      <c r="AB55" s="1">
        <v>482</v>
      </c>
      <c r="AC55" s="1">
        <v>483</v>
      </c>
      <c r="AD55" s="1">
        <v>356</v>
      </c>
      <c r="AE55" s="1">
        <v>318</v>
      </c>
      <c r="AF55" s="1">
        <v>384</v>
      </c>
      <c r="AG55" s="1">
        <v>374</v>
      </c>
      <c r="AH55" s="1">
        <v>384</v>
      </c>
      <c r="AI55" s="1">
        <v>374</v>
      </c>
      <c r="AJ55" s="1"/>
      <c r="AK55" s="1"/>
      <c r="AL55" s="1">
        <v>274</v>
      </c>
      <c r="AM55" s="1">
        <v>277</v>
      </c>
      <c r="AN55" s="1">
        <v>323</v>
      </c>
      <c r="AO55" s="1">
        <v>282</v>
      </c>
      <c r="AP55" s="1">
        <v>227</v>
      </c>
      <c r="AQ55" s="1">
        <v>95</v>
      </c>
      <c r="AR55" s="1">
        <v>97</v>
      </c>
      <c r="AS55" s="10">
        <v>94</v>
      </c>
      <c r="AT55" s="1">
        <v>95</v>
      </c>
      <c r="AU55" s="1">
        <v>96</v>
      </c>
      <c r="AX55" s="5">
        <f t="shared" si="1"/>
        <v>149.6</v>
      </c>
      <c r="AY55" s="5">
        <f t="shared" si="2"/>
        <v>602.4</v>
      </c>
      <c r="AZ55" s="5">
        <f t="shared" si="3"/>
        <v>578.79999999999995</v>
      </c>
      <c r="BA55" s="5">
        <f t="shared" si="4"/>
        <v>516.4</v>
      </c>
      <c r="BB55" s="5">
        <f t="shared" si="5"/>
        <v>475.6</v>
      </c>
      <c r="BC55" s="5">
        <f t="shared" si="6"/>
        <v>366.8</v>
      </c>
      <c r="BD55">
        <f t="shared" si="7"/>
        <v>276.60000000000002</v>
      </c>
      <c r="BE55" s="5">
        <f t="shared" si="8"/>
        <v>95.75</v>
      </c>
      <c r="BH55" s="5">
        <f t="shared" si="9"/>
        <v>53.849999999999994</v>
      </c>
      <c r="BI55" s="5">
        <f t="shared" si="10"/>
        <v>506.65</v>
      </c>
      <c r="BJ55" s="5">
        <f t="shared" si="11"/>
        <v>483.04999999999995</v>
      </c>
      <c r="BK55" s="5">
        <f t="shared" si="12"/>
        <v>420.65</v>
      </c>
      <c r="BL55" s="5">
        <f t="shared" si="13"/>
        <v>379.85</v>
      </c>
      <c r="BM55" s="5">
        <f t="shared" si="14"/>
        <v>271.05</v>
      </c>
      <c r="BN55" s="5">
        <f t="shared" si="15"/>
        <v>180.85000000000002</v>
      </c>
      <c r="BO55" s="5">
        <f t="shared" si="16"/>
        <v>0</v>
      </c>
    </row>
    <row r="56" spans="1:67" x14ac:dyDescent="0.55000000000000004">
      <c r="A56" s="5">
        <f t="shared" si="17"/>
        <v>530</v>
      </c>
      <c r="B56" s="1">
        <v>157</v>
      </c>
      <c r="C56" s="1">
        <v>157</v>
      </c>
      <c r="D56" s="1">
        <v>158</v>
      </c>
      <c r="E56" s="1">
        <v>145</v>
      </c>
      <c r="F56" s="1">
        <v>139</v>
      </c>
      <c r="G56" s="1">
        <v>581</v>
      </c>
      <c r="H56" s="1">
        <v>632</v>
      </c>
      <c r="I56" s="1">
        <v>611</v>
      </c>
      <c r="J56" s="1">
        <v>633</v>
      </c>
      <c r="K56" s="1">
        <v>576</v>
      </c>
      <c r="L56" s="1"/>
      <c r="M56" s="1"/>
      <c r="N56" s="1">
        <v>594</v>
      </c>
      <c r="O56" s="1">
        <v>619</v>
      </c>
      <c r="P56" s="1">
        <v>634</v>
      </c>
      <c r="Q56" s="1">
        <v>591</v>
      </c>
      <c r="R56" s="1">
        <v>469</v>
      </c>
      <c r="S56" s="1">
        <v>469</v>
      </c>
      <c r="T56" s="1">
        <v>530</v>
      </c>
      <c r="U56" s="1">
        <v>554</v>
      </c>
      <c r="V56" s="1">
        <v>525</v>
      </c>
      <c r="W56" s="1">
        <v>519</v>
      </c>
      <c r="X56" s="1"/>
      <c r="Y56" s="1"/>
      <c r="Z56" s="1">
        <v>569</v>
      </c>
      <c r="AA56" s="1">
        <v>498</v>
      </c>
      <c r="AB56" s="1">
        <v>489</v>
      </c>
      <c r="AC56" s="1">
        <v>490</v>
      </c>
      <c r="AD56" s="1">
        <v>355</v>
      </c>
      <c r="AE56" s="1">
        <v>322</v>
      </c>
      <c r="AF56" s="1">
        <v>396</v>
      </c>
      <c r="AG56" s="1">
        <v>370</v>
      </c>
      <c r="AH56" s="1">
        <v>381</v>
      </c>
      <c r="AI56" s="1">
        <v>387</v>
      </c>
      <c r="AJ56" s="1"/>
      <c r="AK56" s="1"/>
      <c r="AL56" s="1">
        <v>281</v>
      </c>
      <c r="AM56" s="1">
        <v>281</v>
      </c>
      <c r="AN56" s="1">
        <v>319</v>
      </c>
      <c r="AO56" s="1">
        <v>286</v>
      </c>
      <c r="AP56" s="1">
        <v>230</v>
      </c>
      <c r="AQ56" s="1">
        <v>93</v>
      </c>
      <c r="AR56" s="1">
        <v>98</v>
      </c>
      <c r="AS56" s="10">
        <v>94</v>
      </c>
      <c r="AT56" s="1">
        <v>92</v>
      </c>
      <c r="AU56" s="1">
        <v>95</v>
      </c>
      <c r="AX56" s="5">
        <f t="shared" si="1"/>
        <v>151.19999999999999</v>
      </c>
      <c r="AY56" s="5">
        <f t="shared" si="2"/>
        <v>606.6</v>
      </c>
      <c r="AZ56" s="5">
        <f t="shared" si="3"/>
        <v>581.4</v>
      </c>
      <c r="BA56" s="5">
        <f t="shared" si="4"/>
        <v>519.4</v>
      </c>
      <c r="BB56" s="5">
        <f t="shared" si="5"/>
        <v>480.2</v>
      </c>
      <c r="BC56" s="5">
        <f t="shared" si="6"/>
        <v>371.2</v>
      </c>
      <c r="BD56">
        <f t="shared" si="7"/>
        <v>279.39999999999998</v>
      </c>
      <c r="BE56" s="5">
        <f t="shared" si="8"/>
        <v>94.5</v>
      </c>
      <c r="BH56" s="5">
        <f t="shared" si="9"/>
        <v>56.699999999999989</v>
      </c>
      <c r="BI56" s="5">
        <f t="shared" si="10"/>
        <v>512.1</v>
      </c>
      <c r="BJ56" s="5">
        <f t="shared" si="11"/>
        <v>486.9</v>
      </c>
      <c r="BK56" s="5">
        <f t="shared" si="12"/>
        <v>424.9</v>
      </c>
      <c r="BL56" s="5">
        <f t="shared" si="13"/>
        <v>385.7</v>
      </c>
      <c r="BM56" s="5">
        <f t="shared" si="14"/>
        <v>276.7</v>
      </c>
      <c r="BN56" s="5">
        <f t="shared" si="15"/>
        <v>184.89999999999998</v>
      </c>
      <c r="BO56" s="5">
        <f t="shared" si="16"/>
        <v>0</v>
      </c>
    </row>
    <row r="57" spans="1:67" x14ac:dyDescent="0.55000000000000004">
      <c r="A57" s="5">
        <f t="shared" si="17"/>
        <v>540</v>
      </c>
      <c r="B57" s="1">
        <v>154</v>
      </c>
      <c r="C57" s="1">
        <v>159</v>
      </c>
      <c r="D57" s="1">
        <v>156</v>
      </c>
      <c r="E57" s="1">
        <v>149</v>
      </c>
      <c r="F57" s="1">
        <v>139</v>
      </c>
      <c r="G57" s="1">
        <v>580</v>
      </c>
      <c r="H57" s="1">
        <v>634</v>
      </c>
      <c r="I57" s="1">
        <v>607</v>
      </c>
      <c r="J57" s="1">
        <v>635</v>
      </c>
      <c r="K57" s="1">
        <v>581</v>
      </c>
      <c r="L57" s="1"/>
      <c r="M57" s="1"/>
      <c r="N57" s="1">
        <v>600</v>
      </c>
      <c r="O57" s="1">
        <v>623</v>
      </c>
      <c r="P57" s="1">
        <v>645</v>
      </c>
      <c r="Q57" s="1">
        <v>589</v>
      </c>
      <c r="R57" s="1">
        <v>468</v>
      </c>
      <c r="S57" s="1">
        <v>473</v>
      </c>
      <c r="T57" s="1">
        <v>541</v>
      </c>
      <c r="U57" s="1">
        <v>571</v>
      </c>
      <c r="V57" s="1">
        <v>523</v>
      </c>
      <c r="W57" s="1">
        <v>526</v>
      </c>
      <c r="X57" s="1"/>
      <c r="Y57" s="1"/>
      <c r="Z57" s="1">
        <v>579</v>
      </c>
      <c r="AA57" s="1">
        <v>508</v>
      </c>
      <c r="AB57" s="1">
        <v>494</v>
      </c>
      <c r="AC57" s="1">
        <v>499</v>
      </c>
      <c r="AD57" s="1">
        <v>370</v>
      </c>
      <c r="AE57" s="1">
        <v>326</v>
      </c>
      <c r="AF57" s="1">
        <v>407</v>
      </c>
      <c r="AG57" s="1">
        <v>381</v>
      </c>
      <c r="AH57" s="1">
        <v>393</v>
      </c>
      <c r="AI57" s="1">
        <v>395</v>
      </c>
      <c r="AJ57" s="1"/>
      <c r="AK57" s="1"/>
      <c r="AL57" s="1">
        <v>285</v>
      </c>
      <c r="AM57" s="1">
        <v>284</v>
      </c>
      <c r="AN57" s="1">
        <v>333</v>
      </c>
      <c r="AO57" s="1">
        <v>297</v>
      </c>
      <c r="AP57" s="1">
        <v>240</v>
      </c>
      <c r="AQ57" s="1">
        <v>93</v>
      </c>
      <c r="AR57" s="1">
        <v>99</v>
      </c>
      <c r="AS57" s="10">
        <v>96</v>
      </c>
      <c r="AT57" s="1">
        <v>94</v>
      </c>
      <c r="AU57" s="1">
        <v>92</v>
      </c>
      <c r="AX57" s="5">
        <f t="shared" si="1"/>
        <v>151.4</v>
      </c>
      <c r="AY57" s="5">
        <f t="shared" si="2"/>
        <v>607.4</v>
      </c>
      <c r="AZ57" s="5">
        <f t="shared" si="3"/>
        <v>585</v>
      </c>
      <c r="BA57" s="5">
        <f t="shared" si="4"/>
        <v>526.79999999999995</v>
      </c>
      <c r="BB57" s="5">
        <f t="shared" si="5"/>
        <v>490</v>
      </c>
      <c r="BC57" s="5">
        <f t="shared" si="6"/>
        <v>380.4</v>
      </c>
      <c r="BD57">
        <f t="shared" si="7"/>
        <v>287.8</v>
      </c>
      <c r="BE57" s="5">
        <f t="shared" si="8"/>
        <v>94.5</v>
      </c>
      <c r="BH57" s="5">
        <f t="shared" si="9"/>
        <v>56.900000000000006</v>
      </c>
      <c r="BI57" s="5">
        <f t="shared" si="10"/>
        <v>512.9</v>
      </c>
      <c r="BJ57" s="5">
        <f t="shared" si="11"/>
        <v>490.5</v>
      </c>
      <c r="BK57" s="5">
        <f t="shared" si="12"/>
        <v>432.29999999999995</v>
      </c>
      <c r="BL57" s="5">
        <f t="shared" si="13"/>
        <v>395.5</v>
      </c>
      <c r="BM57" s="5">
        <f t="shared" si="14"/>
        <v>285.89999999999998</v>
      </c>
      <c r="BN57" s="5">
        <f t="shared" si="15"/>
        <v>193.3</v>
      </c>
      <c r="BO57" s="5">
        <f t="shared" si="16"/>
        <v>0</v>
      </c>
    </row>
    <row r="58" spans="1:67" x14ac:dyDescent="0.55000000000000004">
      <c r="A58" s="5">
        <f t="shared" si="17"/>
        <v>550</v>
      </c>
      <c r="B58" s="1">
        <v>154</v>
      </c>
      <c r="C58" s="1">
        <v>158</v>
      </c>
      <c r="D58" s="1">
        <v>159</v>
      </c>
      <c r="E58" s="1">
        <v>148</v>
      </c>
      <c r="F58" s="1">
        <v>140</v>
      </c>
      <c r="G58" s="1">
        <v>589</v>
      </c>
      <c r="H58" s="1">
        <v>641</v>
      </c>
      <c r="I58" s="1">
        <v>613</v>
      </c>
      <c r="J58" s="1">
        <v>650</v>
      </c>
      <c r="K58" s="1">
        <v>584</v>
      </c>
      <c r="L58" s="1"/>
      <c r="M58" s="1"/>
      <c r="N58" s="1">
        <v>600</v>
      </c>
      <c r="O58" s="1">
        <v>635</v>
      </c>
      <c r="P58" s="1">
        <v>647</v>
      </c>
      <c r="Q58" s="1">
        <v>596</v>
      </c>
      <c r="R58" s="1">
        <v>475</v>
      </c>
      <c r="S58" s="1">
        <v>487</v>
      </c>
      <c r="T58" s="1">
        <v>539</v>
      </c>
      <c r="U58" s="1">
        <v>571</v>
      </c>
      <c r="V58" s="1">
        <v>532</v>
      </c>
      <c r="W58" s="1">
        <v>539</v>
      </c>
      <c r="X58" s="1"/>
      <c r="Y58" s="1"/>
      <c r="Z58" s="1">
        <v>586</v>
      </c>
      <c r="AA58" s="1">
        <v>512</v>
      </c>
      <c r="AB58" s="1">
        <v>502</v>
      </c>
      <c r="AC58" s="1">
        <v>508</v>
      </c>
      <c r="AD58" s="1">
        <v>367</v>
      </c>
      <c r="AE58" s="1">
        <v>342</v>
      </c>
      <c r="AF58" s="1">
        <v>410</v>
      </c>
      <c r="AG58" s="1">
        <v>388</v>
      </c>
      <c r="AH58" s="1">
        <v>394</v>
      </c>
      <c r="AI58" s="1">
        <v>399</v>
      </c>
      <c r="AJ58" s="1"/>
      <c r="AK58" s="1"/>
      <c r="AL58" s="1">
        <v>292</v>
      </c>
      <c r="AM58" s="1">
        <v>289</v>
      </c>
      <c r="AN58" s="1">
        <v>337</v>
      </c>
      <c r="AO58" s="1">
        <v>298</v>
      </c>
      <c r="AP58" s="1">
        <v>242</v>
      </c>
      <c r="AQ58" s="1">
        <v>90</v>
      </c>
      <c r="AR58" s="1">
        <v>98</v>
      </c>
      <c r="AS58" s="10">
        <v>93</v>
      </c>
      <c r="AT58" s="1">
        <v>92</v>
      </c>
      <c r="AU58" s="1">
        <v>91</v>
      </c>
      <c r="AX58" s="5">
        <f t="shared" si="1"/>
        <v>151.80000000000001</v>
      </c>
      <c r="AY58" s="5">
        <f t="shared" si="2"/>
        <v>615.4</v>
      </c>
      <c r="AZ58" s="5">
        <f t="shared" si="3"/>
        <v>590.6</v>
      </c>
      <c r="BA58" s="5">
        <f t="shared" si="4"/>
        <v>533.6</v>
      </c>
      <c r="BB58" s="5">
        <f t="shared" si="5"/>
        <v>495</v>
      </c>
      <c r="BC58" s="5">
        <f t="shared" si="6"/>
        <v>386.6</v>
      </c>
      <c r="BD58">
        <f t="shared" si="7"/>
        <v>291.60000000000002</v>
      </c>
      <c r="BE58" s="5">
        <f t="shared" si="8"/>
        <v>92.75</v>
      </c>
      <c r="BH58" s="5">
        <f t="shared" si="9"/>
        <v>59.050000000000011</v>
      </c>
      <c r="BI58" s="5">
        <f t="shared" si="10"/>
        <v>522.65</v>
      </c>
      <c r="BJ58" s="5">
        <f t="shared" si="11"/>
        <v>497.85</v>
      </c>
      <c r="BK58" s="5">
        <f t="shared" si="12"/>
        <v>440.85</v>
      </c>
      <c r="BL58" s="5">
        <f t="shared" si="13"/>
        <v>402.25</v>
      </c>
      <c r="BM58" s="5">
        <f t="shared" si="14"/>
        <v>293.85000000000002</v>
      </c>
      <c r="BN58" s="5">
        <f t="shared" si="15"/>
        <v>198.85000000000002</v>
      </c>
      <c r="BO58" s="5">
        <f t="shared" si="16"/>
        <v>0</v>
      </c>
    </row>
    <row r="59" spans="1:67" x14ac:dyDescent="0.55000000000000004">
      <c r="A59" s="5">
        <f t="shared" si="17"/>
        <v>560</v>
      </c>
      <c r="B59" s="1">
        <v>153</v>
      </c>
      <c r="C59" s="1">
        <v>160</v>
      </c>
      <c r="D59" s="1">
        <v>157</v>
      </c>
      <c r="E59" s="1">
        <v>152</v>
      </c>
      <c r="F59" s="1">
        <v>138</v>
      </c>
      <c r="G59" s="1">
        <v>597</v>
      </c>
      <c r="H59" s="1">
        <v>650</v>
      </c>
      <c r="I59" s="1">
        <v>618</v>
      </c>
      <c r="J59" s="1">
        <v>640</v>
      </c>
      <c r="K59" s="1">
        <v>596</v>
      </c>
      <c r="L59" s="1"/>
      <c r="M59" s="1"/>
      <c r="N59" s="1">
        <v>590</v>
      </c>
      <c r="O59" s="1">
        <v>634</v>
      </c>
      <c r="P59" s="1">
        <v>664</v>
      </c>
      <c r="Q59" s="1">
        <v>606</v>
      </c>
      <c r="R59" s="1">
        <v>482</v>
      </c>
      <c r="S59" s="1">
        <v>488</v>
      </c>
      <c r="T59" s="1">
        <v>550</v>
      </c>
      <c r="U59" s="1">
        <v>584</v>
      </c>
      <c r="V59" s="1">
        <v>537</v>
      </c>
      <c r="W59" s="1">
        <v>537</v>
      </c>
      <c r="X59" s="1"/>
      <c r="Y59" s="1"/>
      <c r="Z59" s="1">
        <v>592</v>
      </c>
      <c r="AA59" s="1">
        <v>521</v>
      </c>
      <c r="AB59" s="1">
        <v>511</v>
      </c>
      <c r="AC59" s="1">
        <v>519</v>
      </c>
      <c r="AD59" s="1">
        <v>372</v>
      </c>
      <c r="AE59" s="1">
        <v>342</v>
      </c>
      <c r="AF59" s="1">
        <v>420</v>
      </c>
      <c r="AG59" s="1">
        <v>392</v>
      </c>
      <c r="AH59" s="1">
        <v>399</v>
      </c>
      <c r="AI59" s="1">
        <v>402</v>
      </c>
      <c r="AJ59" s="1"/>
      <c r="AK59" s="1"/>
      <c r="AL59" s="1">
        <v>299</v>
      </c>
      <c r="AM59" s="1">
        <v>297</v>
      </c>
      <c r="AN59" s="1">
        <v>336</v>
      </c>
      <c r="AO59" s="1">
        <v>304</v>
      </c>
      <c r="AP59" s="1">
        <v>248</v>
      </c>
      <c r="AQ59" s="1">
        <v>92</v>
      </c>
      <c r="AR59" s="1">
        <v>95</v>
      </c>
      <c r="AS59" s="10">
        <v>94</v>
      </c>
      <c r="AT59" s="1">
        <v>93</v>
      </c>
      <c r="AU59" s="1">
        <v>94</v>
      </c>
      <c r="AX59" s="5">
        <f t="shared" si="1"/>
        <v>152</v>
      </c>
      <c r="AY59" s="5">
        <f t="shared" si="2"/>
        <v>620.20000000000005</v>
      </c>
      <c r="AZ59" s="5">
        <f t="shared" si="3"/>
        <v>595.20000000000005</v>
      </c>
      <c r="BA59" s="5">
        <f t="shared" si="4"/>
        <v>539.20000000000005</v>
      </c>
      <c r="BB59" s="5">
        <f t="shared" si="5"/>
        <v>503</v>
      </c>
      <c r="BC59" s="5">
        <f t="shared" si="6"/>
        <v>391</v>
      </c>
      <c r="BD59">
        <f t="shared" si="7"/>
        <v>296.8</v>
      </c>
      <c r="BE59" s="5">
        <f t="shared" si="8"/>
        <v>93.5</v>
      </c>
      <c r="BH59" s="5">
        <f t="shared" si="9"/>
        <v>58.5</v>
      </c>
      <c r="BI59" s="5">
        <f t="shared" si="10"/>
        <v>526.70000000000005</v>
      </c>
      <c r="BJ59" s="5">
        <f t="shared" si="11"/>
        <v>501.70000000000005</v>
      </c>
      <c r="BK59" s="5">
        <f t="shared" si="12"/>
        <v>445.70000000000005</v>
      </c>
      <c r="BL59" s="5">
        <f t="shared" si="13"/>
        <v>409.5</v>
      </c>
      <c r="BM59" s="5">
        <f t="shared" si="14"/>
        <v>297.5</v>
      </c>
      <c r="BN59" s="5">
        <f t="shared" si="15"/>
        <v>203.3</v>
      </c>
      <c r="BO59" s="5">
        <f t="shared" si="16"/>
        <v>0</v>
      </c>
    </row>
    <row r="60" spans="1:67" x14ac:dyDescent="0.55000000000000004">
      <c r="A60" s="5">
        <f t="shared" si="17"/>
        <v>570</v>
      </c>
      <c r="B60" s="1">
        <v>158</v>
      </c>
      <c r="C60" s="1">
        <v>162</v>
      </c>
      <c r="D60" s="1">
        <v>159</v>
      </c>
      <c r="E60" s="1">
        <v>153</v>
      </c>
      <c r="F60" s="1">
        <v>141</v>
      </c>
      <c r="G60" s="1">
        <v>602</v>
      </c>
      <c r="H60" s="1">
        <v>651</v>
      </c>
      <c r="I60" s="1">
        <v>624</v>
      </c>
      <c r="J60" s="1">
        <v>650</v>
      </c>
      <c r="K60" s="1">
        <v>601</v>
      </c>
      <c r="L60" s="1"/>
      <c r="M60" s="1"/>
      <c r="N60" s="1">
        <v>601</v>
      </c>
      <c r="O60" s="1">
        <v>644</v>
      </c>
      <c r="P60" s="1">
        <v>657</v>
      </c>
      <c r="Q60" s="1">
        <v>619</v>
      </c>
      <c r="R60" s="1">
        <v>487</v>
      </c>
      <c r="S60" s="1">
        <v>493</v>
      </c>
      <c r="T60" s="1">
        <v>561</v>
      </c>
      <c r="U60" s="1">
        <v>592</v>
      </c>
      <c r="V60" s="1">
        <v>556</v>
      </c>
      <c r="W60" s="1">
        <v>544</v>
      </c>
      <c r="X60" s="1"/>
      <c r="Y60" s="1"/>
      <c r="Z60" s="1">
        <v>597</v>
      </c>
      <c r="AA60" s="1">
        <v>528</v>
      </c>
      <c r="AB60" s="1">
        <v>508</v>
      </c>
      <c r="AC60" s="1">
        <v>518</v>
      </c>
      <c r="AD60" s="1">
        <v>379</v>
      </c>
      <c r="AE60" s="1">
        <v>347</v>
      </c>
      <c r="AF60" s="1">
        <v>431</v>
      </c>
      <c r="AG60" s="1">
        <v>401</v>
      </c>
      <c r="AH60" s="1">
        <v>406</v>
      </c>
      <c r="AI60" s="1">
        <v>412</v>
      </c>
      <c r="AJ60" s="1"/>
      <c r="AK60" s="1"/>
      <c r="AL60" s="1">
        <v>304</v>
      </c>
      <c r="AM60" s="1">
        <v>306</v>
      </c>
      <c r="AN60" s="1">
        <v>342</v>
      </c>
      <c r="AO60" s="1">
        <v>311</v>
      </c>
      <c r="AP60" s="1">
        <v>253</v>
      </c>
      <c r="AQ60" s="1">
        <v>93</v>
      </c>
      <c r="AR60" s="1">
        <v>98</v>
      </c>
      <c r="AS60" s="10">
        <v>98</v>
      </c>
      <c r="AT60" s="1">
        <v>93</v>
      </c>
      <c r="AU60" s="1">
        <v>98</v>
      </c>
      <c r="AX60" s="5">
        <f t="shared" si="1"/>
        <v>154.6</v>
      </c>
      <c r="AY60" s="5">
        <f t="shared" si="2"/>
        <v>625.6</v>
      </c>
      <c r="AZ60" s="5">
        <f t="shared" si="3"/>
        <v>601.6</v>
      </c>
      <c r="BA60" s="5">
        <f t="shared" si="4"/>
        <v>549.20000000000005</v>
      </c>
      <c r="BB60" s="5">
        <f t="shared" si="5"/>
        <v>506</v>
      </c>
      <c r="BC60" s="5">
        <f t="shared" si="6"/>
        <v>399.4</v>
      </c>
      <c r="BD60">
        <f t="shared" si="7"/>
        <v>303.2</v>
      </c>
      <c r="BE60" s="5">
        <f t="shared" si="8"/>
        <v>95.5</v>
      </c>
      <c r="BH60" s="5">
        <f t="shared" si="9"/>
        <v>59.099999999999994</v>
      </c>
      <c r="BI60" s="5">
        <f t="shared" si="10"/>
        <v>530.1</v>
      </c>
      <c r="BJ60" s="5">
        <f t="shared" si="11"/>
        <v>506.1</v>
      </c>
      <c r="BK60" s="5">
        <f t="shared" si="12"/>
        <v>453.70000000000005</v>
      </c>
      <c r="BL60" s="5">
        <f t="shared" si="13"/>
        <v>410.5</v>
      </c>
      <c r="BM60" s="5">
        <f t="shared" si="14"/>
        <v>303.89999999999998</v>
      </c>
      <c r="BN60" s="5">
        <f t="shared" si="15"/>
        <v>207.7</v>
      </c>
      <c r="BO60" s="5">
        <f t="shared" si="16"/>
        <v>0</v>
      </c>
    </row>
    <row r="61" spans="1:67" x14ac:dyDescent="0.55000000000000004">
      <c r="A61" s="5">
        <f t="shared" si="17"/>
        <v>580</v>
      </c>
      <c r="B61" s="1">
        <v>158</v>
      </c>
      <c r="C61" s="1">
        <v>165</v>
      </c>
      <c r="D61" s="1">
        <v>159</v>
      </c>
      <c r="E61" s="1">
        <v>157</v>
      </c>
      <c r="F61" s="1">
        <v>139</v>
      </c>
      <c r="G61" s="1">
        <v>610</v>
      </c>
      <c r="H61" s="1">
        <v>656</v>
      </c>
      <c r="I61" s="1">
        <v>636</v>
      </c>
      <c r="J61" s="1">
        <v>658</v>
      </c>
      <c r="K61" s="1">
        <v>607</v>
      </c>
      <c r="L61" s="1"/>
      <c r="M61" s="1"/>
      <c r="N61" s="1">
        <v>605</v>
      </c>
      <c r="O61" s="1">
        <v>648</v>
      </c>
      <c r="P61" s="1">
        <v>678</v>
      </c>
      <c r="Q61" s="1">
        <v>616</v>
      </c>
      <c r="R61" s="1">
        <v>493</v>
      </c>
      <c r="S61" s="1">
        <v>506</v>
      </c>
      <c r="T61" s="1">
        <v>567</v>
      </c>
      <c r="U61" s="1">
        <v>612</v>
      </c>
      <c r="V61" s="1">
        <v>565</v>
      </c>
      <c r="W61" s="1">
        <v>554</v>
      </c>
      <c r="X61" s="1"/>
      <c r="Y61" s="1"/>
      <c r="Z61" s="1">
        <v>602</v>
      </c>
      <c r="AA61" s="1">
        <v>535</v>
      </c>
      <c r="AB61" s="1">
        <v>519</v>
      </c>
      <c r="AC61" s="1">
        <v>534</v>
      </c>
      <c r="AD61" s="1">
        <v>385</v>
      </c>
      <c r="AE61" s="1">
        <v>355</v>
      </c>
      <c r="AF61" s="1">
        <v>440</v>
      </c>
      <c r="AG61" s="1">
        <v>417</v>
      </c>
      <c r="AH61" s="1">
        <v>423</v>
      </c>
      <c r="AI61" s="1">
        <v>410</v>
      </c>
      <c r="AJ61" s="1"/>
      <c r="AK61" s="1"/>
      <c r="AL61" s="1">
        <v>306</v>
      </c>
      <c r="AM61" s="1">
        <v>307</v>
      </c>
      <c r="AN61" s="1">
        <v>352</v>
      </c>
      <c r="AO61" s="1">
        <v>316</v>
      </c>
      <c r="AP61" s="1">
        <v>259</v>
      </c>
      <c r="AQ61" s="1">
        <v>93</v>
      </c>
      <c r="AR61" s="1">
        <v>98</v>
      </c>
      <c r="AS61" s="10">
        <v>95</v>
      </c>
      <c r="AT61" s="1">
        <v>96</v>
      </c>
      <c r="AU61" s="1">
        <v>98</v>
      </c>
      <c r="AX61" s="5">
        <f t="shared" si="1"/>
        <v>155.6</v>
      </c>
      <c r="AY61" s="5">
        <f t="shared" si="2"/>
        <v>633.4</v>
      </c>
      <c r="AZ61" s="5">
        <f t="shared" si="3"/>
        <v>608</v>
      </c>
      <c r="BA61" s="5">
        <f t="shared" si="4"/>
        <v>560.79999999999995</v>
      </c>
      <c r="BB61" s="5">
        <f t="shared" si="5"/>
        <v>515</v>
      </c>
      <c r="BC61" s="5">
        <f t="shared" si="6"/>
        <v>409</v>
      </c>
      <c r="BD61">
        <f t="shared" si="7"/>
        <v>308</v>
      </c>
      <c r="BE61" s="5">
        <f t="shared" si="8"/>
        <v>96.25</v>
      </c>
      <c r="BH61" s="5">
        <f t="shared" si="9"/>
        <v>59.349999999999994</v>
      </c>
      <c r="BI61" s="5">
        <f t="shared" si="10"/>
        <v>537.15</v>
      </c>
      <c r="BJ61" s="5">
        <f t="shared" si="11"/>
        <v>511.75</v>
      </c>
      <c r="BK61" s="5">
        <f t="shared" si="12"/>
        <v>464.54999999999995</v>
      </c>
      <c r="BL61" s="5">
        <f t="shared" si="13"/>
        <v>418.75</v>
      </c>
      <c r="BM61" s="5">
        <f t="shared" si="14"/>
        <v>312.75</v>
      </c>
      <c r="BN61" s="5">
        <f t="shared" si="15"/>
        <v>211.75</v>
      </c>
      <c r="BO61" s="5">
        <f t="shared" si="16"/>
        <v>0</v>
      </c>
    </row>
    <row r="62" spans="1:67" x14ac:dyDescent="0.55000000000000004">
      <c r="A62" s="5">
        <f t="shared" si="17"/>
        <v>590</v>
      </c>
      <c r="B62" s="1">
        <v>157</v>
      </c>
      <c r="C62" s="1">
        <v>163</v>
      </c>
      <c r="D62" s="1">
        <v>160</v>
      </c>
      <c r="E62" s="1">
        <v>152</v>
      </c>
      <c r="F62" s="1">
        <v>144</v>
      </c>
      <c r="G62" s="1">
        <v>614</v>
      </c>
      <c r="H62" s="1">
        <v>654</v>
      </c>
      <c r="I62" s="1">
        <v>636</v>
      </c>
      <c r="J62" s="1">
        <v>655</v>
      </c>
      <c r="K62" s="1">
        <v>610</v>
      </c>
      <c r="L62" s="1"/>
      <c r="M62" s="1"/>
      <c r="N62" s="1">
        <v>616</v>
      </c>
      <c r="O62" s="1">
        <v>657</v>
      </c>
      <c r="P62" s="1">
        <v>669</v>
      </c>
      <c r="Q62" s="1">
        <v>613</v>
      </c>
      <c r="R62" s="1">
        <v>494</v>
      </c>
      <c r="S62" s="1">
        <v>507</v>
      </c>
      <c r="T62" s="1">
        <v>565</v>
      </c>
      <c r="U62" s="1">
        <v>612</v>
      </c>
      <c r="V62" s="1">
        <v>559</v>
      </c>
      <c r="W62" s="1">
        <v>557</v>
      </c>
      <c r="X62" s="1"/>
      <c r="Y62" s="1"/>
      <c r="Z62" s="1">
        <v>604</v>
      </c>
      <c r="AA62" s="1">
        <v>544</v>
      </c>
      <c r="AB62" s="1">
        <v>526</v>
      </c>
      <c r="AC62" s="1">
        <v>538</v>
      </c>
      <c r="AD62" s="1">
        <v>396</v>
      </c>
      <c r="AE62" s="1">
        <v>357</v>
      </c>
      <c r="AF62" s="1">
        <v>444</v>
      </c>
      <c r="AG62" s="1">
        <v>420</v>
      </c>
      <c r="AH62" s="1">
        <v>417</v>
      </c>
      <c r="AI62" s="1">
        <v>425</v>
      </c>
      <c r="AJ62" s="1"/>
      <c r="AK62" s="1"/>
      <c r="AL62" s="1">
        <v>307</v>
      </c>
      <c r="AM62" s="1">
        <v>306</v>
      </c>
      <c r="AN62" s="1">
        <v>346</v>
      </c>
      <c r="AO62" s="1">
        <v>319</v>
      </c>
      <c r="AP62" s="1">
        <v>261</v>
      </c>
      <c r="AQ62" s="1">
        <v>93</v>
      </c>
      <c r="AR62" s="1">
        <v>102</v>
      </c>
      <c r="AS62" s="10">
        <v>96</v>
      </c>
      <c r="AT62" s="1">
        <v>94</v>
      </c>
      <c r="AU62" s="1">
        <v>93</v>
      </c>
      <c r="AX62" s="5">
        <f t="shared" si="1"/>
        <v>155.19999999999999</v>
      </c>
      <c r="AY62" s="5">
        <f t="shared" si="2"/>
        <v>633.79999999999995</v>
      </c>
      <c r="AZ62" s="5">
        <f t="shared" si="3"/>
        <v>609.79999999999995</v>
      </c>
      <c r="BA62" s="5">
        <f t="shared" si="4"/>
        <v>560</v>
      </c>
      <c r="BB62" s="5">
        <f t="shared" si="5"/>
        <v>521.6</v>
      </c>
      <c r="BC62" s="5">
        <f t="shared" si="6"/>
        <v>412.6</v>
      </c>
      <c r="BD62">
        <f t="shared" si="7"/>
        <v>307.8</v>
      </c>
      <c r="BE62" s="5">
        <f t="shared" si="8"/>
        <v>95.5</v>
      </c>
      <c r="BH62" s="5">
        <f t="shared" si="9"/>
        <v>59.699999999999989</v>
      </c>
      <c r="BI62" s="5">
        <f t="shared" si="10"/>
        <v>538.29999999999995</v>
      </c>
      <c r="BJ62" s="5">
        <f t="shared" si="11"/>
        <v>514.29999999999995</v>
      </c>
      <c r="BK62" s="5">
        <f t="shared" si="12"/>
        <v>464.5</v>
      </c>
      <c r="BL62" s="5">
        <f t="shared" si="13"/>
        <v>426.1</v>
      </c>
      <c r="BM62" s="5">
        <f t="shared" si="14"/>
        <v>317.10000000000002</v>
      </c>
      <c r="BN62" s="5">
        <f t="shared" si="15"/>
        <v>212.3</v>
      </c>
      <c r="BO62" s="5">
        <f t="shared" si="16"/>
        <v>0</v>
      </c>
    </row>
    <row r="63" spans="1:67" x14ac:dyDescent="0.55000000000000004">
      <c r="A63" s="5">
        <f t="shared" si="17"/>
        <v>600</v>
      </c>
      <c r="B63" s="1">
        <v>159</v>
      </c>
      <c r="C63" s="1">
        <v>164</v>
      </c>
      <c r="D63" s="1">
        <v>159</v>
      </c>
      <c r="E63" s="1">
        <v>156</v>
      </c>
      <c r="F63" s="1">
        <v>144</v>
      </c>
      <c r="G63" s="1">
        <v>616</v>
      </c>
      <c r="H63" s="1">
        <v>665</v>
      </c>
      <c r="I63" s="1">
        <v>638</v>
      </c>
      <c r="J63" s="1">
        <v>664</v>
      </c>
      <c r="K63" s="1">
        <v>619</v>
      </c>
      <c r="L63" s="1"/>
      <c r="M63" s="1"/>
      <c r="N63" s="1">
        <v>607</v>
      </c>
      <c r="O63" s="1">
        <v>664</v>
      </c>
      <c r="P63" s="1">
        <v>677</v>
      </c>
      <c r="Q63" s="1">
        <v>619</v>
      </c>
      <c r="R63" s="1">
        <v>491</v>
      </c>
      <c r="S63" s="1">
        <v>507</v>
      </c>
      <c r="T63" s="1">
        <v>568</v>
      </c>
      <c r="U63" s="1">
        <v>626</v>
      </c>
      <c r="V63" s="1">
        <v>562</v>
      </c>
      <c r="W63" s="1">
        <v>562</v>
      </c>
      <c r="X63" s="1"/>
      <c r="Y63" s="1"/>
      <c r="Z63" s="1">
        <v>617</v>
      </c>
      <c r="AA63" s="1">
        <v>542</v>
      </c>
      <c r="AB63" s="1">
        <v>521</v>
      </c>
      <c r="AC63" s="1">
        <v>538</v>
      </c>
      <c r="AD63" s="1">
        <v>393</v>
      </c>
      <c r="AE63" s="1">
        <v>366</v>
      </c>
      <c r="AF63" s="1">
        <v>456</v>
      </c>
      <c r="AG63" s="1">
        <v>418</v>
      </c>
      <c r="AH63" s="1">
        <v>425</v>
      </c>
      <c r="AI63" s="1">
        <v>425</v>
      </c>
      <c r="AJ63" s="1"/>
      <c r="AK63" s="1"/>
      <c r="AL63" s="1">
        <v>307</v>
      </c>
      <c r="AM63" s="1">
        <v>308</v>
      </c>
      <c r="AN63" s="1">
        <v>358</v>
      </c>
      <c r="AO63" s="1">
        <v>321</v>
      </c>
      <c r="AP63" s="1">
        <v>266</v>
      </c>
      <c r="AQ63" s="1">
        <v>90</v>
      </c>
      <c r="AR63" s="1">
        <v>97</v>
      </c>
      <c r="AS63" s="10">
        <v>94</v>
      </c>
      <c r="AT63" s="1">
        <v>92</v>
      </c>
      <c r="AU63" s="1">
        <v>96</v>
      </c>
      <c r="AX63" s="5">
        <f t="shared" si="1"/>
        <v>156.4</v>
      </c>
      <c r="AY63" s="5">
        <f t="shared" si="2"/>
        <v>640.4</v>
      </c>
      <c r="AZ63" s="5">
        <f t="shared" si="3"/>
        <v>611.6</v>
      </c>
      <c r="BA63" s="5">
        <f t="shared" si="4"/>
        <v>565</v>
      </c>
      <c r="BB63" s="5">
        <f t="shared" si="5"/>
        <v>522.20000000000005</v>
      </c>
      <c r="BC63" s="5">
        <f t="shared" si="6"/>
        <v>418</v>
      </c>
      <c r="BD63">
        <f t="shared" si="7"/>
        <v>312</v>
      </c>
      <c r="BE63" s="5">
        <f t="shared" si="8"/>
        <v>93.75</v>
      </c>
      <c r="BH63" s="5">
        <f t="shared" si="9"/>
        <v>62.650000000000006</v>
      </c>
      <c r="BI63" s="5">
        <f t="shared" si="10"/>
        <v>546.65</v>
      </c>
      <c r="BJ63" s="5">
        <f t="shared" si="11"/>
        <v>517.85</v>
      </c>
      <c r="BK63" s="5">
        <f t="shared" si="12"/>
        <v>471.25</v>
      </c>
      <c r="BL63" s="5">
        <f t="shared" si="13"/>
        <v>428.45000000000005</v>
      </c>
      <c r="BM63" s="5">
        <f t="shared" si="14"/>
        <v>324.25</v>
      </c>
      <c r="BN63" s="5">
        <f t="shared" si="15"/>
        <v>218.25</v>
      </c>
      <c r="BO63" s="5">
        <f t="shared" si="16"/>
        <v>0</v>
      </c>
    </row>
    <row r="64" spans="1:67" x14ac:dyDescent="0.55000000000000004">
      <c r="A64" s="5">
        <f t="shared" si="17"/>
        <v>610</v>
      </c>
      <c r="B64" s="1">
        <v>162</v>
      </c>
      <c r="C64" s="1">
        <v>166</v>
      </c>
      <c r="D64" s="1">
        <v>162</v>
      </c>
      <c r="E64" s="1">
        <v>158</v>
      </c>
      <c r="F64" s="1">
        <v>141</v>
      </c>
      <c r="G64" s="1">
        <v>619</v>
      </c>
      <c r="H64" s="1">
        <v>662</v>
      </c>
      <c r="I64" s="1">
        <v>648</v>
      </c>
      <c r="J64" s="1">
        <v>669</v>
      </c>
      <c r="K64" s="1">
        <v>631</v>
      </c>
      <c r="L64" s="1"/>
      <c r="M64" s="1"/>
      <c r="N64" s="1">
        <v>608</v>
      </c>
      <c r="O64" s="1">
        <v>673</v>
      </c>
      <c r="P64" s="1">
        <v>680</v>
      </c>
      <c r="Q64" s="1">
        <v>630</v>
      </c>
      <c r="R64" s="1">
        <v>505</v>
      </c>
      <c r="S64" s="1">
        <v>520</v>
      </c>
      <c r="T64" s="1">
        <v>580</v>
      </c>
      <c r="U64" s="1">
        <v>626</v>
      </c>
      <c r="V64" s="1">
        <v>565</v>
      </c>
      <c r="W64" s="1">
        <v>570</v>
      </c>
      <c r="X64" s="1"/>
      <c r="Y64" s="1"/>
      <c r="Z64" s="1">
        <v>607</v>
      </c>
      <c r="AA64" s="1">
        <v>551</v>
      </c>
      <c r="AB64" s="1">
        <v>533</v>
      </c>
      <c r="AC64" s="1">
        <v>550</v>
      </c>
      <c r="AD64" s="1">
        <v>400</v>
      </c>
      <c r="AE64" s="1">
        <v>374</v>
      </c>
      <c r="AF64" s="1">
        <v>463</v>
      </c>
      <c r="AG64" s="1">
        <v>428</v>
      </c>
      <c r="AH64" s="1">
        <v>426</v>
      </c>
      <c r="AI64" s="1">
        <v>434</v>
      </c>
      <c r="AJ64" s="1"/>
      <c r="AK64" s="1"/>
      <c r="AL64" s="1">
        <v>305</v>
      </c>
      <c r="AM64" s="1">
        <v>313</v>
      </c>
      <c r="AN64" s="1">
        <v>362</v>
      </c>
      <c r="AO64" s="1">
        <v>331</v>
      </c>
      <c r="AP64" s="1">
        <v>271</v>
      </c>
      <c r="AQ64" s="1">
        <v>94</v>
      </c>
      <c r="AR64" s="1">
        <v>102</v>
      </c>
      <c r="AS64" s="10">
        <v>94</v>
      </c>
      <c r="AT64" s="1">
        <v>95</v>
      </c>
      <c r="AU64" s="1">
        <v>95</v>
      </c>
      <c r="AX64" s="5">
        <f t="shared" si="1"/>
        <v>157.80000000000001</v>
      </c>
      <c r="AY64" s="5">
        <f t="shared" si="2"/>
        <v>645.79999999999995</v>
      </c>
      <c r="AZ64" s="5">
        <f t="shared" si="3"/>
        <v>619.20000000000005</v>
      </c>
      <c r="BA64" s="5">
        <f t="shared" si="4"/>
        <v>572.20000000000005</v>
      </c>
      <c r="BB64" s="5">
        <f t="shared" si="5"/>
        <v>528.20000000000005</v>
      </c>
      <c r="BC64" s="5">
        <f t="shared" si="6"/>
        <v>425</v>
      </c>
      <c r="BD64">
        <f t="shared" si="7"/>
        <v>316.39999999999998</v>
      </c>
      <c r="BE64" s="5">
        <f t="shared" si="8"/>
        <v>96.5</v>
      </c>
      <c r="BH64" s="5">
        <f t="shared" si="9"/>
        <v>61.300000000000011</v>
      </c>
      <c r="BI64" s="5">
        <f t="shared" si="10"/>
        <v>549.29999999999995</v>
      </c>
      <c r="BJ64" s="5">
        <f t="shared" si="11"/>
        <v>522.70000000000005</v>
      </c>
      <c r="BK64" s="5">
        <f t="shared" si="12"/>
        <v>475.70000000000005</v>
      </c>
      <c r="BL64" s="5">
        <f t="shared" si="13"/>
        <v>431.70000000000005</v>
      </c>
      <c r="BM64" s="5">
        <f t="shared" si="14"/>
        <v>328.5</v>
      </c>
      <c r="BN64" s="5">
        <f t="shared" si="15"/>
        <v>219.89999999999998</v>
      </c>
      <c r="BO64" s="5">
        <f t="shared" si="16"/>
        <v>0</v>
      </c>
    </row>
    <row r="65" spans="1:67" x14ac:dyDescent="0.55000000000000004">
      <c r="A65" s="5">
        <f t="shared" si="17"/>
        <v>620</v>
      </c>
      <c r="B65" s="1">
        <v>165</v>
      </c>
      <c r="C65" s="1">
        <v>168</v>
      </c>
      <c r="D65" s="1">
        <v>162</v>
      </c>
      <c r="E65" s="1">
        <v>154</v>
      </c>
      <c r="F65" s="1">
        <v>141</v>
      </c>
      <c r="G65" s="1">
        <v>624</v>
      </c>
      <c r="H65" s="1">
        <v>674</v>
      </c>
      <c r="I65" s="1">
        <v>645</v>
      </c>
      <c r="J65" s="1">
        <v>679</v>
      </c>
      <c r="K65" s="1">
        <v>632</v>
      </c>
      <c r="L65" s="1"/>
      <c r="M65" s="1"/>
      <c r="N65" s="1">
        <v>607</v>
      </c>
      <c r="O65" s="1">
        <v>663</v>
      </c>
      <c r="P65" s="1">
        <v>682</v>
      </c>
      <c r="Q65" s="1">
        <v>629</v>
      </c>
      <c r="R65" s="1">
        <v>501</v>
      </c>
      <c r="S65" s="1">
        <v>521</v>
      </c>
      <c r="T65" s="1">
        <v>575</v>
      </c>
      <c r="U65" s="1">
        <v>641</v>
      </c>
      <c r="V65" s="1">
        <v>570</v>
      </c>
      <c r="W65" s="1">
        <v>577</v>
      </c>
      <c r="X65" s="1"/>
      <c r="Y65" s="1"/>
      <c r="Z65" s="1">
        <v>625</v>
      </c>
      <c r="AA65" s="1">
        <v>554</v>
      </c>
      <c r="AB65" s="1">
        <v>540</v>
      </c>
      <c r="AC65" s="1">
        <v>554</v>
      </c>
      <c r="AD65" s="1">
        <v>408</v>
      </c>
      <c r="AE65" s="1">
        <v>377</v>
      </c>
      <c r="AF65" s="1">
        <v>471</v>
      </c>
      <c r="AG65" s="1">
        <v>425</v>
      </c>
      <c r="AH65" s="1">
        <v>420</v>
      </c>
      <c r="AI65" s="1">
        <v>437</v>
      </c>
      <c r="AJ65" s="1"/>
      <c r="AK65" s="1"/>
      <c r="AL65" s="1">
        <v>304</v>
      </c>
      <c r="AM65" s="1">
        <v>319</v>
      </c>
      <c r="AN65" s="1">
        <v>367</v>
      </c>
      <c r="AO65" s="1">
        <v>330</v>
      </c>
      <c r="AP65" s="1">
        <v>272</v>
      </c>
      <c r="AQ65" s="1">
        <v>94</v>
      </c>
      <c r="AR65" s="1">
        <v>98</v>
      </c>
      <c r="AS65" s="10">
        <v>95</v>
      </c>
      <c r="AT65" s="1">
        <v>95</v>
      </c>
      <c r="AU65" s="1">
        <v>96</v>
      </c>
      <c r="AX65" s="5">
        <f t="shared" si="1"/>
        <v>158</v>
      </c>
      <c r="AY65" s="5">
        <f t="shared" si="2"/>
        <v>650.79999999999995</v>
      </c>
      <c r="AZ65" s="5">
        <f t="shared" si="3"/>
        <v>616.4</v>
      </c>
      <c r="BA65" s="5">
        <f t="shared" si="4"/>
        <v>576.79999999999995</v>
      </c>
      <c r="BB65" s="5">
        <f t="shared" si="5"/>
        <v>536.20000000000005</v>
      </c>
      <c r="BC65" s="5">
        <f t="shared" si="6"/>
        <v>426</v>
      </c>
      <c r="BD65">
        <f t="shared" si="7"/>
        <v>318.39999999999998</v>
      </c>
      <c r="BE65" s="5">
        <f t="shared" si="8"/>
        <v>95.75</v>
      </c>
      <c r="BH65" s="5">
        <f t="shared" si="9"/>
        <v>62.25</v>
      </c>
      <c r="BI65" s="5">
        <f t="shared" si="10"/>
        <v>555.04999999999995</v>
      </c>
      <c r="BJ65" s="5">
        <f t="shared" si="11"/>
        <v>520.65</v>
      </c>
      <c r="BK65" s="5">
        <f t="shared" si="12"/>
        <v>481.04999999999995</v>
      </c>
      <c r="BL65" s="5">
        <f t="shared" si="13"/>
        <v>440.45000000000005</v>
      </c>
      <c r="BM65" s="5">
        <f t="shared" si="14"/>
        <v>330.25</v>
      </c>
      <c r="BN65" s="5">
        <f t="shared" si="15"/>
        <v>222.64999999999998</v>
      </c>
      <c r="BO65" s="5">
        <f t="shared" si="16"/>
        <v>0</v>
      </c>
    </row>
    <row r="66" spans="1:67" x14ac:dyDescent="0.55000000000000004">
      <c r="A66" s="5">
        <f t="shared" si="17"/>
        <v>630</v>
      </c>
      <c r="B66" s="1">
        <v>163</v>
      </c>
      <c r="C66" s="1">
        <v>168</v>
      </c>
      <c r="D66" s="1">
        <v>164</v>
      </c>
      <c r="E66" s="1">
        <v>157</v>
      </c>
      <c r="F66" s="1">
        <v>144</v>
      </c>
      <c r="G66" s="1">
        <v>629</v>
      </c>
      <c r="H66" s="1">
        <v>685</v>
      </c>
      <c r="I66" s="1">
        <v>647</v>
      </c>
      <c r="J66" s="1">
        <v>678</v>
      </c>
      <c r="K66" s="1">
        <v>628</v>
      </c>
      <c r="L66" s="1"/>
      <c r="M66" s="1"/>
      <c r="N66" s="1">
        <v>596</v>
      </c>
      <c r="O66" s="1">
        <v>663</v>
      </c>
      <c r="P66" s="1">
        <v>681</v>
      </c>
      <c r="Q66" s="1">
        <v>626</v>
      </c>
      <c r="R66" s="1">
        <v>501</v>
      </c>
      <c r="S66" s="1">
        <v>528</v>
      </c>
      <c r="T66" s="1">
        <v>574</v>
      </c>
      <c r="U66" s="1">
        <v>635</v>
      </c>
      <c r="V66" s="1">
        <v>581</v>
      </c>
      <c r="W66" s="1">
        <v>576</v>
      </c>
      <c r="X66" s="1"/>
      <c r="Y66" s="1"/>
      <c r="Z66" s="1">
        <v>615</v>
      </c>
      <c r="AA66" s="1">
        <v>553</v>
      </c>
      <c r="AB66" s="1">
        <v>535</v>
      </c>
      <c r="AC66" s="1">
        <v>558</v>
      </c>
      <c r="AD66" s="1">
        <v>401</v>
      </c>
      <c r="AE66" s="1">
        <v>379</v>
      </c>
      <c r="AF66" s="1">
        <v>476</v>
      </c>
      <c r="AG66" s="1">
        <v>436</v>
      </c>
      <c r="AH66" s="1">
        <v>422</v>
      </c>
      <c r="AI66" s="1">
        <v>437</v>
      </c>
      <c r="AJ66" s="1"/>
      <c r="AK66" s="1"/>
      <c r="AL66" s="1">
        <v>306</v>
      </c>
      <c r="AM66" s="1">
        <v>311</v>
      </c>
      <c r="AN66" s="1">
        <v>373</v>
      </c>
      <c r="AO66" s="1">
        <v>322</v>
      </c>
      <c r="AP66" s="1">
        <v>279</v>
      </c>
      <c r="AQ66" s="1">
        <v>92</v>
      </c>
      <c r="AR66" s="1">
        <v>96</v>
      </c>
      <c r="AS66" s="10">
        <v>95</v>
      </c>
      <c r="AT66" s="1">
        <v>94</v>
      </c>
      <c r="AU66" s="1">
        <v>94</v>
      </c>
      <c r="AX66" s="5">
        <f t="shared" si="1"/>
        <v>159.19999999999999</v>
      </c>
      <c r="AY66" s="5">
        <f t="shared" si="2"/>
        <v>653.4</v>
      </c>
      <c r="AZ66" s="5">
        <f t="shared" si="3"/>
        <v>613.4</v>
      </c>
      <c r="BA66" s="5">
        <f t="shared" si="4"/>
        <v>578.79999999999995</v>
      </c>
      <c r="BB66" s="5">
        <f t="shared" si="5"/>
        <v>532.4</v>
      </c>
      <c r="BC66" s="5">
        <f t="shared" si="6"/>
        <v>430</v>
      </c>
      <c r="BD66">
        <f t="shared" si="7"/>
        <v>318.2</v>
      </c>
      <c r="BE66" s="5">
        <f t="shared" si="8"/>
        <v>94</v>
      </c>
      <c r="BH66" s="5">
        <f t="shared" si="9"/>
        <v>65.199999999999989</v>
      </c>
      <c r="BI66" s="5">
        <f t="shared" si="10"/>
        <v>559.4</v>
      </c>
      <c r="BJ66" s="5">
        <f t="shared" si="11"/>
        <v>519.4</v>
      </c>
      <c r="BK66" s="5">
        <f t="shared" si="12"/>
        <v>484.79999999999995</v>
      </c>
      <c r="BL66" s="5">
        <f t="shared" si="13"/>
        <v>438.4</v>
      </c>
      <c r="BM66" s="5">
        <f t="shared" si="14"/>
        <v>336</v>
      </c>
      <c r="BN66" s="5">
        <f t="shared" si="15"/>
        <v>224.2</v>
      </c>
      <c r="BO66" s="5">
        <f t="shared" si="16"/>
        <v>0</v>
      </c>
    </row>
    <row r="67" spans="1:67" x14ac:dyDescent="0.55000000000000004">
      <c r="A67" s="5">
        <f t="shared" si="17"/>
        <v>640</v>
      </c>
      <c r="B67" s="1">
        <v>163</v>
      </c>
      <c r="C67" s="1">
        <v>166</v>
      </c>
      <c r="D67" s="1">
        <v>165</v>
      </c>
      <c r="E67" s="1">
        <v>158</v>
      </c>
      <c r="F67" s="1">
        <v>143</v>
      </c>
      <c r="G67" s="1">
        <v>624</v>
      </c>
      <c r="H67" s="1">
        <v>678</v>
      </c>
      <c r="I67" s="1">
        <v>652</v>
      </c>
      <c r="J67" s="1">
        <v>664</v>
      </c>
      <c r="K67" s="1">
        <v>633</v>
      </c>
      <c r="L67" s="1"/>
      <c r="M67" s="1"/>
      <c r="N67" s="1">
        <v>586</v>
      </c>
      <c r="O67" s="1">
        <v>664</v>
      </c>
      <c r="P67" s="1">
        <v>682</v>
      </c>
      <c r="Q67" s="1">
        <v>620</v>
      </c>
      <c r="R67" s="1">
        <v>502</v>
      </c>
      <c r="S67" s="1">
        <v>524</v>
      </c>
      <c r="T67" s="1">
        <v>569</v>
      </c>
      <c r="U67" s="1">
        <v>642</v>
      </c>
      <c r="V67" s="1">
        <v>574</v>
      </c>
      <c r="W67" s="1">
        <v>574</v>
      </c>
      <c r="X67" s="1"/>
      <c r="Y67" s="1"/>
      <c r="Z67" s="1">
        <v>612</v>
      </c>
      <c r="AA67" s="1">
        <v>558</v>
      </c>
      <c r="AB67" s="1">
        <v>531</v>
      </c>
      <c r="AC67" s="1">
        <v>557</v>
      </c>
      <c r="AD67" s="1">
        <v>406</v>
      </c>
      <c r="AE67" s="1">
        <v>385</v>
      </c>
      <c r="AF67" s="1">
        <v>482</v>
      </c>
      <c r="AG67" s="1">
        <v>432</v>
      </c>
      <c r="AH67" s="1">
        <v>430</v>
      </c>
      <c r="AI67" s="1">
        <v>437</v>
      </c>
      <c r="AJ67" s="1"/>
      <c r="AK67" s="1"/>
      <c r="AL67" s="1">
        <v>301</v>
      </c>
      <c r="AM67" s="1">
        <v>314</v>
      </c>
      <c r="AN67" s="1">
        <v>381</v>
      </c>
      <c r="AO67" s="1">
        <v>334</v>
      </c>
      <c r="AP67" s="1">
        <v>280</v>
      </c>
      <c r="AQ67" s="1">
        <v>96</v>
      </c>
      <c r="AR67" s="1">
        <v>97</v>
      </c>
      <c r="AS67" s="10">
        <v>96</v>
      </c>
      <c r="AT67" s="1">
        <v>93</v>
      </c>
      <c r="AU67" s="1">
        <v>97</v>
      </c>
      <c r="AX67" s="5">
        <f t="shared" si="1"/>
        <v>159</v>
      </c>
      <c r="AY67" s="5">
        <f t="shared" si="2"/>
        <v>650.20000000000005</v>
      </c>
      <c r="AZ67" s="5">
        <f t="shared" si="3"/>
        <v>610.79999999999995</v>
      </c>
      <c r="BA67" s="5">
        <f t="shared" si="4"/>
        <v>576.6</v>
      </c>
      <c r="BB67" s="5">
        <f t="shared" si="5"/>
        <v>532.79999999999995</v>
      </c>
      <c r="BC67" s="5">
        <f t="shared" si="6"/>
        <v>433.2</v>
      </c>
      <c r="BD67">
        <f t="shared" si="7"/>
        <v>322</v>
      </c>
      <c r="BE67" s="5">
        <f t="shared" si="8"/>
        <v>95.75</v>
      </c>
      <c r="BH67" s="5">
        <f t="shared" si="9"/>
        <v>63.25</v>
      </c>
      <c r="BI67" s="5">
        <f t="shared" si="10"/>
        <v>554.45000000000005</v>
      </c>
      <c r="BJ67" s="5">
        <f t="shared" si="11"/>
        <v>515.04999999999995</v>
      </c>
      <c r="BK67" s="5">
        <f t="shared" si="12"/>
        <v>480.85</v>
      </c>
      <c r="BL67" s="5">
        <f t="shared" si="13"/>
        <v>437.04999999999995</v>
      </c>
      <c r="BM67" s="5">
        <f t="shared" si="14"/>
        <v>337.45</v>
      </c>
      <c r="BN67" s="5">
        <f t="shared" si="15"/>
        <v>226.25</v>
      </c>
      <c r="BO67" s="5">
        <f t="shared" si="16"/>
        <v>0</v>
      </c>
    </row>
    <row r="68" spans="1:67" x14ac:dyDescent="0.55000000000000004">
      <c r="A68" s="5">
        <f t="shared" si="17"/>
        <v>650</v>
      </c>
      <c r="B68" s="1">
        <v>165</v>
      </c>
      <c r="C68" s="1">
        <v>167</v>
      </c>
      <c r="D68" s="1">
        <v>161</v>
      </c>
      <c r="E68" s="1">
        <v>157</v>
      </c>
      <c r="F68" s="1">
        <v>145</v>
      </c>
      <c r="G68" s="1">
        <v>633</v>
      </c>
      <c r="H68" s="1">
        <v>682</v>
      </c>
      <c r="I68" s="1">
        <v>652</v>
      </c>
      <c r="J68" s="1">
        <v>675</v>
      </c>
      <c r="K68" s="1">
        <v>634</v>
      </c>
      <c r="L68" s="1"/>
      <c r="M68" s="1"/>
      <c r="N68" s="1">
        <v>594</v>
      </c>
      <c r="O68" s="1">
        <v>661</v>
      </c>
      <c r="P68" s="1">
        <v>681</v>
      </c>
      <c r="Q68" s="1">
        <v>623</v>
      </c>
      <c r="R68" s="1">
        <v>497</v>
      </c>
      <c r="S68" s="1">
        <v>526</v>
      </c>
      <c r="T68" s="1">
        <v>574</v>
      </c>
      <c r="U68" s="1">
        <v>642</v>
      </c>
      <c r="V68" s="1">
        <v>583</v>
      </c>
      <c r="W68" s="1">
        <v>579</v>
      </c>
      <c r="X68" s="1"/>
      <c r="Y68" s="1"/>
      <c r="Z68" s="1">
        <v>638</v>
      </c>
      <c r="AA68" s="1">
        <v>553</v>
      </c>
      <c r="AB68" s="1">
        <v>541</v>
      </c>
      <c r="AC68" s="1">
        <v>565</v>
      </c>
      <c r="AD68" s="1">
        <v>421</v>
      </c>
      <c r="AE68" s="1">
        <v>393</v>
      </c>
      <c r="AF68" s="1">
        <v>486</v>
      </c>
      <c r="AG68" s="1">
        <v>437</v>
      </c>
      <c r="AH68" s="1">
        <v>430</v>
      </c>
      <c r="AI68" s="1">
        <v>435</v>
      </c>
      <c r="AJ68" s="1"/>
      <c r="AK68" s="1"/>
      <c r="AL68" s="1">
        <v>306</v>
      </c>
      <c r="AM68" s="1">
        <v>323</v>
      </c>
      <c r="AN68" s="1">
        <v>376</v>
      </c>
      <c r="AO68" s="1">
        <v>333</v>
      </c>
      <c r="AP68" s="1">
        <v>284</v>
      </c>
      <c r="AQ68" s="1">
        <v>94</v>
      </c>
      <c r="AR68" s="1">
        <v>98</v>
      </c>
      <c r="AS68" s="10">
        <v>94</v>
      </c>
      <c r="AT68" s="1">
        <v>96</v>
      </c>
      <c r="AU68" s="1">
        <v>97</v>
      </c>
      <c r="AX68" s="5">
        <f>AVERAGE(B68:F68)</f>
        <v>159</v>
      </c>
      <c r="AY68" s="5">
        <f>AVERAGE(G68:K68)</f>
        <v>655.20000000000005</v>
      </c>
      <c r="AZ68" s="5">
        <f>AVERAGE(N68:R68)</f>
        <v>611.20000000000005</v>
      </c>
      <c r="BA68" s="5">
        <f>AVERAGE(S68:W68)</f>
        <v>580.79999999999995</v>
      </c>
      <c r="BB68" s="5">
        <f>AVERAGE(Z68:AD68)</f>
        <v>543.6</v>
      </c>
      <c r="BC68" s="5">
        <f>AVERAGE(AE68:AI68)</f>
        <v>436.2</v>
      </c>
      <c r="BD68">
        <f>AVERAGE(AL68:AP68)</f>
        <v>324.39999999999998</v>
      </c>
      <c r="BE68" s="5">
        <f>AVERAGE(AQ68:AR68,AT68:AU68)</f>
        <v>96.25</v>
      </c>
      <c r="BH68" s="5">
        <f t="shared" ref="BH68:BO68" si="18">AX68-$BE68</f>
        <v>62.75</v>
      </c>
      <c r="BI68" s="5">
        <f t="shared" si="18"/>
        <v>558.95000000000005</v>
      </c>
      <c r="BJ68" s="5">
        <f t="shared" si="18"/>
        <v>514.95000000000005</v>
      </c>
      <c r="BK68" s="5">
        <f t="shared" si="18"/>
        <v>484.54999999999995</v>
      </c>
      <c r="BL68" s="5">
        <f t="shared" si="18"/>
        <v>447.35</v>
      </c>
      <c r="BM68" s="5">
        <f t="shared" si="18"/>
        <v>339.95</v>
      </c>
      <c r="BN68" s="5">
        <f t="shared" si="18"/>
        <v>228.14999999999998</v>
      </c>
      <c r="BO68" s="5">
        <f t="shared" si="18"/>
        <v>0</v>
      </c>
    </row>
    <row r="69" spans="1:67" x14ac:dyDescent="0.55000000000000004">
      <c r="A69" s="5">
        <f t="shared" ref="A69:A132" si="19">A68+10</f>
        <v>660</v>
      </c>
      <c r="B69" s="1">
        <v>169</v>
      </c>
      <c r="C69" s="1">
        <v>168</v>
      </c>
      <c r="D69" s="1">
        <v>163</v>
      </c>
      <c r="E69" s="1">
        <v>160</v>
      </c>
      <c r="F69" s="1">
        <v>144</v>
      </c>
      <c r="G69" s="1">
        <v>644</v>
      </c>
      <c r="H69" s="1">
        <v>681</v>
      </c>
      <c r="I69" s="1">
        <v>663</v>
      </c>
      <c r="J69" s="1">
        <v>679</v>
      </c>
      <c r="K69" s="1">
        <v>632</v>
      </c>
      <c r="L69" s="1"/>
      <c r="M69" s="1"/>
      <c r="N69" s="1">
        <v>590</v>
      </c>
      <c r="O69" s="1">
        <v>674</v>
      </c>
      <c r="P69" s="1">
        <v>695</v>
      </c>
      <c r="Q69" s="1">
        <v>630</v>
      </c>
      <c r="R69" s="1">
        <v>509</v>
      </c>
      <c r="S69" s="1">
        <v>528</v>
      </c>
      <c r="T69" s="1">
        <v>575</v>
      </c>
      <c r="U69" s="1">
        <v>663</v>
      </c>
      <c r="V69" s="1">
        <v>581</v>
      </c>
      <c r="W69" s="1">
        <v>588</v>
      </c>
      <c r="X69" s="1"/>
      <c r="Y69" s="1"/>
      <c r="Z69" s="1">
        <v>637</v>
      </c>
      <c r="AA69" s="1">
        <v>565</v>
      </c>
      <c r="AB69" s="1">
        <v>554</v>
      </c>
      <c r="AC69" s="1">
        <v>579</v>
      </c>
      <c r="AD69" s="1">
        <v>419</v>
      </c>
      <c r="AE69" s="1">
        <v>396</v>
      </c>
      <c r="AF69" s="1">
        <v>489</v>
      </c>
      <c r="AG69" s="1">
        <v>439</v>
      </c>
      <c r="AH69" s="1">
        <v>428</v>
      </c>
      <c r="AI69" s="1">
        <v>438</v>
      </c>
      <c r="AJ69" s="1"/>
      <c r="AK69" s="1"/>
      <c r="AL69" s="1">
        <v>310</v>
      </c>
      <c r="AM69" s="1">
        <v>322</v>
      </c>
      <c r="AN69" s="1">
        <v>383</v>
      </c>
      <c r="AO69" s="1">
        <v>335</v>
      </c>
      <c r="AP69" s="1">
        <v>290</v>
      </c>
      <c r="AQ69" s="1">
        <v>92</v>
      </c>
      <c r="AR69" s="1">
        <v>96</v>
      </c>
      <c r="AS69" s="10">
        <v>95</v>
      </c>
      <c r="AT69" s="1">
        <v>97</v>
      </c>
      <c r="AU69" s="1">
        <v>98</v>
      </c>
    </row>
    <row r="70" spans="1:67" x14ac:dyDescent="0.55000000000000004">
      <c r="A70" s="5">
        <f t="shared" si="19"/>
        <v>670</v>
      </c>
    </row>
    <row r="71" spans="1:67" x14ac:dyDescent="0.55000000000000004">
      <c r="A71" s="5">
        <f t="shared" si="19"/>
        <v>680</v>
      </c>
    </row>
    <row r="72" spans="1:67" x14ac:dyDescent="0.55000000000000004">
      <c r="A72" s="5">
        <f t="shared" si="19"/>
        <v>690</v>
      </c>
    </row>
    <row r="73" spans="1:67" x14ac:dyDescent="0.55000000000000004">
      <c r="A73" s="5">
        <f t="shared" si="19"/>
        <v>700</v>
      </c>
    </row>
    <row r="74" spans="1:67" x14ac:dyDescent="0.55000000000000004">
      <c r="A74" s="5">
        <f t="shared" si="19"/>
        <v>710</v>
      </c>
    </row>
    <row r="75" spans="1:67" x14ac:dyDescent="0.55000000000000004">
      <c r="A75" s="5">
        <f t="shared" si="19"/>
        <v>720</v>
      </c>
    </row>
    <row r="76" spans="1:67" x14ac:dyDescent="0.55000000000000004">
      <c r="A76" s="5">
        <f t="shared" si="19"/>
        <v>730</v>
      </c>
    </row>
    <row r="77" spans="1:67" x14ac:dyDescent="0.55000000000000004">
      <c r="A77" s="5">
        <f t="shared" si="19"/>
        <v>740</v>
      </c>
    </row>
    <row r="78" spans="1:67" x14ac:dyDescent="0.55000000000000004">
      <c r="A78" s="5">
        <f t="shared" si="19"/>
        <v>750</v>
      </c>
    </row>
    <row r="79" spans="1:67" x14ac:dyDescent="0.55000000000000004">
      <c r="A79" s="5">
        <f t="shared" si="19"/>
        <v>760</v>
      </c>
    </row>
    <row r="80" spans="1:67" x14ac:dyDescent="0.55000000000000004">
      <c r="A80" s="5">
        <f t="shared" si="19"/>
        <v>770</v>
      </c>
    </row>
    <row r="81" spans="1:1" x14ac:dyDescent="0.55000000000000004">
      <c r="A81" s="5">
        <f t="shared" si="19"/>
        <v>780</v>
      </c>
    </row>
    <row r="82" spans="1:1" x14ac:dyDescent="0.55000000000000004">
      <c r="A82" s="5">
        <f t="shared" si="19"/>
        <v>790</v>
      </c>
    </row>
    <row r="83" spans="1:1" x14ac:dyDescent="0.55000000000000004">
      <c r="A83" s="5">
        <f t="shared" si="19"/>
        <v>800</v>
      </c>
    </row>
    <row r="84" spans="1:1" x14ac:dyDescent="0.55000000000000004">
      <c r="A84" s="5">
        <f t="shared" si="19"/>
        <v>810</v>
      </c>
    </row>
    <row r="85" spans="1:1" x14ac:dyDescent="0.55000000000000004">
      <c r="A85" s="5">
        <f t="shared" si="19"/>
        <v>820</v>
      </c>
    </row>
    <row r="86" spans="1:1" x14ac:dyDescent="0.55000000000000004">
      <c r="A86" s="5">
        <f t="shared" si="19"/>
        <v>830</v>
      </c>
    </row>
    <row r="87" spans="1:1" x14ac:dyDescent="0.55000000000000004">
      <c r="A87" s="5">
        <f t="shared" si="19"/>
        <v>840</v>
      </c>
    </row>
    <row r="88" spans="1:1" x14ac:dyDescent="0.55000000000000004">
      <c r="A88" s="5">
        <f t="shared" si="19"/>
        <v>850</v>
      </c>
    </row>
    <row r="89" spans="1:1" x14ac:dyDescent="0.55000000000000004">
      <c r="A89" s="5">
        <f t="shared" si="19"/>
        <v>860</v>
      </c>
    </row>
    <row r="90" spans="1:1" x14ac:dyDescent="0.55000000000000004">
      <c r="A90" s="5">
        <f t="shared" si="19"/>
        <v>870</v>
      </c>
    </row>
    <row r="91" spans="1:1" x14ac:dyDescent="0.55000000000000004">
      <c r="A91" s="5">
        <f t="shared" si="19"/>
        <v>880</v>
      </c>
    </row>
    <row r="92" spans="1:1" x14ac:dyDescent="0.55000000000000004">
      <c r="A92" s="5">
        <f t="shared" si="19"/>
        <v>890</v>
      </c>
    </row>
    <row r="93" spans="1:1" x14ac:dyDescent="0.55000000000000004">
      <c r="A93" s="5">
        <f t="shared" si="19"/>
        <v>900</v>
      </c>
    </row>
    <row r="94" spans="1:1" x14ac:dyDescent="0.55000000000000004">
      <c r="A94" s="5">
        <f t="shared" si="19"/>
        <v>910</v>
      </c>
    </row>
    <row r="95" spans="1:1" x14ac:dyDescent="0.55000000000000004">
      <c r="A95" s="5">
        <f t="shared" si="19"/>
        <v>920</v>
      </c>
    </row>
    <row r="96" spans="1:1" x14ac:dyDescent="0.55000000000000004">
      <c r="A96" s="5">
        <f t="shared" si="19"/>
        <v>930</v>
      </c>
    </row>
    <row r="97" spans="1:1" x14ac:dyDescent="0.55000000000000004">
      <c r="A97" s="5">
        <f t="shared" si="19"/>
        <v>940</v>
      </c>
    </row>
    <row r="98" spans="1:1" x14ac:dyDescent="0.55000000000000004">
      <c r="A98" s="5">
        <f t="shared" si="19"/>
        <v>950</v>
      </c>
    </row>
    <row r="99" spans="1:1" x14ac:dyDescent="0.55000000000000004">
      <c r="A99" s="5">
        <f t="shared" si="19"/>
        <v>960</v>
      </c>
    </row>
    <row r="100" spans="1:1" x14ac:dyDescent="0.55000000000000004">
      <c r="A100" s="5">
        <f t="shared" si="19"/>
        <v>970</v>
      </c>
    </row>
    <row r="101" spans="1:1" x14ac:dyDescent="0.55000000000000004">
      <c r="A101" s="5">
        <f t="shared" si="19"/>
        <v>980</v>
      </c>
    </row>
    <row r="102" spans="1:1" x14ac:dyDescent="0.55000000000000004">
      <c r="A102" s="5">
        <f t="shared" si="19"/>
        <v>990</v>
      </c>
    </row>
    <row r="103" spans="1:1" x14ac:dyDescent="0.55000000000000004">
      <c r="A103" s="5">
        <f t="shared" si="19"/>
        <v>1000</v>
      </c>
    </row>
    <row r="104" spans="1:1" x14ac:dyDescent="0.55000000000000004">
      <c r="A104" s="5">
        <f t="shared" si="19"/>
        <v>1010</v>
      </c>
    </row>
    <row r="105" spans="1:1" x14ac:dyDescent="0.55000000000000004">
      <c r="A105" s="5">
        <f t="shared" si="19"/>
        <v>1020</v>
      </c>
    </row>
    <row r="106" spans="1:1" x14ac:dyDescent="0.55000000000000004">
      <c r="A106" s="5">
        <f t="shared" si="19"/>
        <v>1030</v>
      </c>
    </row>
    <row r="107" spans="1:1" x14ac:dyDescent="0.55000000000000004">
      <c r="A107" s="5">
        <f t="shared" si="19"/>
        <v>1040</v>
      </c>
    </row>
    <row r="108" spans="1:1" x14ac:dyDescent="0.55000000000000004">
      <c r="A108" s="5">
        <f t="shared" si="19"/>
        <v>1050</v>
      </c>
    </row>
    <row r="109" spans="1:1" x14ac:dyDescent="0.55000000000000004">
      <c r="A109" s="5">
        <f t="shared" si="19"/>
        <v>1060</v>
      </c>
    </row>
    <row r="110" spans="1:1" x14ac:dyDescent="0.55000000000000004">
      <c r="A110" s="5">
        <f t="shared" si="19"/>
        <v>1070</v>
      </c>
    </row>
    <row r="111" spans="1:1" x14ac:dyDescent="0.55000000000000004">
      <c r="A111" s="5">
        <f t="shared" si="19"/>
        <v>1080</v>
      </c>
    </row>
    <row r="112" spans="1:1" x14ac:dyDescent="0.55000000000000004">
      <c r="A112" s="5">
        <f t="shared" si="19"/>
        <v>1090</v>
      </c>
    </row>
    <row r="113" spans="1:1" x14ac:dyDescent="0.55000000000000004">
      <c r="A113" s="5">
        <f t="shared" si="19"/>
        <v>1100</v>
      </c>
    </row>
    <row r="114" spans="1:1" x14ac:dyDescent="0.55000000000000004">
      <c r="A114" s="5">
        <f t="shared" si="19"/>
        <v>1110</v>
      </c>
    </row>
    <row r="115" spans="1:1" x14ac:dyDescent="0.55000000000000004">
      <c r="A115" s="5">
        <f t="shared" si="19"/>
        <v>1120</v>
      </c>
    </row>
    <row r="116" spans="1:1" x14ac:dyDescent="0.55000000000000004">
      <c r="A116" s="5">
        <f t="shared" si="19"/>
        <v>1130</v>
      </c>
    </row>
    <row r="117" spans="1:1" x14ac:dyDescent="0.55000000000000004">
      <c r="A117" s="5">
        <f t="shared" si="19"/>
        <v>1140</v>
      </c>
    </row>
    <row r="118" spans="1:1" x14ac:dyDescent="0.55000000000000004">
      <c r="A118" s="5">
        <f t="shared" si="19"/>
        <v>1150</v>
      </c>
    </row>
    <row r="119" spans="1:1" x14ac:dyDescent="0.55000000000000004">
      <c r="A119" s="5">
        <f t="shared" si="19"/>
        <v>1160</v>
      </c>
    </row>
    <row r="120" spans="1:1" x14ac:dyDescent="0.55000000000000004">
      <c r="A120" s="5">
        <f t="shared" si="19"/>
        <v>1170</v>
      </c>
    </row>
    <row r="121" spans="1:1" x14ac:dyDescent="0.55000000000000004">
      <c r="A121" s="5">
        <f t="shared" si="19"/>
        <v>1180</v>
      </c>
    </row>
    <row r="122" spans="1:1" x14ac:dyDescent="0.55000000000000004">
      <c r="A122" s="5">
        <f t="shared" si="19"/>
        <v>1190</v>
      </c>
    </row>
    <row r="123" spans="1:1" x14ac:dyDescent="0.55000000000000004">
      <c r="A123" s="5">
        <f t="shared" si="19"/>
        <v>1200</v>
      </c>
    </row>
    <row r="124" spans="1:1" x14ac:dyDescent="0.55000000000000004">
      <c r="A124" s="5">
        <f t="shared" si="19"/>
        <v>1210</v>
      </c>
    </row>
    <row r="125" spans="1:1" x14ac:dyDescent="0.55000000000000004">
      <c r="A125" s="5">
        <f t="shared" si="19"/>
        <v>1220</v>
      </c>
    </row>
    <row r="126" spans="1:1" x14ac:dyDescent="0.55000000000000004">
      <c r="A126" s="5">
        <f t="shared" si="19"/>
        <v>1230</v>
      </c>
    </row>
    <row r="127" spans="1:1" x14ac:dyDescent="0.55000000000000004">
      <c r="A127" s="5">
        <f t="shared" si="19"/>
        <v>1240</v>
      </c>
    </row>
    <row r="128" spans="1:1" x14ac:dyDescent="0.55000000000000004">
      <c r="A128" s="5">
        <f t="shared" si="19"/>
        <v>1250</v>
      </c>
    </row>
    <row r="129" spans="1:1" x14ac:dyDescent="0.55000000000000004">
      <c r="A129" s="5">
        <f t="shared" si="19"/>
        <v>1260</v>
      </c>
    </row>
    <row r="130" spans="1:1" x14ac:dyDescent="0.55000000000000004">
      <c r="A130" s="5">
        <f t="shared" si="19"/>
        <v>1270</v>
      </c>
    </row>
    <row r="131" spans="1:1" x14ac:dyDescent="0.55000000000000004">
      <c r="A131" s="5">
        <f t="shared" si="19"/>
        <v>1280</v>
      </c>
    </row>
    <row r="132" spans="1:1" x14ac:dyDescent="0.55000000000000004">
      <c r="A132" s="5">
        <f t="shared" si="19"/>
        <v>1290</v>
      </c>
    </row>
    <row r="133" spans="1:1" x14ac:dyDescent="0.55000000000000004">
      <c r="A133" s="5">
        <f t="shared" ref="A133:A196" si="20">A132+10</f>
        <v>1300</v>
      </c>
    </row>
    <row r="134" spans="1:1" x14ac:dyDescent="0.55000000000000004">
      <c r="A134" s="5">
        <f t="shared" si="20"/>
        <v>1310</v>
      </c>
    </row>
    <row r="135" spans="1:1" x14ac:dyDescent="0.55000000000000004">
      <c r="A135" s="5">
        <f t="shared" si="20"/>
        <v>1320</v>
      </c>
    </row>
    <row r="136" spans="1:1" x14ac:dyDescent="0.55000000000000004">
      <c r="A136" s="5">
        <f t="shared" si="20"/>
        <v>1330</v>
      </c>
    </row>
    <row r="137" spans="1:1" x14ac:dyDescent="0.55000000000000004">
      <c r="A137" s="5">
        <f t="shared" si="20"/>
        <v>1340</v>
      </c>
    </row>
    <row r="138" spans="1:1" x14ac:dyDescent="0.55000000000000004">
      <c r="A138" s="5">
        <f t="shared" si="20"/>
        <v>1350</v>
      </c>
    </row>
    <row r="139" spans="1:1" x14ac:dyDescent="0.55000000000000004">
      <c r="A139" s="5">
        <f t="shared" si="20"/>
        <v>1360</v>
      </c>
    </row>
    <row r="140" spans="1:1" x14ac:dyDescent="0.55000000000000004">
      <c r="A140" s="5">
        <f t="shared" si="20"/>
        <v>1370</v>
      </c>
    </row>
    <row r="141" spans="1:1" x14ac:dyDescent="0.55000000000000004">
      <c r="A141" s="5">
        <f t="shared" si="20"/>
        <v>1380</v>
      </c>
    </row>
    <row r="142" spans="1:1" x14ac:dyDescent="0.55000000000000004">
      <c r="A142" s="5">
        <f t="shared" si="20"/>
        <v>1390</v>
      </c>
    </row>
    <row r="143" spans="1:1" x14ac:dyDescent="0.55000000000000004">
      <c r="A143" s="5">
        <f t="shared" si="20"/>
        <v>1400</v>
      </c>
    </row>
    <row r="144" spans="1:1" x14ac:dyDescent="0.55000000000000004">
      <c r="A144" s="5">
        <f t="shared" si="20"/>
        <v>1410</v>
      </c>
    </row>
    <row r="145" spans="1:1" x14ac:dyDescent="0.55000000000000004">
      <c r="A145" s="5">
        <f t="shared" si="20"/>
        <v>1420</v>
      </c>
    </row>
    <row r="146" spans="1:1" x14ac:dyDescent="0.55000000000000004">
      <c r="A146" s="5">
        <f t="shared" si="20"/>
        <v>1430</v>
      </c>
    </row>
    <row r="147" spans="1:1" x14ac:dyDescent="0.55000000000000004">
      <c r="A147" s="5">
        <f t="shared" si="20"/>
        <v>1440</v>
      </c>
    </row>
    <row r="148" spans="1:1" x14ac:dyDescent="0.55000000000000004">
      <c r="A148" s="5">
        <f t="shared" si="20"/>
        <v>1450</v>
      </c>
    </row>
    <row r="149" spans="1:1" x14ac:dyDescent="0.55000000000000004">
      <c r="A149" s="5">
        <f t="shared" si="20"/>
        <v>1460</v>
      </c>
    </row>
    <row r="150" spans="1:1" x14ac:dyDescent="0.55000000000000004">
      <c r="A150" s="5">
        <f t="shared" si="20"/>
        <v>1470</v>
      </c>
    </row>
    <row r="151" spans="1:1" x14ac:dyDescent="0.55000000000000004">
      <c r="A151" s="5">
        <f t="shared" si="20"/>
        <v>1480</v>
      </c>
    </row>
    <row r="152" spans="1:1" x14ac:dyDescent="0.55000000000000004">
      <c r="A152" s="5">
        <f t="shared" si="20"/>
        <v>1490</v>
      </c>
    </row>
    <row r="153" spans="1:1" x14ac:dyDescent="0.55000000000000004">
      <c r="A153" s="5">
        <f t="shared" si="20"/>
        <v>1500</v>
      </c>
    </row>
    <row r="154" spans="1:1" x14ac:dyDescent="0.55000000000000004">
      <c r="A154" s="5">
        <f t="shared" si="20"/>
        <v>1510</v>
      </c>
    </row>
    <row r="155" spans="1:1" x14ac:dyDescent="0.55000000000000004">
      <c r="A155" s="5">
        <f t="shared" si="20"/>
        <v>1520</v>
      </c>
    </row>
    <row r="156" spans="1:1" x14ac:dyDescent="0.55000000000000004">
      <c r="A156" s="5">
        <f t="shared" si="20"/>
        <v>1530</v>
      </c>
    </row>
    <row r="157" spans="1:1" x14ac:dyDescent="0.55000000000000004">
      <c r="A157" s="5">
        <f t="shared" si="20"/>
        <v>1540</v>
      </c>
    </row>
    <row r="158" spans="1:1" x14ac:dyDescent="0.55000000000000004">
      <c r="A158" s="5">
        <f t="shared" si="20"/>
        <v>1550</v>
      </c>
    </row>
    <row r="159" spans="1:1" x14ac:dyDescent="0.55000000000000004">
      <c r="A159" s="5">
        <f t="shared" si="20"/>
        <v>1560</v>
      </c>
    </row>
    <row r="160" spans="1:1" x14ac:dyDescent="0.55000000000000004">
      <c r="A160" s="5">
        <f t="shared" si="20"/>
        <v>1570</v>
      </c>
    </row>
    <row r="161" spans="1:1" x14ac:dyDescent="0.55000000000000004">
      <c r="A161" s="5">
        <f t="shared" si="20"/>
        <v>1580</v>
      </c>
    </row>
    <row r="162" spans="1:1" x14ac:dyDescent="0.55000000000000004">
      <c r="A162" s="5">
        <f t="shared" si="20"/>
        <v>1590</v>
      </c>
    </row>
    <row r="163" spans="1:1" x14ac:dyDescent="0.55000000000000004">
      <c r="A163" s="5">
        <f t="shared" si="20"/>
        <v>1600</v>
      </c>
    </row>
    <row r="164" spans="1:1" x14ac:dyDescent="0.55000000000000004">
      <c r="A164" s="5">
        <f t="shared" si="20"/>
        <v>1610</v>
      </c>
    </row>
    <row r="165" spans="1:1" x14ac:dyDescent="0.55000000000000004">
      <c r="A165" s="5">
        <f t="shared" si="20"/>
        <v>1620</v>
      </c>
    </row>
    <row r="166" spans="1:1" x14ac:dyDescent="0.55000000000000004">
      <c r="A166" s="5">
        <f t="shared" si="20"/>
        <v>1630</v>
      </c>
    </row>
    <row r="167" spans="1:1" x14ac:dyDescent="0.55000000000000004">
      <c r="A167" s="5">
        <f t="shared" si="20"/>
        <v>1640</v>
      </c>
    </row>
    <row r="168" spans="1:1" x14ac:dyDescent="0.55000000000000004">
      <c r="A168" s="5">
        <f t="shared" si="20"/>
        <v>1650</v>
      </c>
    </row>
    <row r="169" spans="1:1" x14ac:dyDescent="0.55000000000000004">
      <c r="A169" s="5">
        <f t="shared" si="20"/>
        <v>1660</v>
      </c>
    </row>
    <row r="170" spans="1:1" x14ac:dyDescent="0.55000000000000004">
      <c r="A170" s="5">
        <f t="shared" si="20"/>
        <v>1670</v>
      </c>
    </row>
    <row r="171" spans="1:1" x14ac:dyDescent="0.55000000000000004">
      <c r="A171" s="5">
        <f t="shared" si="20"/>
        <v>1680</v>
      </c>
    </row>
    <row r="172" spans="1:1" x14ac:dyDescent="0.55000000000000004">
      <c r="A172" s="5">
        <f t="shared" si="20"/>
        <v>1690</v>
      </c>
    </row>
    <row r="173" spans="1:1" x14ac:dyDescent="0.55000000000000004">
      <c r="A173" s="5">
        <f t="shared" si="20"/>
        <v>1700</v>
      </c>
    </row>
    <row r="174" spans="1:1" x14ac:dyDescent="0.55000000000000004">
      <c r="A174" s="5">
        <f t="shared" si="20"/>
        <v>1710</v>
      </c>
    </row>
    <row r="175" spans="1:1" x14ac:dyDescent="0.55000000000000004">
      <c r="A175" s="5">
        <f t="shared" si="20"/>
        <v>1720</v>
      </c>
    </row>
    <row r="176" spans="1:1" x14ac:dyDescent="0.55000000000000004">
      <c r="A176" s="5">
        <f t="shared" si="20"/>
        <v>1730</v>
      </c>
    </row>
    <row r="177" spans="1:1" x14ac:dyDescent="0.55000000000000004">
      <c r="A177" s="5">
        <f t="shared" si="20"/>
        <v>1740</v>
      </c>
    </row>
    <row r="178" spans="1:1" x14ac:dyDescent="0.55000000000000004">
      <c r="A178" s="5">
        <f t="shared" si="20"/>
        <v>1750</v>
      </c>
    </row>
    <row r="179" spans="1:1" x14ac:dyDescent="0.55000000000000004">
      <c r="A179" s="5">
        <f t="shared" si="20"/>
        <v>1760</v>
      </c>
    </row>
    <row r="180" spans="1:1" x14ac:dyDescent="0.55000000000000004">
      <c r="A180" s="5">
        <f t="shared" si="20"/>
        <v>1770</v>
      </c>
    </row>
    <row r="181" spans="1:1" x14ac:dyDescent="0.55000000000000004">
      <c r="A181" s="5">
        <f t="shared" si="20"/>
        <v>1780</v>
      </c>
    </row>
    <row r="182" spans="1:1" x14ac:dyDescent="0.55000000000000004">
      <c r="A182" s="5">
        <f t="shared" si="20"/>
        <v>1790</v>
      </c>
    </row>
    <row r="183" spans="1:1" x14ac:dyDescent="0.55000000000000004">
      <c r="A183" s="5">
        <f t="shared" si="20"/>
        <v>1800</v>
      </c>
    </row>
    <row r="184" spans="1:1" x14ac:dyDescent="0.55000000000000004">
      <c r="A184" s="5">
        <f t="shared" si="20"/>
        <v>1810</v>
      </c>
    </row>
    <row r="185" spans="1:1" x14ac:dyDescent="0.55000000000000004">
      <c r="A185" s="5">
        <f t="shared" si="20"/>
        <v>1820</v>
      </c>
    </row>
    <row r="186" spans="1:1" x14ac:dyDescent="0.55000000000000004">
      <c r="A186" s="5">
        <f t="shared" si="20"/>
        <v>1830</v>
      </c>
    </row>
    <row r="187" spans="1:1" x14ac:dyDescent="0.55000000000000004">
      <c r="A187" s="5">
        <f t="shared" si="20"/>
        <v>1840</v>
      </c>
    </row>
    <row r="188" spans="1:1" x14ac:dyDescent="0.55000000000000004">
      <c r="A188" s="5">
        <f t="shared" si="20"/>
        <v>1850</v>
      </c>
    </row>
    <row r="189" spans="1:1" x14ac:dyDescent="0.55000000000000004">
      <c r="A189" s="5">
        <f t="shared" si="20"/>
        <v>1860</v>
      </c>
    </row>
    <row r="190" spans="1:1" x14ac:dyDescent="0.55000000000000004">
      <c r="A190" s="5">
        <f t="shared" si="20"/>
        <v>1870</v>
      </c>
    </row>
    <row r="191" spans="1:1" x14ac:dyDescent="0.55000000000000004">
      <c r="A191" s="5">
        <f t="shared" si="20"/>
        <v>1880</v>
      </c>
    </row>
    <row r="192" spans="1:1" x14ac:dyDescent="0.55000000000000004">
      <c r="A192" s="5">
        <f t="shared" si="20"/>
        <v>1890</v>
      </c>
    </row>
    <row r="193" spans="1:1" x14ac:dyDescent="0.55000000000000004">
      <c r="A193" s="5">
        <f t="shared" si="20"/>
        <v>1900</v>
      </c>
    </row>
    <row r="194" spans="1:1" x14ac:dyDescent="0.55000000000000004">
      <c r="A194" s="5">
        <f t="shared" si="20"/>
        <v>1910</v>
      </c>
    </row>
    <row r="195" spans="1:1" x14ac:dyDescent="0.55000000000000004">
      <c r="A195" s="5">
        <f t="shared" si="20"/>
        <v>1920</v>
      </c>
    </row>
    <row r="196" spans="1:1" x14ac:dyDescent="0.55000000000000004">
      <c r="A196" s="5">
        <f t="shared" si="20"/>
        <v>1930</v>
      </c>
    </row>
    <row r="197" spans="1:1" x14ac:dyDescent="0.55000000000000004">
      <c r="A197" s="5">
        <f t="shared" ref="A197:A229" si="21">A196+10</f>
        <v>1940</v>
      </c>
    </row>
    <row r="198" spans="1:1" x14ac:dyDescent="0.55000000000000004">
      <c r="A198" s="5">
        <f t="shared" si="21"/>
        <v>1950</v>
      </c>
    </row>
    <row r="199" spans="1:1" x14ac:dyDescent="0.55000000000000004">
      <c r="A199" s="5">
        <f t="shared" si="21"/>
        <v>1960</v>
      </c>
    </row>
    <row r="200" spans="1:1" x14ac:dyDescent="0.55000000000000004">
      <c r="A200" s="5">
        <f t="shared" si="21"/>
        <v>1970</v>
      </c>
    </row>
    <row r="201" spans="1:1" x14ac:dyDescent="0.55000000000000004">
      <c r="A201" s="5">
        <f t="shared" si="21"/>
        <v>1980</v>
      </c>
    </row>
    <row r="202" spans="1:1" x14ac:dyDescent="0.55000000000000004">
      <c r="A202" s="5">
        <f t="shared" si="21"/>
        <v>1990</v>
      </c>
    </row>
    <row r="203" spans="1:1" x14ac:dyDescent="0.55000000000000004">
      <c r="A203" s="5">
        <f t="shared" si="21"/>
        <v>2000</v>
      </c>
    </row>
    <row r="204" spans="1:1" x14ac:dyDescent="0.55000000000000004">
      <c r="A204" s="5">
        <f t="shared" si="21"/>
        <v>2010</v>
      </c>
    </row>
    <row r="205" spans="1:1" x14ac:dyDescent="0.55000000000000004">
      <c r="A205" s="5">
        <f t="shared" si="21"/>
        <v>2020</v>
      </c>
    </row>
    <row r="206" spans="1:1" x14ac:dyDescent="0.55000000000000004">
      <c r="A206" s="5">
        <f t="shared" si="21"/>
        <v>2030</v>
      </c>
    </row>
    <row r="207" spans="1:1" x14ac:dyDescent="0.55000000000000004">
      <c r="A207" s="5">
        <f t="shared" si="21"/>
        <v>2040</v>
      </c>
    </row>
    <row r="208" spans="1:1" x14ac:dyDescent="0.55000000000000004">
      <c r="A208" s="5">
        <f t="shared" si="21"/>
        <v>2050</v>
      </c>
    </row>
    <row r="209" spans="1:1" x14ac:dyDescent="0.55000000000000004">
      <c r="A209" s="5">
        <f t="shared" si="21"/>
        <v>2060</v>
      </c>
    </row>
    <row r="210" spans="1:1" x14ac:dyDescent="0.55000000000000004">
      <c r="A210" s="5">
        <f t="shared" si="21"/>
        <v>2070</v>
      </c>
    </row>
    <row r="211" spans="1:1" x14ac:dyDescent="0.55000000000000004">
      <c r="A211" s="5">
        <f t="shared" si="21"/>
        <v>2080</v>
      </c>
    </row>
    <row r="212" spans="1:1" x14ac:dyDescent="0.55000000000000004">
      <c r="A212" s="5">
        <f t="shared" si="21"/>
        <v>2090</v>
      </c>
    </row>
    <row r="213" spans="1:1" x14ac:dyDescent="0.55000000000000004">
      <c r="A213" s="5">
        <f t="shared" si="21"/>
        <v>2100</v>
      </c>
    </row>
    <row r="214" spans="1:1" x14ac:dyDescent="0.55000000000000004">
      <c r="A214" s="5">
        <f t="shared" si="21"/>
        <v>2110</v>
      </c>
    </row>
    <row r="215" spans="1:1" x14ac:dyDescent="0.55000000000000004">
      <c r="A215" s="5">
        <f t="shared" si="21"/>
        <v>2120</v>
      </c>
    </row>
    <row r="216" spans="1:1" x14ac:dyDescent="0.55000000000000004">
      <c r="A216" s="5">
        <f t="shared" si="21"/>
        <v>2130</v>
      </c>
    </row>
    <row r="217" spans="1:1" x14ac:dyDescent="0.55000000000000004">
      <c r="A217" s="5">
        <f t="shared" si="21"/>
        <v>2140</v>
      </c>
    </row>
    <row r="218" spans="1:1" x14ac:dyDescent="0.55000000000000004">
      <c r="A218" s="5">
        <f t="shared" si="21"/>
        <v>2150</v>
      </c>
    </row>
    <row r="219" spans="1:1" x14ac:dyDescent="0.55000000000000004">
      <c r="A219" s="5">
        <f t="shared" si="21"/>
        <v>2160</v>
      </c>
    </row>
    <row r="220" spans="1:1" x14ac:dyDescent="0.55000000000000004">
      <c r="A220" s="5">
        <f t="shared" si="21"/>
        <v>2170</v>
      </c>
    </row>
    <row r="221" spans="1:1" x14ac:dyDescent="0.55000000000000004">
      <c r="A221" s="5">
        <f t="shared" si="21"/>
        <v>2180</v>
      </c>
    </row>
    <row r="222" spans="1:1" x14ac:dyDescent="0.55000000000000004">
      <c r="A222" s="5">
        <f t="shared" si="21"/>
        <v>2190</v>
      </c>
    </row>
    <row r="223" spans="1:1" x14ac:dyDescent="0.55000000000000004">
      <c r="A223" s="5">
        <f t="shared" si="21"/>
        <v>2200</v>
      </c>
    </row>
    <row r="224" spans="1:1" x14ac:dyDescent="0.55000000000000004">
      <c r="A224" s="5">
        <f t="shared" si="21"/>
        <v>2210</v>
      </c>
    </row>
    <row r="225" spans="1:1" x14ac:dyDescent="0.55000000000000004">
      <c r="A225" s="5">
        <f t="shared" si="21"/>
        <v>2220</v>
      </c>
    </row>
    <row r="226" spans="1:1" x14ac:dyDescent="0.55000000000000004">
      <c r="A226" s="5">
        <f t="shared" si="21"/>
        <v>2230</v>
      </c>
    </row>
    <row r="227" spans="1:1" x14ac:dyDescent="0.55000000000000004">
      <c r="A227" s="5">
        <f t="shared" si="21"/>
        <v>2240</v>
      </c>
    </row>
    <row r="228" spans="1:1" x14ac:dyDescent="0.55000000000000004">
      <c r="A228" s="5">
        <f t="shared" si="21"/>
        <v>2250</v>
      </c>
    </row>
    <row r="229" spans="1:1" x14ac:dyDescent="0.55000000000000004">
      <c r="A229" s="5">
        <f t="shared" si="21"/>
        <v>2260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8"/>
  <sheetViews>
    <sheetView tabSelected="1" topLeftCell="O1" zoomScale="70" zoomScaleNormal="70" workbookViewId="0">
      <selection activeCell="AE58" sqref="AE58"/>
    </sheetView>
  </sheetViews>
  <sheetFormatPr defaultColWidth="9.15625" defaultRowHeight="14.4" x14ac:dyDescent="0.55000000000000004"/>
  <cols>
    <col min="1" max="16384" width="9.15625" style="5"/>
  </cols>
  <sheetData>
    <row r="1" spans="1:26" x14ac:dyDescent="0.55000000000000004">
      <c r="A1" s="5" t="s">
        <v>172</v>
      </c>
      <c r="B1" s="6" t="s">
        <v>171</v>
      </c>
      <c r="J1" s="5" t="s">
        <v>173</v>
      </c>
      <c r="L1" s="6" t="s">
        <v>178</v>
      </c>
      <c r="S1" s="5" t="s">
        <v>174</v>
      </c>
      <c r="T1" s="6" t="s">
        <v>171</v>
      </c>
    </row>
    <row r="2" spans="1:26" x14ac:dyDescent="0.55000000000000004">
      <c r="B2" s="5" t="s">
        <v>162</v>
      </c>
      <c r="C2" s="5" t="s">
        <v>163</v>
      </c>
      <c r="D2" s="5" t="s">
        <v>164</v>
      </c>
      <c r="E2" s="5" t="s">
        <v>165</v>
      </c>
      <c r="F2" s="5" t="s">
        <v>166</v>
      </c>
      <c r="G2" s="5" t="s">
        <v>167</v>
      </c>
      <c r="H2" s="5" t="s">
        <v>175</v>
      </c>
      <c r="I2" s="5" t="s">
        <v>168</v>
      </c>
      <c r="L2" s="5" t="s">
        <v>162</v>
      </c>
      <c r="M2" s="5" t="s">
        <v>163</v>
      </c>
      <c r="N2" s="5" t="s">
        <v>164</v>
      </c>
      <c r="O2" s="5" t="s">
        <v>165</v>
      </c>
      <c r="P2" s="5" t="s">
        <v>166</v>
      </c>
      <c r="Q2" s="5" t="s">
        <v>167</v>
      </c>
      <c r="R2" s="5" t="s">
        <v>175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166</v>
      </c>
      <c r="Y2" s="5" t="s">
        <v>167</v>
      </c>
      <c r="Z2" s="5" t="s">
        <v>175</v>
      </c>
    </row>
    <row r="3" spans="1:26" x14ac:dyDescent="0.55000000000000004">
      <c r="B3" s="5">
        <v>0.11723999999999998</v>
      </c>
      <c r="C3" s="5">
        <v>0.11201999999999998</v>
      </c>
      <c r="D3" s="5">
        <v>0.11148</v>
      </c>
      <c r="E3" s="5">
        <v>0.10994</v>
      </c>
      <c r="F3" s="5">
        <v>0.11017999999999999</v>
      </c>
      <c r="G3" s="5">
        <v>0.11266000000000001</v>
      </c>
      <c r="H3" s="5">
        <v>0.11301999999999998</v>
      </c>
      <c r="I3" s="5">
        <v>0.10732</v>
      </c>
      <c r="L3" s="5">
        <v>9.6500000000000057</v>
      </c>
      <c r="M3" s="5">
        <v>8.25</v>
      </c>
      <c r="N3" s="5">
        <v>7.25</v>
      </c>
      <c r="O3" s="5">
        <v>3.4500000000000028</v>
      </c>
      <c r="P3" s="5">
        <v>4.25</v>
      </c>
      <c r="Q3" s="5">
        <v>7.0499999999999972</v>
      </c>
      <c r="R3" s="5">
        <v>3.0499999999999972</v>
      </c>
      <c r="S3" s="5">
        <v>0</v>
      </c>
      <c r="T3" s="5">
        <f t="shared" ref="T3:Z18" si="0">L3/B3</f>
        <v>82.309791879904523</v>
      </c>
      <c r="U3" s="5">
        <f t="shared" si="0"/>
        <v>73.647562935190152</v>
      </c>
      <c r="V3" s="5">
        <f t="shared" si="0"/>
        <v>65.034086831718696</v>
      </c>
      <c r="W3" s="5">
        <f t="shared" si="0"/>
        <v>31.380753138075342</v>
      </c>
      <c r="X3" s="5">
        <f t="shared" si="0"/>
        <v>38.573243782900711</v>
      </c>
      <c r="Y3" s="5">
        <f t="shared" si="0"/>
        <v>62.577667317592727</v>
      </c>
      <c r="Z3" s="5">
        <f t="shared" si="0"/>
        <v>26.986374093080851</v>
      </c>
    </row>
    <row r="4" spans="1:26" x14ac:dyDescent="0.55000000000000004">
      <c r="B4" s="5">
        <v>0.1137</v>
      </c>
      <c r="C4" s="5">
        <v>0.11151999999999999</v>
      </c>
      <c r="D4" s="5">
        <v>0.11094</v>
      </c>
      <c r="E4" s="5">
        <v>0.10928</v>
      </c>
      <c r="F4" s="5">
        <v>0.10972</v>
      </c>
      <c r="G4" s="5">
        <v>0.11132</v>
      </c>
      <c r="H4" s="5">
        <v>0.11246</v>
      </c>
      <c r="I4" s="5">
        <v>0.10595999999999998</v>
      </c>
      <c r="L4" s="5">
        <v>3.2000000000000028</v>
      </c>
      <c r="M4" s="5">
        <v>5</v>
      </c>
      <c r="N4" s="5">
        <v>2.4000000000000057</v>
      </c>
      <c r="O4" s="5">
        <v>2.4000000000000057</v>
      </c>
      <c r="P4" s="5">
        <v>1.2000000000000028</v>
      </c>
      <c r="Q4" s="5">
        <v>3.5999999999999943</v>
      </c>
      <c r="R4" s="5">
        <v>0.40000000000000568</v>
      </c>
      <c r="S4" s="5">
        <f>S3+10</f>
        <v>10</v>
      </c>
      <c r="T4" s="5">
        <f t="shared" si="0"/>
        <v>28.144239226033449</v>
      </c>
      <c r="U4" s="5">
        <f t="shared" si="0"/>
        <v>44.835007173601149</v>
      </c>
      <c r="V4" s="5">
        <f t="shared" si="0"/>
        <v>21.63331530557063</v>
      </c>
      <c r="W4" s="5">
        <f t="shared" si="0"/>
        <v>21.961932650073258</v>
      </c>
      <c r="X4" s="5">
        <f t="shared" si="0"/>
        <v>10.936930368210016</v>
      </c>
      <c r="Y4" s="5">
        <f t="shared" ref="Y4:Y67" si="1">Q4/G4</f>
        <v>32.339202299676558</v>
      </c>
      <c r="Z4" s="5">
        <f t="shared" ref="Z4:Z67" si="2">R4/H4</f>
        <v>3.5568202027388018</v>
      </c>
    </row>
    <row r="5" spans="1:26" x14ac:dyDescent="0.55000000000000004">
      <c r="B5" s="5">
        <v>0.1142</v>
      </c>
      <c r="C5" s="5">
        <v>0.11112</v>
      </c>
      <c r="D5" s="5">
        <v>0.11115999999999999</v>
      </c>
      <c r="E5" s="5">
        <v>0.10926</v>
      </c>
      <c r="F5" s="5">
        <v>0.10988000000000001</v>
      </c>
      <c r="G5" s="5">
        <v>0.11135999999999999</v>
      </c>
      <c r="H5" s="5">
        <v>0.11266000000000001</v>
      </c>
      <c r="I5" s="5">
        <v>0.10532</v>
      </c>
      <c r="L5" s="5">
        <v>5.2000000000000028</v>
      </c>
      <c r="M5" s="5">
        <v>7.4000000000000057</v>
      </c>
      <c r="N5" s="5">
        <v>4</v>
      </c>
      <c r="O5" s="5">
        <v>2.7999999999999972</v>
      </c>
      <c r="P5" s="5">
        <v>2.4000000000000057</v>
      </c>
      <c r="Q5" s="5">
        <v>6.2000000000000028</v>
      </c>
      <c r="R5" s="5">
        <v>1.7999999999999972</v>
      </c>
      <c r="S5" s="5">
        <f t="shared" ref="S5:S68" si="3">S4+10</f>
        <v>20</v>
      </c>
      <c r="T5" s="5">
        <f t="shared" si="0"/>
        <v>45.534150612959749</v>
      </c>
      <c r="U5" s="5">
        <f t="shared" si="0"/>
        <v>66.59467242620596</v>
      </c>
      <c r="V5" s="5">
        <f t="shared" si="0"/>
        <v>35.98416696653473</v>
      </c>
      <c r="W5" s="5">
        <f t="shared" si="0"/>
        <v>25.626944902068434</v>
      </c>
      <c r="X5" s="5">
        <f t="shared" si="0"/>
        <v>21.84200946487082</v>
      </c>
      <c r="Y5" s="5">
        <f t="shared" si="1"/>
        <v>55.675287356321874</v>
      </c>
      <c r="Z5" s="5">
        <f t="shared" si="2"/>
        <v>15.977276761938549</v>
      </c>
    </row>
    <row r="6" spans="1:26" x14ac:dyDescent="0.55000000000000004">
      <c r="B6" s="5">
        <v>0.11399999999999999</v>
      </c>
      <c r="C6" s="5">
        <v>0.11176</v>
      </c>
      <c r="D6" s="5">
        <v>0.11178000000000002</v>
      </c>
      <c r="E6" s="5">
        <v>0.10969999999999999</v>
      </c>
      <c r="F6" s="5">
        <v>0.11015999999999999</v>
      </c>
      <c r="G6" s="5">
        <v>0.11164</v>
      </c>
      <c r="H6" s="5">
        <v>0.11288000000000001</v>
      </c>
      <c r="I6" s="5">
        <v>0.10491999999999999</v>
      </c>
      <c r="L6" s="5">
        <v>4.9500000000000028</v>
      </c>
      <c r="M6" s="5">
        <v>5.5499999999999972</v>
      </c>
      <c r="N6" s="5">
        <v>4.3499999999999943</v>
      </c>
      <c r="O6" s="5">
        <v>1.5499999999999972</v>
      </c>
      <c r="P6" s="5">
        <v>3.1500000000000057</v>
      </c>
      <c r="Q6" s="5">
        <v>6.3499999999999943</v>
      </c>
      <c r="R6" s="5">
        <v>1.5499999999999972</v>
      </c>
      <c r="S6" s="5">
        <f t="shared" si="3"/>
        <v>30</v>
      </c>
      <c r="T6" s="5">
        <f t="shared" si="0"/>
        <v>43.421052631578974</v>
      </c>
      <c r="U6" s="5">
        <f t="shared" si="0"/>
        <v>49.659985683607708</v>
      </c>
      <c r="V6" s="5">
        <f t="shared" si="0"/>
        <v>38.915727321524365</v>
      </c>
      <c r="W6" s="5">
        <f t="shared" si="0"/>
        <v>14.129443938012738</v>
      </c>
      <c r="X6" s="5">
        <f t="shared" si="0"/>
        <v>28.59477124183012</v>
      </c>
      <c r="Y6" s="5">
        <f t="shared" si="1"/>
        <v>56.879254747402314</v>
      </c>
      <c r="Z6" s="5">
        <f t="shared" si="2"/>
        <v>13.731396172926976</v>
      </c>
    </row>
    <row r="7" spans="1:26" x14ac:dyDescent="0.55000000000000004">
      <c r="B7" s="5">
        <v>0.11579999999999999</v>
      </c>
      <c r="C7" s="5">
        <v>0.11294</v>
      </c>
      <c r="D7" s="5">
        <v>0.11313999999999999</v>
      </c>
      <c r="E7" s="5">
        <v>0.11068</v>
      </c>
      <c r="F7" s="5">
        <v>0.11118000000000001</v>
      </c>
      <c r="G7" s="5">
        <v>0.11248</v>
      </c>
      <c r="H7" s="5">
        <v>0.11416</v>
      </c>
      <c r="I7" s="5">
        <v>0.10469999999999999</v>
      </c>
      <c r="L7" s="5">
        <v>3.8499999999999943</v>
      </c>
      <c r="M7" s="5">
        <v>5.25</v>
      </c>
      <c r="N7" s="5">
        <v>3.25</v>
      </c>
      <c r="O7" s="5">
        <v>1.0499999999999972</v>
      </c>
      <c r="P7" s="5">
        <v>3.6500000000000057</v>
      </c>
      <c r="Q7" s="5">
        <v>5.8499999999999943</v>
      </c>
      <c r="R7" s="5">
        <v>1.8499999999999943</v>
      </c>
      <c r="S7" s="5">
        <f t="shared" si="3"/>
        <v>40</v>
      </c>
      <c r="T7" s="5">
        <f t="shared" si="0"/>
        <v>33.246977547495639</v>
      </c>
      <c r="U7" s="5">
        <f t="shared" si="0"/>
        <v>46.484859217283514</v>
      </c>
      <c r="V7" s="5">
        <f t="shared" si="0"/>
        <v>28.725472865476402</v>
      </c>
      <c r="W7" s="5">
        <f t="shared" si="0"/>
        <v>9.4868088182146479</v>
      </c>
      <c r="X7" s="5">
        <f t="shared" si="0"/>
        <v>32.829645619715826</v>
      </c>
      <c r="Y7" s="5">
        <f t="shared" si="1"/>
        <v>52.009246088193407</v>
      </c>
      <c r="Z7" s="5">
        <f t="shared" si="2"/>
        <v>16.20532585844424</v>
      </c>
    </row>
    <row r="8" spans="1:26" x14ac:dyDescent="0.55000000000000004">
      <c r="B8" s="5">
        <v>0.11713999999999999</v>
      </c>
      <c r="C8" s="5">
        <v>0.11468</v>
      </c>
      <c r="D8" s="5">
        <v>0.11472</v>
      </c>
      <c r="E8" s="5">
        <v>0.11226</v>
      </c>
      <c r="F8" s="5">
        <v>0.11252</v>
      </c>
      <c r="G8" s="5">
        <v>0.11368</v>
      </c>
      <c r="H8" s="5">
        <v>0.11583999999999998</v>
      </c>
      <c r="I8" s="5">
        <v>0.10484</v>
      </c>
      <c r="L8" s="5">
        <v>6.9000000000000057</v>
      </c>
      <c r="M8" s="5">
        <v>8.2999999999999972</v>
      </c>
      <c r="N8" s="5">
        <v>4.9000000000000057</v>
      </c>
      <c r="O8" s="5">
        <v>2.7000000000000028</v>
      </c>
      <c r="P8" s="5">
        <v>3.9000000000000057</v>
      </c>
      <c r="Q8" s="5">
        <v>5.5</v>
      </c>
      <c r="R8" s="5">
        <v>4.9000000000000057</v>
      </c>
      <c r="S8" s="5">
        <f t="shared" si="3"/>
        <v>50</v>
      </c>
      <c r="T8" s="5">
        <f t="shared" si="0"/>
        <v>58.903875704285525</v>
      </c>
      <c r="U8" s="5">
        <f t="shared" si="0"/>
        <v>72.375305197070077</v>
      </c>
      <c r="V8" s="5">
        <f t="shared" si="0"/>
        <v>42.712691771269228</v>
      </c>
      <c r="W8" s="5">
        <f t="shared" si="0"/>
        <v>24.051309460181745</v>
      </c>
      <c r="X8" s="5">
        <f t="shared" si="0"/>
        <v>34.660504799146871</v>
      </c>
      <c r="Y8" s="5">
        <f t="shared" si="1"/>
        <v>48.381421534130894</v>
      </c>
      <c r="Z8" s="5">
        <f t="shared" si="2"/>
        <v>42.299723756906133</v>
      </c>
    </row>
    <row r="9" spans="1:26" x14ac:dyDescent="0.55000000000000004">
      <c r="B9" s="5">
        <v>0.11843999999999999</v>
      </c>
      <c r="C9" s="5">
        <v>0.11682000000000001</v>
      </c>
      <c r="D9" s="5">
        <v>0.11636000000000002</v>
      </c>
      <c r="E9" s="5">
        <v>0.11381999999999999</v>
      </c>
      <c r="F9" s="5">
        <v>0.11395999999999999</v>
      </c>
      <c r="G9" s="5">
        <v>0.11513999999999999</v>
      </c>
      <c r="H9" s="5">
        <v>0.11738</v>
      </c>
      <c r="I9" s="5">
        <v>0.10447999999999999</v>
      </c>
      <c r="L9" s="5">
        <v>4.9000000000000057</v>
      </c>
      <c r="M9" s="5">
        <v>8.7000000000000028</v>
      </c>
      <c r="N9" s="5">
        <v>5.2999999999999972</v>
      </c>
      <c r="O9" s="5">
        <v>3.2999999999999972</v>
      </c>
      <c r="P9" s="5">
        <v>3.5</v>
      </c>
      <c r="Q9" s="5">
        <v>7.0999999999999943</v>
      </c>
      <c r="R9" s="5">
        <v>2.7000000000000028</v>
      </c>
      <c r="S9" s="5">
        <f t="shared" si="3"/>
        <v>60</v>
      </c>
      <c r="T9" s="5">
        <f t="shared" si="0"/>
        <v>41.371158392435042</v>
      </c>
      <c r="U9" s="5">
        <f t="shared" si="0"/>
        <v>74.473549049820249</v>
      </c>
      <c r="V9" s="5">
        <f t="shared" si="0"/>
        <v>45.548298384324475</v>
      </c>
      <c r="W9" s="5">
        <f t="shared" si="0"/>
        <v>28.993147074327865</v>
      </c>
      <c r="X9" s="5">
        <f t="shared" si="0"/>
        <v>30.712530712530715</v>
      </c>
      <c r="Y9" s="5">
        <f t="shared" si="1"/>
        <v>61.664061142956356</v>
      </c>
      <c r="Z9" s="5">
        <f t="shared" si="2"/>
        <v>23.002215028113842</v>
      </c>
    </row>
    <row r="10" spans="1:26" x14ac:dyDescent="0.55000000000000004">
      <c r="B10" s="5">
        <v>0.11946000000000001</v>
      </c>
      <c r="C10" s="5">
        <v>0.11882</v>
      </c>
      <c r="D10" s="5">
        <v>0.11801999999999999</v>
      </c>
      <c r="E10" s="5">
        <v>0.11535999999999999</v>
      </c>
      <c r="F10" s="5">
        <v>0.11513999999999999</v>
      </c>
      <c r="G10" s="5">
        <v>0.11644000000000002</v>
      </c>
      <c r="H10" s="5">
        <v>0.11908000000000001</v>
      </c>
      <c r="I10" s="5">
        <v>0.10430000000000002</v>
      </c>
      <c r="L10" s="5">
        <v>4.2999999999999972</v>
      </c>
      <c r="M10" s="5">
        <v>7.2999999999999972</v>
      </c>
      <c r="N10" s="5">
        <v>5.0999999999999943</v>
      </c>
      <c r="O10" s="5">
        <v>1.9000000000000057</v>
      </c>
      <c r="P10" s="5">
        <v>2.2999999999999972</v>
      </c>
      <c r="Q10" s="5">
        <v>5.2999999999999972</v>
      </c>
      <c r="R10" s="5">
        <v>1.7000000000000028</v>
      </c>
      <c r="S10" s="5">
        <f t="shared" si="3"/>
        <v>70</v>
      </c>
      <c r="T10" s="5">
        <f t="shared" si="0"/>
        <v>35.995312238406136</v>
      </c>
      <c r="U10" s="5">
        <f t="shared" si="0"/>
        <v>61.437468439656605</v>
      </c>
      <c r="V10" s="5">
        <f t="shared" si="0"/>
        <v>43.213014743263813</v>
      </c>
      <c r="W10" s="5">
        <f t="shared" si="0"/>
        <v>16.470180305131812</v>
      </c>
      <c r="X10" s="5">
        <f t="shared" si="0"/>
        <v>19.975681778704164</v>
      </c>
      <c r="Y10" s="5">
        <f t="shared" si="1"/>
        <v>45.517004465819277</v>
      </c>
      <c r="Z10" s="5">
        <f t="shared" si="2"/>
        <v>14.276116896204256</v>
      </c>
    </row>
    <row r="11" spans="1:26" x14ac:dyDescent="0.55000000000000004">
      <c r="B11" s="5">
        <v>0.12116</v>
      </c>
      <c r="C11" s="5">
        <v>0.12101999999999999</v>
      </c>
      <c r="D11" s="5">
        <v>0.11986000000000001</v>
      </c>
      <c r="E11" s="5">
        <v>0.11705999999999998</v>
      </c>
      <c r="F11" s="5">
        <v>0.11676</v>
      </c>
      <c r="G11" s="5">
        <v>0.11816</v>
      </c>
      <c r="H11" s="5">
        <v>0.12071999999999998</v>
      </c>
      <c r="I11" s="5">
        <v>0.1042</v>
      </c>
      <c r="L11" s="5">
        <v>7.0999999999999943</v>
      </c>
      <c r="M11" s="5">
        <v>9.7000000000000028</v>
      </c>
      <c r="N11" s="5">
        <v>4.7000000000000028</v>
      </c>
      <c r="O11" s="5">
        <v>2.2999999999999972</v>
      </c>
      <c r="P11" s="5">
        <v>3.9000000000000057</v>
      </c>
      <c r="Q11" s="5">
        <v>6.2999999999999972</v>
      </c>
      <c r="R11" s="5">
        <v>3.0999999999999943</v>
      </c>
      <c r="S11" s="5">
        <f t="shared" si="3"/>
        <v>80</v>
      </c>
      <c r="T11" s="5">
        <f t="shared" si="0"/>
        <v>58.600198085176579</v>
      </c>
      <c r="U11" s="5">
        <f t="shared" si="0"/>
        <v>80.152040984961189</v>
      </c>
      <c r="V11" s="5">
        <f t="shared" si="0"/>
        <v>39.212414483564181</v>
      </c>
      <c r="W11" s="5">
        <f t="shared" si="0"/>
        <v>19.648043738253865</v>
      </c>
      <c r="X11" s="5">
        <f t="shared" si="0"/>
        <v>33.401849948612586</v>
      </c>
      <c r="Y11" s="5">
        <f t="shared" si="1"/>
        <v>53.317535545023674</v>
      </c>
      <c r="Z11" s="5">
        <f t="shared" si="2"/>
        <v>25.679257786613608</v>
      </c>
    </row>
    <row r="12" spans="1:26" x14ac:dyDescent="0.55000000000000004">
      <c r="B12" s="5">
        <v>0.12310000000000001</v>
      </c>
      <c r="C12" s="5">
        <v>0.12350000000000001</v>
      </c>
      <c r="D12" s="5">
        <v>0.12232000000000001</v>
      </c>
      <c r="E12" s="5">
        <v>0.11904000000000001</v>
      </c>
      <c r="F12" s="5">
        <v>0.11848</v>
      </c>
      <c r="G12" s="5">
        <v>0.11982</v>
      </c>
      <c r="H12" s="5">
        <v>0.12290000000000001</v>
      </c>
      <c r="I12" s="5">
        <v>0.1041</v>
      </c>
      <c r="L12" s="5">
        <v>6.7000000000000028</v>
      </c>
      <c r="M12" s="5">
        <v>11.5</v>
      </c>
      <c r="N12" s="5">
        <v>5.2999999999999972</v>
      </c>
      <c r="O12" s="5">
        <v>2.7000000000000028</v>
      </c>
      <c r="P12" s="5">
        <v>5.7000000000000028</v>
      </c>
      <c r="Q12" s="5">
        <v>7.2999999999999972</v>
      </c>
      <c r="R12" s="5">
        <v>2.5</v>
      </c>
      <c r="S12" s="5">
        <f t="shared" si="3"/>
        <v>90</v>
      </c>
      <c r="T12" s="5">
        <f t="shared" si="0"/>
        <v>54.427294882209601</v>
      </c>
      <c r="U12" s="5">
        <f t="shared" si="0"/>
        <v>93.117408906882588</v>
      </c>
      <c r="V12" s="5">
        <f t="shared" si="0"/>
        <v>43.328973185088266</v>
      </c>
      <c r="W12" s="5">
        <f t="shared" si="0"/>
        <v>22.681451612903249</v>
      </c>
      <c r="X12" s="5">
        <f t="shared" si="0"/>
        <v>48.10938555030387</v>
      </c>
      <c r="Y12" s="5">
        <f t="shared" si="1"/>
        <v>60.92472041395424</v>
      </c>
      <c r="Z12" s="5">
        <f t="shared" si="2"/>
        <v>20.341741253051261</v>
      </c>
    </row>
    <row r="13" spans="1:26" x14ac:dyDescent="0.55000000000000004">
      <c r="B13" s="5">
        <v>0.12558</v>
      </c>
      <c r="C13" s="5">
        <v>0.12644</v>
      </c>
      <c r="D13" s="5">
        <v>0.12497999999999998</v>
      </c>
      <c r="E13" s="5">
        <v>0.12139999999999999</v>
      </c>
      <c r="F13" s="5">
        <v>0.12044000000000002</v>
      </c>
      <c r="G13" s="5">
        <v>0.12178</v>
      </c>
      <c r="H13" s="5">
        <v>0.12544</v>
      </c>
      <c r="I13" s="5">
        <v>0.10407999999999999</v>
      </c>
      <c r="L13" s="5">
        <v>3.6500000000000057</v>
      </c>
      <c r="M13" s="5">
        <v>9.4500000000000028</v>
      </c>
      <c r="N13" s="5">
        <v>3.4500000000000028</v>
      </c>
      <c r="O13" s="5">
        <v>2.4500000000000028</v>
      </c>
      <c r="P13" s="5">
        <v>2.4500000000000028</v>
      </c>
      <c r="Q13" s="5">
        <v>5.25</v>
      </c>
      <c r="R13" s="5">
        <v>1.4500000000000028</v>
      </c>
      <c r="S13" s="5">
        <f t="shared" si="3"/>
        <v>100</v>
      </c>
      <c r="T13" s="5">
        <f t="shared" si="0"/>
        <v>29.06513776078998</v>
      </c>
      <c r="U13" s="5">
        <f t="shared" si="0"/>
        <v>74.739006643467278</v>
      </c>
      <c r="V13" s="5">
        <f t="shared" si="0"/>
        <v>27.604416706673096</v>
      </c>
      <c r="W13" s="5">
        <f t="shared" si="0"/>
        <v>20.181219110378937</v>
      </c>
      <c r="X13" s="5">
        <f t="shared" si="0"/>
        <v>20.342079043507162</v>
      </c>
      <c r="Y13" s="5">
        <f t="shared" si="1"/>
        <v>43.110527180160943</v>
      </c>
      <c r="Z13" s="5">
        <f t="shared" si="2"/>
        <v>11.55931122448982</v>
      </c>
    </row>
    <row r="14" spans="1:26" x14ac:dyDescent="0.55000000000000004">
      <c r="B14" s="5">
        <v>0.12872</v>
      </c>
      <c r="C14" s="5">
        <v>0.12988</v>
      </c>
      <c r="D14" s="5">
        <v>0.12855999999999998</v>
      </c>
      <c r="E14" s="5">
        <v>0.1244</v>
      </c>
      <c r="F14" s="5">
        <v>0.12311999999999998</v>
      </c>
      <c r="G14" s="5">
        <v>0.1244</v>
      </c>
      <c r="H14" s="5">
        <v>0.12873999999999999</v>
      </c>
      <c r="I14" s="5">
        <v>0.10413999999999998</v>
      </c>
      <c r="L14" s="5">
        <v>6.3499999999999943</v>
      </c>
      <c r="M14" s="5">
        <v>11.349999999999994</v>
      </c>
      <c r="N14" s="5">
        <v>4.5499999999999972</v>
      </c>
      <c r="O14" s="5">
        <v>1.1500000000000057</v>
      </c>
      <c r="P14" s="5">
        <v>2.9500000000000028</v>
      </c>
      <c r="Q14" s="5">
        <v>3.75</v>
      </c>
      <c r="R14" s="5">
        <v>1.3499999999999943</v>
      </c>
      <c r="S14" s="5">
        <f t="shared" si="3"/>
        <v>110</v>
      </c>
      <c r="T14" s="5">
        <f t="shared" si="0"/>
        <v>49.331883157240476</v>
      </c>
      <c r="U14" s="5">
        <f t="shared" si="0"/>
        <v>87.388358484755116</v>
      </c>
      <c r="V14" s="5">
        <f t="shared" si="0"/>
        <v>35.392034847541986</v>
      </c>
      <c r="W14" s="5">
        <f t="shared" si="0"/>
        <v>9.2443729903537442</v>
      </c>
      <c r="X14" s="5">
        <f t="shared" si="0"/>
        <v>23.960363872644603</v>
      </c>
      <c r="Y14" s="5">
        <f t="shared" si="1"/>
        <v>30.14469453376206</v>
      </c>
      <c r="Z14" s="5">
        <f t="shared" si="2"/>
        <v>10.486251359328836</v>
      </c>
    </row>
    <row r="15" spans="1:26" x14ac:dyDescent="0.55000000000000004">
      <c r="B15" s="5">
        <v>0.13269999999999998</v>
      </c>
      <c r="C15" s="5">
        <v>0.13425999999999999</v>
      </c>
      <c r="D15" s="5">
        <v>0.13286000000000001</v>
      </c>
      <c r="E15" s="5">
        <v>0.12798000000000001</v>
      </c>
      <c r="F15" s="5">
        <v>0.12625999999999998</v>
      </c>
      <c r="G15" s="5">
        <v>0.12740000000000001</v>
      </c>
      <c r="H15" s="5">
        <v>0.13283999999999999</v>
      </c>
      <c r="I15" s="5">
        <v>0.10389999999999999</v>
      </c>
      <c r="L15" s="5">
        <v>4.5499999999999972</v>
      </c>
      <c r="M15" s="5">
        <v>12.75</v>
      </c>
      <c r="N15" s="5">
        <v>3.9500000000000028</v>
      </c>
      <c r="O15" s="5">
        <v>1.3499999999999943</v>
      </c>
      <c r="P15" s="5">
        <v>2.9500000000000028</v>
      </c>
      <c r="Q15" s="5">
        <v>4.3499999999999943</v>
      </c>
      <c r="R15" s="5">
        <v>2.5499999999999972</v>
      </c>
      <c r="S15" s="5">
        <f t="shared" si="3"/>
        <v>120</v>
      </c>
      <c r="T15" s="5">
        <f t="shared" si="0"/>
        <v>34.287867370007518</v>
      </c>
      <c r="U15" s="5">
        <f t="shared" si="0"/>
        <v>94.964993296588716</v>
      </c>
      <c r="V15" s="5">
        <f t="shared" si="0"/>
        <v>29.730543429173586</v>
      </c>
      <c r="W15" s="5">
        <f t="shared" si="0"/>
        <v>10.54852320675101</v>
      </c>
      <c r="X15" s="5">
        <f t="shared" si="0"/>
        <v>23.364485981308437</v>
      </c>
      <c r="Y15" s="5">
        <f t="shared" si="1"/>
        <v>34.144427001569809</v>
      </c>
      <c r="Z15" s="5">
        <f t="shared" si="2"/>
        <v>19.196025293586249</v>
      </c>
    </row>
    <row r="16" spans="1:26" x14ac:dyDescent="0.55000000000000004">
      <c r="B16" s="5">
        <v>0.13752</v>
      </c>
      <c r="C16" s="5">
        <v>0.13955999999999999</v>
      </c>
      <c r="D16" s="5">
        <v>0.13835999999999998</v>
      </c>
      <c r="E16" s="5">
        <v>0.13269999999999998</v>
      </c>
      <c r="F16" s="5">
        <v>0.13041999999999998</v>
      </c>
      <c r="G16" s="5">
        <v>0.13164000000000003</v>
      </c>
      <c r="H16" s="5">
        <v>0.13784000000000002</v>
      </c>
      <c r="I16" s="5">
        <v>0.10393999999999999</v>
      </c>
      <c r="L16" s="5">
        <v>6</v>
      </c>
      <c r="M16" s="5">
        <v>16.200000000000003</v>
      </c>
      <c r="N16" s="5">
        <v>5</v>
      </c>
      <c r="O16" s="5">
        <v>0.20000000000000284</v>
      </c>
      <c r="P16" s="5">
        <v>3.4000000000000057</v>
      </c>
      <c r="Q16" s="5">
        <v>5.4000000000000057</v>
      </c>
      <c r="R16" s="5">
        <v>3.2000000000000028</v>
      </c>
      <c r="S16" s="5">
        <f t="shared" si="3"/>
        <v>130</v>
      </c>
      <c r="T16" s="5">
        <f t="shared" si="0"/>
        <v>43.630017452006982</v>
      </c>
      <c r="U16" s="5">
        <f t="shared" si="0"/>
        <v>116.07910576096306</v>
      </c>
      <c r="V16" s="5">
        <f t="shared" si="0"/>
        <v>36.137612026597289</v>
      </c>
      <c r="W16" s="5">
        <f t="shared" si="0"/>
        <v>1.5071590052750781</v>
      </c>
      <c r="X16" s="5">
        <f t="shared" si="0"/>
        <v>26.069621223738739</v>
      </c>
      <c r="Y16" s="5">
        <f t="shared" si="1"/>
        <v>41.020966271649989</v>
      </c>
      <c r="Z16" s="5">
        <f t="shared" si="2"/>
        <v>23.215322112594329</v>
      </c>
    </row>
    <row r="17" spans="2:26" x14ac:dyDescent="0.55000000000000004">
      <c r="B17" s="5">
        <v>0.14514000000000002</v>
      </c>
      <c r="C17" s="5">
        <v>0.14611999999999997</v>
      </c>
      <c r="D17" s="5">
        <v>0.14442000000000002</v>
      </c>
      <c r="E17" s="5">
        <v>0.13791999999999999</v>
      </c>
      <c r="F17" s="5">
        <v>0.13540000000000002</v>
      </c>
      <c r="G17" s="5">
        <v>0.13653999999999999</v>
      </c>
      <c r="H17" s="5">
        <v>0.14366000000000001</v>
      </c>
      <c r="I17" s="5">
        <v>0.10403999999999999</v>
      </c>
      <c r="L17" s="5">
        <v>6.75</v>
      </c>
      <c r="M17" s="5">
        <v>18.549999999999997</v>
      </c>
      <c r="N17" s="5">
        <v>5.9500000000000028</v>
      </c>
      <c r="O17" s="5">
        <v>1.75</v>
      </c>
      <c r="P17" s="5">
        <v>5.1500000000000057</v>
      </c>
      <c r="Q17" s="5">
        <v>4.9500000000000028</v>
      </c>
      <c r="R17" s="5">
        <v>4.1500000000000057</v>
      </c>
      <c r="S17" s="5">
        <f t="shared" si="3"/>
        <v>140</v>
      </c>
      <c r="T17" s="5">
        <f t="shared" si="0"/>
        <v>46.506821000413389</v>
      </c>
      <c r="U17" s="5">
        <f t="shared" si="0"/>
        <v>126.95045168354777</v>
      </c>
      <c r="V17" s="5">
        <f t="shared" si="0"/>
        <v>41.19927987813324</v>
      </c>
      <c r="W17" s="5">
        <f t="shared" si="0"/>
        <v>12.688515081206498</v>
      </c>
      <c r="X17" s="5">
        <f t="shared" si="0"/>
        <v>38.035450516986742</v>
      </c>
      <c r="Y17" s="5">
        <f t="shared" si="1"/>
        <v>36.253112640984348</v>
      </c>
      <c r="Z17" s="5">
        <f t="shared" si="2"/>
        <v>28.887651399136889</v>
      </c>
    </row>
    <row r="18" spans="2:26" x14ac:dyDescent="0.55000000000000004">
      <c r="B18" s="5">
        <v>0.15294000000000002</v>
      </c>
      <c r="C18" s="5">
        <v>0.15352000000000002</v>
      </c>
      <c r="D18" s="5">
        <v>0.15126000000000001</v>
      </c>
      <c r="E18" s="5">
        <v>0.14386000000000002</v>
      </c>
      <c r="F18" s="5">
        <v>0.14091999999999999</v>
      </c>
      <c r="G18" s="5">
        <v>0.14180000000000001</v>
      </c>
      <c r="H18" s="5">
        <v>0.14987999999999999</v>
      </c>
      <c r="I18" s="5">
        <v>0.1038</v>
      </c>
      <c r="L18" s="5">
        <v>7.2000000000000028</v>
      </c>
      <c r="M18" s="5">
        <v>19</v>
      </c>
      <c r="N18" s="5">
        <v>5.5999999999999943</v>
      </c>
      <c r="O18" s="5">
        <v>1.4000000000000057</v>
      </c>
      <c r="P18" s="5">
        <v>4.7999999999999972</v>
      </c>
      <c r="Q18" s="5">
        <v>6.4000000000000057</v>
      </c>
      <c r="R18" s="5">
        <v>3.2000000000000028</v>
      </c>
      <c r="S18" s="5">
        <f t="shared" si="3"/>
        <v>150</v>
      </c>
      <c r="T18" s="5">
        <f t="shared" si="0"/>
        <v>47.077285209886242</v>
      </c>
      <c r="U18" s="5">
        <f t="shared" si="0"/>
        <v>123.76237623762376</v>
      </c>
      <c r="V18" s="5">
        <f t="shared" si="0"/>
        <v>37.022345630040952</v>
      </c>
      <c r="W18" s="5">
        <f t="shared" si="0"/>
        <v>9.7316835812595972</v>
      </c>
      <c r="X18" s="5">
        <f t="shared" si="0"/>
        <v>34.061879080329248</v>
      </c>
      <c r="Y18" s="5">
        <f t="shared" si="1"/>
        <v>45.133991537376623</v>
      </c>
      <c r="Z18" s="5">
        <f t="shared" si="2"/>
        <v>21.350413664264767</v>
      </c>
    </row>
    <row r="19" spans="2:26" x14ac:dyDescent="0.55000000000000004">
      <c r="B19" s="5">
        <v>0.16189999999999999</v>
      </c>
      <c r="C19" s="5">
        <v>0.16109999999999997</v>
      </c>
      <c r="D19" s="5">
        <v>0.15982000000000002</v>
      </c>
      <c r="E19" s="5">
        <v>0.15111999999999998</v>
      </c>
      <c r="F19" s="5">
        <v>0.14776</v>
      </c>
      <c r="G19" s="5">
        <v>0.14832000000000001</v>
      </c>
      <c r="H19" s="5">
        <v>0.15781999999999999</v>
      </c>
      <c r="I19" s="5">
        <v>0.10376000000000001</v>
      </c>
      <c r="L19" s="5">
        <v>7</v>
      </c>
      <c r="M19" s="5">
        <v>23.799999999999997</v>
      </c>
      <c r="N19" s="5">
        <v>7.5999999999999943</v>
      </c>
      <c r="O19" s="5">
        <v>2.7999999999999972</v>
      </c>
      <c r="P19" s="5">
        <v>6.7999999999999972</v>
      </c>
      <c r="Q19" s="5">
        <v>7</v>
      </c>
      <c r="R19" s="5">
        <v>4</v>
      </c>
      <c r="S19" s="5">
        <f t="shared" si="3"/>
        <v>160</v>
      </c>
      <c r="T19" s="5">
        <f t="shared" ref="T19:X61" si="4">L19/B19</f>
        <v>43.236565781346513</v>
      </c>
      <c r="U19" s="5">
        <f t="shared" si="4"/>
        <v>147.73432650527624</v>
      </c>
      <c r="V19" s="5">
        <f t="shared" si="4"/>
        <v>47.553497684895468</v>
      </c>
      <c r="W19" s="5">
        <f t="shared" si="4"/>
        <v>18.528321863419784</v>
      </c>
      <c r="X19" s="5">
        <f t="shared" si="4"/>
        <v>46.020573903627486</v>
      </c>
      <c r="Y19" s="5">
        <f t="shared" si="1"/>
        <v>47.195253505933117</v>
      </c>
      <c r="Z19" s="5">
        <f t="shared" si="2"/>
        <v>25.345330122924853</v>
      </c>
    </row>
    <row r="20" spans="2:26" x14ac:dyDescent="0.55000000000000004">
      <c r="B20" s="5">
        <v>0.16739999999999999</v>
      </c>
      <c r="C20" s="5">
        <v>0.16930000000000001</v>
      </c>
      <c r="D20" s="5">
        <v>0.16771999999999998</v>
      </c>
      <c r="E20" s="5">
        <v>0.15910000000000002</v>
      </c>
      <c r="F20" s="5">
        <v>0.15523999999999999</v>
      </c>
      <c r="G20" s="5">
        <v>0.15573999999999999</v>
      </c>
      <c r="H20" s="5">
        <v>0.16562000000000002</v>
      </c>
      <c r="I20" s="5">
        <v>0.10373999999999999</v>
      </c>
      <c r="L20" s="5">
        <v>7.6500000000000057</v>
      </c>
      <c r="M20" s="5">
        <v>28.450000000000003</v>
      </c>
      <c r="N20" s="5">
        <v>7.25</v>
      </c>
      <c r="O20" s="5">
        <v>3.25</v>
      </c>
      <c r="P20" s="5">
        <v>8.4500000000000028</v>
      </c>
      <c r="Q20" s="5">
        <v>6.25</v>
      </c>
      <c r="R20" s="5">
        <v>4.8499999999999943</v>
      </c>
      <c r="S20" s="5">
        <f t="shared" si="3"/>
        <v>170</v>
      </c>
      <c r="T20" s="5">
        <f t="shared" si="4"/>
        <v>45.698924731182835</v>
      </c>
      <c r="U20" s="5">
        <f t="shared" si="4"/>
        <v>168.04489072652098</v>
      </c>
      <c r="V20" s="5">
        <f t="shared" si="4"/>
        <v>43.226806582399242</v>
      </c>
      <c r="W20" s="5">
        <f t="shared" si="4"/>
        <v>20.427404148334379</v>
      </c>
      <c r="X20" s="5">
        <f t="shared" si="4"/>
        <v>54.431847461994352</v>
      </c>
      <c r="Y20" s="5">
        <f t="shared" si="1"/>
        <v>40.130987543341469</v>
      </c>
      <c r="Z20" s="5">
        <f t="shared" si="2"/>
        <v>29.283902910276499</v>
      </c>
    </row>
    <row r="21" spans="2:26" x14ac:dyDescent="0.55000000000000004">
      <c r="B21" s="5">
        <v>0.17602000000000001</v>
      </c>
      <c r="C21" s="5">
        <v>0.17892000000000002</v>
      </c>
      <c r="D21" s="5">
        <v>0.17650000000000002</v>
      </c>
      <c r="E21" s="5">
        <v>0.16753999999999997</v>
      </c>
      <c r="F21" s="5">
        <v>0.16282000000000002</v>
      </c>
      <c r="G21" s="5">
        <v>0.16374</v>
      </c>
      <c r="H21" s="5">
        <v>0.17331999999999997</v>
      </c>
      <c r="I21" s="5">
        <v>0.10348000000000002</v>
      </c>
      <c r="L21" s="5">
        <v>9.4000000000000057</v>
      </c>
      <c r="M21" s="5">
        <v>32.800000000000011</v>
      </c>
      <c r="N21" s="5">
        <v>5.5999999999999943</v>
      </c>
      <c r="O21" s="5">
        <v>-1.7999999999999972</v>
      </c>
      <c r="P21" s="5">
        <v>9.7999999999999972</v>
      </c>
      <c r="Q21" s="5">
        <v>6.5999999999999943</v>
      </c>
      <c r="R21" s="5">
        <v>6</v>
      </c>
      <c r="S21" s="5">
        <f t="shared" si="3"/>
        <v>180</v>
      </c>
      <c r="T21" s="5">
        <f t="shared" si="4"/>
        <v>53.403022383820051</v>
      </c>
      <c r="U21" s="5">
        <f t="shared" si="4"/>
        <v>183.3221551531411</v>
      </c>
      <c r="V21" s="5">
        <f t="shared" si="4"/>
        <v>31.728045325779</v>
      </c>
      <c r="W21" s="5">
        <f t="shared" si="4"/>
        <v>-10.743702996299376</v>
      </c>
      <c r="X21" s="5">
        <f t="shared" si="4"/>
        <v>60.189165950128952</v>
      </c>
      <c r="Y21" s="5">
        <f t="shared" si="1"/>
        <v>40.307805056797328</v>
      </c>
      <c r="Z21" s="5">
        <f t="shared" si="2"/>
        <v>34.618047542118632</v>
      </c>
    </row>
    <row r="22" spans="2:26" x14ac:dyDescent="0.55000000000000004">
      <c r="B22" s="5">
        <v>0.17675999999999997</v>
      </c>
      <c r="C22" s="5">
        <v>0.15550000000000003</v>
      </c>
      <c r="D22" s="5">
        <v>0.18390000000000001</v>
      </c>
      <c r="E22" s="5">
        <v>0.14549999999999999</v>
      </c>
      <c r="F22" s="5">
        <v>0.17862</v>
      </c>
      <c r="G22" s="5">
        <v>0.15112</v>
      </c>
      <c r="H22" s="5">
        <v>0.17333999999999999</v>
      </c>
      <c r="I22" s="5">
        <v>0.10218000000000001</v>
      </c>
      <c r="L22" s="5">
        <v>4.3499999999999943</v>
      </c>
      <c r="M22" s="5">
        <v>49.949999999999989</v>
      </c>
      <c r="N22" s="5">
        <v>5.1500000000000057</v>
      </c>
      <c r="O22" s="5">
        <v>2.5499999999999972</v>
      </c>
      <c r="P22" s="5">
        <v>6.75</v>
      </c>
      <c r="Q22" s="5">
        <v>2.1500000000000057</v>
      </c>
      <c r="R22" s="5">
        <v>1.9500000000000028</v>
      </c>
      <c r="S22" s="5">
        <f t="shared" si="3"/>
        <v>190</v>
      </c>
      <c r="T22" s="5">
        <f t="shared" si="4"/>
        <v>24.609640190088228</v>
      </c>
      <c r="U22" s="5">
        <f t="shared" si="4"/>
        <v>321.22186495176834</v>
      </c>
      <c r="V22" s="5">
        <f t="shared" si="4"/>
        <v>28.004350190320856</v>
      </c>
      <c r="W22" s="5">
        <f t="shared" si="4"/>
        <v>17.525773195876269</v>
      </c>
      <c r="X22" s="5">
        <f t="shared" si="4"/>
        <v>37.78972119583473</v>
      </c>
      <c r="Y22" s="5">
        <f t="shared" si="1"/>
        <v>14.227104287983098</v>
      </c>
      <c r="Z22" s="5">
        <f t="shared" si="2"/>
        <v>11.249567324333697</v>
      </c>
    </row>
    <row r="23" spans="2:26" x14ac:dyDescent="0.55000000000000004">
      <c r="B23" s="5">
        <v>0.18462000000000001</v>
      </c>
      <c r="C23" s="5">
        <v>0.16119999999999998</v>
      </c>
      <c r="D23" s="5">
        <v>0.19176000000000001</v>
      </c>
      <c r="E23" s="5">
        <v>0.15138000000000001</v>
      </c>
      <c r="F23" s="5">
        <v>0.18622</v>
      </c>
      <c r="G23" s="5">
        <v>0.15731999999999999</v>
      </c>
      <c r="H23" s="5">
        <v>0.18080000000000002</v>
      </c>
      <c r="I23" s="5">
        <v>0.10178000000000001</v>
      </c>
      <c r="L23" s="5">
        <v>5.25</v>
      </c>
      <c r="M23" s="5">
        <v>57.449999999999989</v>
      </c>
      <c r="N23" s="5">
        <v>12.25</v>
      </c>
      <c r="O23" s="5">
        <v>3.6500000000000057</v>
      </c>
      <c r="P23" s="5">
        <v>10.049999999999997</v>
      </c>
      <c r="Q23" s="5">
        <v>3.4500000000000028</v>
      </c>
      <c r="R23" s="5">
        <v>4.8499999999999943</v>
      </c>
      <c r="S23" s="5">
        <f t="shared" si="3"/>
        <v>200</v>
      </c>
      <c r="T23" s="5">
        <f t="shared" si="4"/>
        <v>28.436789080272991</v>
      </c>
      <c r="U23" s="5">
        <f t="shared" si="4"/>
        <v>356.38957816377166</v>
      </c>
      <c r="V23" s="5">
        <f t="shared" si="4"/>
        <v>63.881935753024607</v>
      </c>
      <c r="W23" s="5">
        <f t="shared" si="4"/>
        <v>24.111507464658512</v>
      </c>
      <c r="X23" s="5">
        <f t="shared" si="4"/>
        <v>53.968424444205766</v>
      </c>
      <c r="Y23" s="5">
        <f t="shared" si="1"/>
        <v>21.929824561403528</v>
      </c>
      <c r="Z23" s="5">
        <f t="shared" si="2"/>
        <v>26.82522123893802</v>
      </c>
    </row>
    <row r="24" spans="2:26" x14ac:dyDescent="0.55000000000000004">
      <c r="B24" s="5">
        <v>0.19391999999999998</v>
      </c>
      <c r="C24" s="5">
        <v>0.16797999999999999</v>
      </c>
      <c r="D24" s="5">
        <v>0.20114000000000001</v>
      </c>
      <c r="E24" s="5">
        <v>0.15792</v>
      </c>
      <c r="F24" s="5">
        <v>0.19496000000000002</v>
      </c>
      <c r="G24" s="5">
        <v>0.16414000000000001</v>
      </c>
      <c r="H24" s="5">
        <v>0.18906000000000001</v>
      </c>
      <c r="I24" s="5">
        <v>0.10162</v>
      </c>
      <c r="L24" s="5">
        <v>5.75</v>
      </c>
      <c r="M24" s="5">
        <v>65.349999999999994</v>
      </c>
      <c r="N24" s="5">
        <v>17.950000000000003</v>
      </c>
      <c r="O24" s="5">
        <v>1.75</v>
      </c>
      <c r="P24" s="5">
        <v>9.5499999999999972</v>
      </c>
      <c r="Q24" s="5">
        <v>3.3499999999999943</v>
      </c>
      <c r="R24" s="5">
        <v>3.3499999999999943</v>
      </c>
      <c r="S24" s="5">
        <f t="shared" si="3"/>
        <v>210</v>
      </c>
      <c r="T24" s="5">
        <f t="shared" si="4"/>
        <v>29.651402640264028</v>
      </c>
      <c r="U24" s="5">
        <f t="shared" si="4"/>
        <v>389.03440885819737</v>
      </c>
      <c r="V24" s="5">
        <f t="shared" si="4"/>
        <v>89.24132445063141</v>
      </c>
      <c r="W24" s="5">
        <f t="shared" si="4"/>
        <v>11.081560283687942</v>
      </c>
      <c r="X24" s="5">
        <f t="shared" si="4"/>
        <v>48.984407057858</v>
      </c>
      <c r="Y24" s="5">
        <f t="shared" si="1"/>
        <v>20.409406604118399</v>
      </c>
      <c r="Z24" s="5">
        <f t="shared" si="2"/>
        <v>17.719242568496743</v>
      </c>
    </row>
    <row r="25" spans="2:26" x14ac:dyDescent="0.55000000000000004">
      <c r="B25" s="5">
        <v>0.17675999999999997</v>
      </c>
      <c r="C25" s="5">
        <v>0.15550000000000003</v>
      </c>
      <c r="D25" s="5">
        <v>0.18390000000000001</v>
      </c>
      <c r="E25" s="5">
        <v>0.14549999999999999</v>
      </c>
      <c r="F25" s="5">
        <v>0.17862</v>
      </c>
      <c r="G25" s="5">
        <v>0.15112</v>
      </c>
      <c r="H25" s="5">
        <v>0.17333999999999999</v>
      </c>
      <c r="I25" s="5">
        <v>0.10218000000000001</v>
      </c>
      <c r="L25" s="5">
        <v>4.3499999999999943</v>
      </c>
      <c r="M25" s="5">
        <v>49.949999999999989</v>
      </c>
      <c r="N25" s="5">
        <v>5.1500000000000057</v>
      </c>
      <c r="O25" s="5">
        <v>2.5499999999999972</v>
      </c>
      <c r="P25" s="5">
        <v>6.75</v>
      </c>
      <c r="Q25" s="5">
        <v>2.1500000000000057</v>
      </c>
      <c r="R25" s="5">
        <v>1.9500000000000028</v>
      </c>
      <c r="S25" s="5">
        <f t="shared" si="3"/>
        <v>220</v>
      </c>
      <c r="T25" s="5">
        <f t="shared" si="4"/>
        <v>24.609640190088228</v>
      </c>
      <c r="U25" s="5">
        <f t="shared" si="4"/>
        <v>321.22186495176834</v>
      </c>
      <c r="V25" s="5">
        <f t="shared" si="4"/>
        <v>28.004350190320856</v>
      </c>
      <c r="W25" s="5">
        <f t="shared" si="4"/>
        <v>17.525773195876269</v>
      </c>
      <c r="X25" s="5">
        <f t="shared" si="4"/>
        <v>37.78972119583473</v>
      </c>
      <c r="Y25" s="5">
        <f t="shared" si="1"/>
        <v>14.227104287983098</v>
      </c>
      <c r="Z25" s="5">
        <f t="shared" si="2"/>
        <v>11.249567324333697</v>
      </c>
    </row>
    <row r="26" spans="2:26" x14ac:dyDescent="0.55000000000000004">
      <c r="B26" s="5">
        <v>0.18462000000000001</v>
      </c>
      <c r="C26" s="5">
        <v>0.16119999999999998</v>
      </c>
      <c r="D26" s="5">
        <v>0.19176000000000001</v>
      </c>
      <c r="E26" s="5">
        <v>0.15138000000000001</v>
      </c>
      <c r="F26" s="5">
        <v>0.18622</v>
      </c>
      <c r="G26" s="5">
        <v>0.15731999999999999</v>
      </c>
      <c r="H26" s="5">
        <v>0.18080000000000002</v>
      </c>
      <c r="I26" s="5">
        <v>0.10178000000000001</v>
      </c>
      <c r="L26" s="5">
        <v>5.25</v>
      </c>
      <c r="M26" s="5">
        <v>57.449999999999989</v>
      </c>
      <c r="N26" s="5">
        <v>12.25</v>
      </c>
      <c r="O26" s="5">
        <v>3.6500000000000057</v>
      </c>
      <c r="P26" s="5">
        <v>10.049999999999997</v>
      </c>
      <c r="Q26" s="5">
        <v>3.4500000000000028</v>
      </c>
      <c r="R26" s="5">
        <v>4.8499999999999943</v>
      </c>
      <c r="S26" s="5">
        <f t="shared" si="3"/>
        <v>230</v>
      </c>
      <c r="T26" s="5">
        <f t="shared" si="4"/>
        <v>28.436789080272991</v>
      </c>
      <c r="U26" s="5">
        <f t="shared" si="4"/>
        <v>356.38957816377166</v>
      </c>
      <c r="V26" s="5">
        <f t="shared" si="4"/>
        <v>63.881935753024607</v>
      </c>
      <c r="W26" s="5">
        <f t="shared" si="4"/>
        <v>24.111507464658512</v>
      </c>
      <c r="X26" s="5">
        <f t="shared" si="4"/>
        <v>53.968424444205766</v>
      </c>
      <c r="Y26" s="5">
        <f t="shared" si="1"/>
        <v>21.929824561403528</v>
      </c>
      <c r="Z26" s="5">
        <f t="shared" si="2"/>
        <v>26.82522123893802</v>
      </c>
    </row>
    <row r="27" spans="2:26" x14ac:dyDescent="0.55000000000000004">
      <c r="B27" s="5">
        <v>0.19391999999999998</v>
      </c>
      <c r="C27" s="5">
        <v>0.16797999999999999</v>
      </c>
      <c r="D27" s="5">
        <v>0.20114000000000001</v>
      </c>
      <c r="E27" s="5">
        <v>0.15792</v>
      </c>
      <c r="F27" s="5">
        <v>0.19496000000000002</v>
      </c>
      <c r="G27" s="5">
        <v>0.16414000000000001</v>
      </c>
      <c r="H27" s="5">
        <v>0.18906000000000001</v>
      </c>
      <c r="I27" s="5">
        <v>0.10162</v>
      </c>
      <c r="L27" s="5">
        <v>5.75</v>
      </c>
      <c r="M27" s="5">
        <v>65.349999999999994</v>
      </c>
      <c r="N27" s="5">
        <v>17.950000000000003</v>
      </c>
      <c r="O27" s="5">
        <v>1.75</v>
      </c>
      <c r="P27" s="5">
        <v>9.5499999999999972</v>
      </c>
      <c r="Q27" s="5">
        <v>3.3499999999999943</v>
      </c>
      <c r="R27" s="5">
        <v>3.3499999999999943</v>
      </c>
      <c r="S27" s="5">
        <f t="shared" si="3"/>
        <v>240</v>
      </c>
      <c r="T27" s="5">
        <f t="shared" si="4"/>
        <v>29.651402640264028</v>
      </c>
      <c r="U27" s="5">
        <f t="shared" si="4"/>
        <v>389.03440885819737</v>
      </c>
      <c r="V27" s="5">
        <f t="shared" si="4"/>
        <v>89.24132445063141</v>
      </c>
      <c r="W27" s="5">
        <f t="shared" si="4"/>
        <v>11.081560283687942</v>
      </c>
      <c r="X27" s="5">
        <f t="shared" si="4"/>
        <v>48.984407057858</v>
      </c>
      <c r="Y27" s="5">
        <f t="shared" si="1"/>
        <v>20.409406604118399</v>
      </c>
      <c r="Z27" s="5">
        <f t="shared" si="2"/>
        <v>17.719242568496743</v>
      </c>
    </row>
    <row r="28" spans="2:26" x14ac:dyDescent="0.55000000000000004">
      <c r="B28" s="5">
        <v>0.25203999999999999</v>
      </c>
      <c r="C28" s="5">
        <v>0.21412</v>
      </c>
      <c r="D28" s="5">
        <v>0.25788</v>
      </c>
      <c r="E28" s="5">
        <v>0.20309999999999997</v>
      </c>
      <c r="F28" s="5">
        <v>0.24855999999999998</v>
      </c>
      <c r="G28" s="5">
        <v>0.2112</v>
      </c>
      <c r="H28" s="5">
        <v>0.24872</v>
      </c>
      <c r="I28" s="5">
        <v>0.10111999999999999</v>
      </c>
      <c r="L28" s="5">
        <v>17.049999999999997</v>
      </c>
      <c r="M28" s="5">
        <v>124.65</v>
      </c>
      <c r="N28" s="5">
        <v>88.65</v>
      </c>
      <c r="O28" s="5">
        <v>36.849999999999994</v>
      </c>
      <c r="P28" s="5">
        <v>25.049999999999997</v>
      </c>
      <c r="Q28" s="5">
        <v>10.849999999999994</v>
      </c>
      <c r="R28" s="5">
        <v>14.849999999999994</v>
      </c>
      <c r="S28" s="5">
        <f t="shared" si="3"/>
        <v>250</v>
      </c>
      <c r="T28" s="5">
        <f t="shared" si="4"/>
        <v>67.647992382161547</v>
      </c>
      <c r="U28" s="5">
        <f t="shared" si="4"/>
        <v>582.15019615169069</v>
      </c>
      <c r="V28" s="5">
        <f t="shared" si="4"/>
        <v>343.76454164727784</v>
      </c>
      <c r="W28" s="5">
        <f t="shared" si="4"/>
        <v>181.43771541112753</v>
      </c>
      <c r="X28" s="5">
        <f t="shared" si="4"/>
        <v>100.78049565497264</v>
      </c>
      <c r="Y28" s="5">
        <f t="shared" si="1"/>
        <v>51.373106060606034</v>
      </c>
      <c r="Z28" s="5">
        <f t="shared" si="2"/>
        <v>59.705693148922464</v>
      </c>
    </row>
    <row r="29" spans="2:26" x14ac:dyDescent="0.55000000000000004">
      <c r="B29" s="5">
        <v>0.26194000000000001</v>
      </c>
      <c r="C29" s="5">
        <v>0.22326000000000001</v>
      </c>
      <c r="D29" s="5">
        <v>0.26823999999999998</v>
      </c>
      <c r="E29" s="5">
        <v>0.21217999999999998</v>
      </c>
      <c r="F29" s="5">
        <v>0.25906000000000001</v>
      </c>
      <c r="G29" s="5">
        <v>0.22059999999999999</v>
      </c>
      <c r="H29" s="5">
        <v>0.25875999999999999</v>
      </c>
      <c r="I29" s="5">
        <v>0.10074000000000001</v>
      </c>
      <c r="L29" s="5">
        <v>17.150000000000006</v>
      </c>
      <c r="M29" s="5">
        <v>135.55000000000001</v>
      </c>
      <c r="N29" s="5">
        <v>101.75</v>
      </c>
      <c r="O29" s="5">
        <v>45.150000000000006</v>
      </c>
      <c r="P29" s="5">
        <v>32.949999999999989</v>
      </c>
      <c r="Q29" s="5">
        <v>10.150000000000006</v>
      </c>
      <c r="R29" s="5">
        <v>14.75</v>
      </c>
      <c r="S29" s="5">
        <f t="shared" si="3"/>
        <v>260</v>
      </c>
      <c r="T29" s="5">
        <f t="shared" si="4"/>
        <v>65.473009086050254</v>
      </c>
      <c r="U29" s="5">
        <f t="shared" si="4"/>
        <v>607.13965779808302</v>
      </c>
      <c r="V29" s="5">
        <f t="shared" si="4"/>
        <v>379.32448553534152</v>
      </c>
      <c r="W29" s="5">
        <f t="shared" si="4"/>
        <v>212.7910264869451</v>
      </c>
      <c r="X29" s="5">
        <f t="shared" si="4"/>
        <v>127.19061221338681</v>
      </c>
      <c r="Y29" s="5">
        <f t="shared" si="1"/>
        <v>46.010879419764308</v>
      </c>
      <c r="Z29" s="5">
        <f t="shared" si="2"/>
        <v>57.002627917761636</v>
      </c>
    </row>
    <row r="30" spans="2:26" x14ac:dyDescent="0.55000000000000004">
      <c r="B30" s="5">
        <v>0.27244000000000002</v>
      </c>
      <c r="C30" s="5">
        <v>0.23342000000000002</v>
      </c>
      <c r="D30" s="5">
        <v>0.2787</v>
      </c>
      <c r="E30" s="5">
        <v>0.22160000000000002</v>
      </c>
      <c r="F30" s="5">
        <v>0.26900000000000002</v>
      </c>
      <c r="G30" s="5">
        <v>0.23035999999999998</v>
      </c>
      <c r="H30" s="5">
        <v>0.26978000000000002</v>
      </c>
      <c r="I30" s="5">
        <v>0.10045999999999999</v>
      </c>
      <c r="L30" s="5">
        <v>20.5</v>
      </c>
      <c r="M30" s="5">
        <v>152.1</v>
      </c>
      <c r="N30" s="5">
        <v>116.5</v>
      </c>
      <c r="O30" s="5">
        <v>57.099999999999994</v>
      </c>
      <c r="P30" s="5">
        <v>43.5</v>
      </c>
      <c r="Q30" s="5">
        <v>11.900000000000006</v>
      </c>
      <c r="R30" s="5">
        <v>17.299999999999997</v>
      </c>
      <c r="S30" s="5">
        <f t="shared" si="3"/>
        <v>270</v>
      </c>
      <c r="T30" s="5">
        <f t="shared" si="4"/>
        <v>75.245925708412855</v>
      </c>
      <c r="U30" s="5">
        <f t="shared" si="4"/>
        <v>651.61511438608511</v>
      </c>
      <c r="V30" s="5">
        <f t="shared" si="4"/>
        <v>418.01219949766772</v>
      </c>
      <c r="W30" s="5">
        <f t="shared" si="4"/>
        <v>257.67148014440426</v>
      </c>
      <c r="X30" s="5">
        <f t="shared" si="4"/>
        <v>161.71003717472118</v>
      </c>
      <c r="Y30" s="5">
        <f t="shared" si="1"/>
        <v>51.658274005903834</v>
      </c>
      <c r="Z30" s="5">
        <f t="shared" si="2"/>
        <v>64.126325153829029</v>
      </c>
    </row>
    <row r="31" spans="2:26" x14ac:dyDescent="0.55000000000000004">
      <c r="B31" s="5">
        <v>0.28332000000000002</v>
      </c>
      <c r="C31" s="5">
        <v>0.24398</v>
      </c>
      <c r="D31" s="5">
        <v>0.28998000000000002</v>
      </c>
      <c r="E31" s="5">
        <v>0.23218</v>
      </c>
      <c r="F31" s="5">
        <v>0.28089999999999998</v>
      </c>
      <c r="G31" s="5">
        <v>0.24108000000000002</v>
      </c>
      <c r="H31" s="5">
        <v>0.28064</v>
      </c>
      <c r="I31" s="5">
        <v>0.10035999999999998</v>
      </c>
      <c r="L31" s="5">
        <v>21.5</v>
      </c>
      <c r="M31" s="5">
        <v>166.5</v>
      </c>
      <c r="N31" s="5">
        <v>134.9</v>
      </c>
      <c r="O31" s="5">
        <v>69.699999999999989</v>
      </c>
      <c r="P31" s="5">
        <v>54.099999999999994</v>
      </c>
      <c r="Q31" s="5">
        <v>12.900000000000006</v>
      </c>
      <c r="R31" s="5">
        <v>19.700000000000003</v>
      </c>
      <c r="S31" s="5">
        <f t="shared" si="3"/>
        <v>280</v>
      </c>
      <c r="T31" s="5">
        <f t="shared" si="4"/>
        <v>75.885924043484394</v>
      </c>
      <c r="U31" s="5">
        <f t="shared" si="4"/>
        <v>682.43298631035327</v>
      </c>
      <c r="V31" s="5">
        <f t="shared" si="4"/>
        <v>465.20449686185253</v>
      </c>
      <c r="W31" s="5">
        <f t="shared" si="4"/>
        <v>300.19812214661033</v>
      </c>
      <c r="X31" s="5">
        <f t="shared" si="4"/>
        <v>192.59522961908152</v>
      </c>
      <c r="Y31" s="5">
        <f t="shared" si="1"/>
        <v>53.509208561473393</v>
      </c>
      <c r="Z31" s="5">
        <f t="shared" si="2"/>
        <v>70.196693272519965</v>
      </c>
    </row>
    <row r="32" spans="2:26" x14ac:dyDescent="0.55000000000000004">
      <c r="B32" s="5">
        <v>0.29355999999999999</v>
      </c>
      <c r="C32" s="5">
        <v>0.25403999999999999</v>
      </c>
      <c r="D32" s="5">
        <v>0.30024000000000001</v>
      </c>
      <c r="E32" s="5">
        <v>0.24157999999999999</v>
      </c>
      <c r="F32" s="5">
        <v>0.29002</v>
      </c>
      <c r="G32" s="5">
        <v>0.25114000000000003</v>
      </c>
      <c r="H32" s="5">
        <v>0.29134000000000004</v>
      </c>
      <c r="I32" s="5">
        <v>0.10007999999999999</v>
      </c>
      <c r="L32" s="5">
        <v>22.799999999999997</v>
      </c>
      <c r="M32" s="5">
        <v>182</v>
      </c>
      <c r="N32" s="5">
        <v>150.4</v>
      </c>
      <c r="O32" s="5">
        <v>82.4</v>
      </c>
      <c r="P32" s="5">
        <v>67.199999999999989</v>
      </c>
      <c r="Q32" s="5">
        <v>14.200000000000003</v>
      </c>
      <c r="R32" s="5">
        <v>19.799999999999997</v>
      </c>
      <c r="S32" s="5">
        <f t="shared" si="3"/>
        <v>290</v>
      </c>
      <c r="T32" s="5">
        <f t="shared" si="4"/>
        <v>77.667257119498558</v>
      </c>
      <c r="U32" s="5">
        <f t="shared" si="4"/>
        <v>716.42261061250201</v>
      </c>
      <c r="V32" s="5">
        <f t="shared" si="4"/>
        <v>500.93258726352252</v>
      </c>
      <c r="W32" s="5">
        <f t="shared" si="4"/>
        <v>341.08783839721838</v>
      </c>
      <c r="X32" s="5">
        <f t="shared" si="4"/>
        <v>231.70815805806492</v>
      </c>
      <c r="Y32" s="5">
        <f t="shared" si="1"/>
        <v>56.542167715218611</v>
      </c>
      <c r="Z32" s="5">
        <f t="shared" si="2"/>
        <v>67.961831537035749</v>
      </c>
    </row>
    <row r="33" spans="2:26" x14ac:dyDescent="0.55000000000000004">
      <c r="B33" s="5">
        <v>0.30372000000000005</v>
      </c>
      <c r="C33" s="5">
        <v>0.26348000000000005</v>
      </c>
      <c r="D33" s="5">
        <v>0.31297999999999998</v>
      </c>
      <c r="E33" s="5">
        <v>0.25138000000000005</v>
      </c>
      <c r="F33" s="5">
        <v>0.30123999999999995</v>
      </c>
      <c r="G33" s="5">
        <v>0.26141999999999999</v>
      </c>
      <c r="H33" s="5">
        <v>0.30227999999999999</v>
      </c>
      <c r="I33" s="5">
        <v>0.10010000000000001</v>
      </c>
      <c r="L33" s="5">
        <v>25.650000000000006</v>
      </c>
      <c r="M33" s="5">
        <v>197.45</v>
      </c>
      <c r="N33" s="5">
        <v>167.05</v>
      </c>
      <c r="O33" s="5">
        <v>94.050000000000011</v>
      </c>
      <c r="P33" s="5">
        <v>81.050000000000011</v>
      </c>
      <c r="Q33" s="5">
        <v>16.650000000000006</v>
      </c>
      <c r="R33" s="5">
        <v>21.049999999999997</v>
      </c>
      <c r="S33" s="5">
        <f t="shared" si="3"/>
        <v>300</v>
      </c>
      <c r="T33" s="5">
        <f t="shared" si="4"/>
        <v>84.452785460292375</v>
      </c>
      <c r="U33" s="5">
        <f t="shared" si="4"/>
        <v>749.39274328222234</v>
      </c>
      <c r="V33" s="5">
        <f t="shared" si="4"/>
        <v>533.74017509106022</v>
      </c>
      <c r="W33" s="5">
        <f t="shared" si="4"/>
        <v>374.13477603627973</v>
      </c>
      <c r="X33" s="5">
        <f t="shared" si="4"/>
        <v>269.05457442570713</v>
      </c>
      <c r="Y33" s="5">
        <f t="shared" si="1"/>
        <v>63.690612806977306</v>
      </c>
      <c r="Z33" s="5">
        <f t="shared" si="2"/>
        <v>69.637422257509584</v>
      </c>
    </row>
    <row r="34" spans="2:26" x14ac:dyDescent="0.55000000000000004">
      <c r="B34" s="5">
        <v>0.31914000000000009</v>
      </c>
      <c r="C34" s="5">
        <v>0.28024000000000004</v>
      </c>
      <c r="D34" s="5">
        <v>0.32687999999999995</v>
      </c>
      <c r="E34" s="5">
        <v>0.26888000000000001</v>
      </c>
      <c r="F34" s="5">
        <v>0.31596000000000002</v>
      </c>
      <c r="G34" s="5">
        <v>0.27516000000000002</v>
      </c>
      <c r="H34" s="5">
        <v>0.31794</v>
      </c>
      <c r="I34" s="5">
        <v>0.10222000000000001</v>
      </c>
      <c r="L34" s="5">
        <v>18.349999999999994</v>
      </c>
      <c r="M34" s="5">
        <v>217.95</v>
      </c>
      <c r="N34" s="5">
        <v>183.35000000000002</v>
      </c>
      <c r="O34" s="5">
        <v>110.75</v>
      </c>
      <c r="P34" s="5">
        <v>90.949999999999989</v>
      </c>
      <c r="Q34" s="5">
        <v>7.1500000000000057</v>
      </c>
      <c r="R34" s="5">
        <v>11.950000000000003</v>
      </c>
      <c r="S34" s="5">
        <f t="shared" si="3"/>
        <v>310</v>
      </c>
      <c r="T34" s="5">
        <f t="shared" si="4"/>
        <v>57.49827661841195</v>
      </c>
      <c r="U34" s="5">
        <f t="shared" si="4"/>
        <v>777.72623465600896</v>
      </c>
      <c r="V34" s="5">
        <f t="shared" si="4"/>
        <v>560.90920215369567</v>
      </c>
      <c r="W34" s="5">
        <f t="shared" si="4"/>
        <v>411.89378161261527</v>
      </c>
      <c r="X34" s="5">
        <f t="shared" si="4"/>
        <v>287.85289277123684</v>
      </c>
      <c r="Y34" s="5">
        <f t="shared" si="1"/>
        <v>25.98488152347727</v>
      </c>
      <c r="Z34" s="5">
        <f t="shared" si="2"/>
        <v>37.585707995219231</v>
      </c>
    </row>
    <row r="35" spans="2:26" x14ac:dyDescent="0.55000000000000004">
      <c r="B35" s="5">
        <v>0.32816000000000001</v>
      </c>
      <c r="C35" s="5">
        <v>0.28871999999999998</v>
      </c>
      <c r="D35" s="5">
        <v>0.33711999999999998</v>
      </c>
      <c r="E35" s="5">
        <v>0.27789999999999998</v>
      </c>
      <c r="F35" s="5">
        <v>0.32568000000000003</v>
      </c>
      <c r="G35" s="5">
        <v>0.28445999999999999</v>
      </c>
      <c r="H35" s="5">
        <v>0.32762000000000002</v>
      </c>
      <c r="I35" s="5">
        <v>0.10244</v>
      </c>
      <c r="L35" s="5">
        <v>19.349999999999994</v>
      </c>
      <c r="M35" s="5">
        <v>233.75</v>
      </c>
      <c r="N35" s="5">
        <v>195.95</v>
      </c>
      <c r="O35" s="5">
        <v>122.35</v>
      </c>
      <c r="P35" s="5">
        <v>103.35</v>
      </c>
      <c r="Q35" s="5">
        <v>14.349999999999994</v>
      </c>
      <c r="R35" s="5">
        <v>13.950000000000003</v>
      </c>
      <c r="S35" s="5">
        <f t="shared" si="3"/>
        <v>320</v>
      </c>
      <c r="T35" s="5">
        <f t="shared" si="4"/>
        <v>58.965138956606516</v>
      </c>
      <c r="U35" s="5">
        <f t="shared" si="4"/>
        <v>809.60792463286236</v>
      </c>
      <c r="V35" s="5">
        <f t="shared" si="4"/>
        <v>581.24703369719987</v>
      </c>
      <c r="W35" s="5">
        <f t="shared" si="4"/>
        <v>440.26628283555237</v>
      </c>
      <c r="X35" s="5">
        <f t="shared" si="4"/>
        <v>317.33603537214441</v>
      </c>
      <c r="Y35" s="5">
        <f t="shared" si="1"/>
        <v>50.446459959220959</v>
      </c>
      <c r="Z35" s="5">
        <f t="shared" si="2"/>
        <v>42.579818081924188</v>
      </c>
    </row>
    <row r="36" spans="2:26" x14ac:dyDescent="0.55000000000000004">
      <c r="B36" s="5">
        <v>0.33785999999999994</v>
      </c>
      <c r="C36" s="5">
        <v>0.29866000000000004</v>
      </c>
      <c r="D36" s="5">
        <v>0.34561999999999998</v>
      </c>
      <c r="E36" s="5">
        <v>0.28752000000000005</v>
      </c>
      <c r="F36" s="5">
        <v>0.33529999999999999</v>
      </c>
      <c r="G36" s="5">
        <v>0.29413999999999996</v>
      </c>
      <c r="H36" s="5">
        <v>0.33675999999999995</v>
      </c>
      <c r="I36" s="5">
        <v>0.10181999999999998</v>
      </c>
      <c r="L36" s="5">
        <v>20.449999999999989</v>
      </c>
      <c r="M36" s="5">
        <v>253.05</v>
      </c>
      <c r="N36" s="5">
        <v>208.85000000000002</v>
      </c>
      <c r="O36" s="5">
        <v>141.85</v>
      </c>
      <c r="P36" s="5">
        <v>119.25</v>
      </c>
      <c r="Q36" s="5">
        <v>24.25</v>
      </c>
      <c r="R36" s="5">
        <v>14.049999999999997</v>
      </c>
      <c r="S36" s="5">
        <f t="shared" si="3"/>
        <v>330</v>
      </c>
      <c r="T36" s="5">
        <f t="shared" si="4"/>
        <v>60.52802936127388</v>
      </c>
      <c r="U36" s="5">
        <f t="shared" si="4"/>
        <v>847.28453760128571</v>
      </c>
      <c r="V36" s="5">
        <f t="shared" si="4"/>
        <v>604.27637289508721</v>
      </c>
      <c r="W36" s="5">
        <f t="shared" si="4"/>
        <v>493.35698386199209</v>
      </c>
      <c r="X36" s="5">
        <f t="shared" si="4"/>
        <v>355.65165523411872</v>
      </c>
      <c r="Y36" s="5">
        <f t="shared" si="1"/>
        <v>82.443734276195016</v>
      </c>
      <c r="Z36" s="5">
        <f t="shared" si="2"/>
        <v>41.721107019836083</v>
      </c>
    </row>
    <row r="37" spans="2:26" x14ac:dyDescent="0.55000000000000004">
      <c r="B37" s="5">
        <v>0.34696000000000005</v>
      </c>
      <c r="C37" s="5">
        <v>0.30828</v>
      </c>
      <c r="D37" s="5">
        <v>0.35452</v>
      </c>
      <c r="E37" s="5">
        <v>0.29731999999999997</v>
      </c>
      <c r="F37" s="5">
        <v>0.34426000000000001</v>
      </c>
      <c r="G37" s="5">
        <v>0.30359999999999998</v>
      </c>
      <c r="H37" s="5">
        <v>0.34538000000000002</v>
      </c>
      <c r="I37" s="5">
        <v>0.10172</v>
      </c>
      <c r="L37" s="5">
        <v>22</v>
      </c>
      <c r="M37" s="5">
        <v>268.39999999999998</v>
      </c>
      <c r="N37" s="5">
        <v>225</v>
      </c>
      <c r="O37" s="5">
        <v>157</v>
      </c>
      <c r="P37" s="5">
        <v>134.19999999999999</v>
      </c>
      <c r="Q37" s="5">
        <v>35.400000000000006</v>
      </c>
      <c r="R37" s="5">
        <v>16.599999999999994</v>
      </c>
      <c r="S37" s="5">
        <f t="shared" si="3"/>
        <v>340</v>
      </c>
      <c r="T37" s="5">
        <f t="shared" si="4"/>
        <v>63.407885635231722</v>
      </c>
      <c r="U37" s="5">
        <f t="shared" si="4"/>
        <v>870.6370831711431</v>
      </c>
      <c r="V37" s="5">
        <f t="shared" si="4"/>
        <v>634.66095001692429</v>
      </c>
      <c r="W37" s="5">
        <f t="shared" si="4"/>
        <v>528.05058522803722</v>
      </c>
      <c r="X37" s="5">
        <f t="shared" si="4"/>
        <v>389.82164643002375</v>
      </c>
      <c r="Y37" s="5">
        <f t="shared" si="1"/>
        <v>116.60079051383401</v>
      </c>
      <c r="Z37" s="5">
        <f t="shared" si="2"/>
        <v>48.063003069083308</v>
      </c>
    </row>
    <row r="38" spans="2:26" x14ac:dyDescent="0.55000000000000004">
      <c r="B38" s="5">
        <v>0.35565999999999998</v>
      </c>
      <c r="C38" s="5">
        <v>0.31601999999999997</v>
      </c>
      <c r="D38" s="5">
        <v>0.36334</v>
      </c>
      <c r="E38" s="5">
        <v>0.30687999999999993</v>
      </c>
      <c r="F38" s="5">
        <v>0.35273999999999994</v>
      </c>
      <c r="G38" s="5">
        <v>0.31344</v>
      </c>
      <c r="H38" s="5">
        <v>0.35476000000000002</v>
      </c>
      <c r="I38" s="5">
        <v>0.10156000000000001</v>
      </c>
      <c r="L38" s="5">
        <v>21.800000000000011</v>
      </c>
      <c r="M38" s="5">
        <v>283</v>
      </c>
      <c r="N38" s="5">
        <v>241.2</v>
      </c>
      <c r="O38" s="5">
        <v>171.2</v>
      </c>
      <c r="P38" s="5">
        <v>145.80000000000001</v>
      </c>
      <c r="Q38" s="5">
        <v>46.400000000000006</v>
      </c>
      <c r="R38" s="5">
        <v>16.599999999999994</v>
      </c>
      <c r="S38" s="5">
        <f t="shared" si="3"/>
        <v>350</v>
      </c>
      <c r="T38" s="5">
        <f t="shared" si="4"/>
        <v>61.294494742169526</v>
      </c>
      <c r="U38" s="5">
        <f t="shared" si="4"/>
        <v>895.512942218847</v>
      </c>
      <c r="V38" s="5">
        <f t="shared" si="4"/>
        <v>663.84103043980838</v>
      </c>
      <c r="W38" s="5">
        <f t="shared" si="4"/>
        <v>557.87278415015646</v>
      </c>
      <c r="X38" s="5">
        <f t="shared" si="4"/>
        <v>413.33560129273695</v>
      </c>
      <c r="Y38" s="5">
        <f t="shared" si="1"/>
        <v>148.03471158754468</v>
      </c>
      <c r="Z38" s="5">
        <f t="shared" si="2"/>
        <v>46.79219754200021</v>
      </c>
    </row>
    <row r="39" spans="2:26" x14ac:dyDescent="0.55000000000000004">
      <c r="B39" s="5">
        <v>0.36516000000000004</v>
      </c>
      <c r="C39" s="5">
        <v>0.32541999999999999</v>
      </c>
      <c r="D39" s="5">
        <v>0.37231999999999998</v>
      </c>
      <c r="E39" s="5">
        <v>0.3165</v>
      </c>
      <c r="F39" s="5">
        <v>0.36219999999999997</v>
      </c>
      <c r="G39" s="5">
        <v>0.32319999999999999</v>
      </c>
      <c r="H39" s="5">
        <v>0.36405999999999999</v>
      </c>
      <c r="I39" s="5">
        <v>0.10154000000000001</v>
      </c>
      <c r="L39" s="5">
        <v>23.550000000000011</v>
      </c>
      <c r="M39" s="5">
        <v>297.55</v>
      </c>
      <c r="N39" s="5">
        <v>254.75</v>
      </c>
      <c r="O39" s="5">
        <v>188.14999999999998</v>
      </c>
      <c r="P39" s="5">
        <v>157.94999999999999</v>
      </c>
      <c r="Q39" s="5">
        <v>59.550000000000011</v>
      </c>
      <c r="R39" s="5">
        <v>17.349999999999994</v>
      </c>
      <c r="S39" s="5">
        <f t="shared" si="3"/>
        <v>360</v>
      </c>
      <c r="T39" s="5">
        <f t="shared" si="4"/>
        <v>64.492277357870549</v>
      </c>
      <c r="U39" s="5">
        <f t="shared" si="4"/>
        <v>914.35683117202393</v>
      </c>
      <c r="V39" s="5">
        <f t="shared" si="4"/>
        <v>684.2232488182209</v>
      </c>
      <c r="W39" s="5">
        <f t="shared" si="4"/>
        <v>594.47077409162705</v>
      </c>
      <c r="X39" s="5">
        <f t="shared" si="4"/>
        <v>436.08503589177252</v>
      </c>
      <c r="Y39" s="5">
        <f t="shared" si="1"/>
        <v>184.25123762376242</v>
      </c>
      <c r="Z39" s="5">
        <f t="shared" si="2"/>
        <v>47.656979618744145</v>
      </c>
    </row>
    <row r="40" spans="2:26" x14ac:dyDescent="0.55000000000000004">
      <c r="B40" s="5">
        <v>0.37722</v>
      </c>
      <c r="C40" s="5">
        <v>0.33772000000000002</v>
      </c>
      <c r="D40" s="5">
        <v>0.38326000000000005</v>
      </c>
      <c r="E40" s="5">
        <v>0.32732</v>
      </c>
      <c r="F40" s="5">
        <v>0.37720000000000004</v>
      </c>
      <c r="G40" s="5">
        <v>0.33788000000000001</v>
      </c>
      <c r="H40" s="5">
        <v>0.37948000000000004</v>
      </c>
      <c r="I40" s="5">
        <v>9.9720000000000003E-2</v>
      </c>
      <c r="L40" s="5">
        <v>33.650000000000006</v>
      </c>
      <c r="M40" s="5">
        <v>338.65</v>
      </c>
      <c r="N40" s="5">
        <v>300.05</v>
      </c>
      <c r="O40" s="5">
        <v>225.45</v>
      </c>
      <c r="P40" s="5">
        <v>195.85000000000002</v>
      </c>
      <c r="Q40" s="5">
        <v>90.65</v>
      </c>
      <c r="R40" s="5">
        <v>35.25</v>
      </c>
      <c r="S40" s="5">
        <f t="shared" si="3"/>
        <v>370</v>
      </c>
      <c r="T40" s="5">
        <f t="shared" si="4"/>
        <v>89.205238322464353</v>
      </c>
      <c r="U40" s="5">
        <f t="shared" si="4"/>
        <v>1002.7537605116663</v>
      </c>
      <c r="V40" s="5">
        <f t="shared" si="4"/>
        <v>782.88890048531016</v>
      </c>
      <c r="W40" s="5">
        <f t="shared" si="4"/>
        <v>688.77551020408157</v>
      </c>
      <c r="X40" s="5">
        <f t="shared" si="4"/>
        <v>519.22057264050898</v>
      </c>
      <c r="Y40" s="5">
        <f t="shared" si="1"/>
        <v>268.29051734343557</v>
      </c>
      <c r="Z40" s="5">
        <f t="shared" si="2"/>
        <v>92.890270897016961</v>
      </c>
    </row>
    <row r="41" spans="2:26" x14ac:dyDescent="0.55000000000000004">
      <c r="B41" s="5">
        <v>0.38312000000000002</v>
      </c>
      <c r="C41" s="5">
        <v>0.34414</v>
      </c>
      <c r="D41" s="5">
        <v>0.38942000000000004</v>
      </c>
      <c r="E41" s="5">
        <v>0.33498</v>
      </c>
      <c r="F41" s="5">
        <v>0.38429999999999997</v>
      </c>
      <c r="G41" s="5">
        <v>0.34511999999999998</v>
      </c>
      <c r="H41" s="5">
        <v>0.38694000000000001</v>
      </c>
      <c r="I41" s="5">
        <v>9.9340000000000012E-2</v>
      </c>
      <c r="L41" s="5">
        <v>37.599999999999994</v>
      </c>
      <c r="M41" s="5">
        <v>350.8</v>
      </c>
      <c r="N41" s="5">
        <v>316.39999999999998</v>
      </c>
      <c r="O41" s="5">
        <v>241</v>
      </c>
      <c r="P41" s="5">
        <v>213.2</v>
      </c>
      <c r="Q41" s="5">
        <v>103.6</v>
      </c>
      <c r="R41" s="5">
        <v>44.800000000000011</v>
      </c>
      <c r="S41" s="5">
        <f t="shared" si="3"/>
        <v>380</v>
      </c>
      <c r="T41" s="5">
        <f t="shared" si="4"/>
        <v>98.141574441428247</v>
      </c>
      <c r="U41" s="5">
        <f t="shared" si="4"/>
        <v>1019.3525890625908</v>
      </c>
      <c r="V41" s="5">
        <f t="shared" si="4"/>
        <v>812.49037029428371</v>
      </c>
      <c r="W41" s="5">
        <f t="shared" si="4"/>
        <v>719.44593707086995</v>
      </c>
      <c r="X41" s="5">
        <f t="shared" si="4"/>
        <v>554.7749154306531</v>
      </c>
      <c r="Y41" s="5">
        <f t="shared" si="1"/>
        <v>300.18544274455263</v>
      </c>
      <c r="Z41" s="5">
        <f t="shared" si="2"/>
        <v>115.78022432418466</v>
      </c>
    </row>
    <row r="42" spans="2:26" x14ac:dyDescent="0.55000000000000004">
      <c r="B42" s="5">
        <v>0.39073999999999998</v>
      </c>
      <c r="C42" s="5">
        <v>0.35155999999999998</v>
      </c>
      <c r="D42" s="5">
        <v>0.39663999999999999</v>
      </c>
      <c r="E42" s="5">
        <v>0.34253999999999996</v>
      </c>
      <c r="F42" s="5">
        <v>0.39017999999999997</v>
      </c>
      <c r="G42" s="5">
        <v>0.35297999999999996</v>
      </c>
      <c r="H42" s="5">
        <v>0.39366000000000001</v>
      </c>
      <c r="I42" s="5">
        <v>9.9140000000000006E-2</v>
      </c>
      <c r="L42" s="5">
        <v>37.050000000000011</v>
      </c>
      <c r="M42" s="5">
        <v>361.65</v>
      </c>
      <c r="N42" s="5">
        <v>335.85</v>
      </c>
      <c r="O42" s="5">
        <v>254.05</v>
      </c>
      <c r="P42" s="5">
        <v>230.45</v>
      </c>
      <c r="Q42" s="5">
        <v>116.05000000000001</v>
      </c>
      <c r="R42" s="5">
        <v>52.25</v>
      </c>
      <c r="S42" s="5">
        <f t="shared" si="3"/>
        <v>390</v>
      </c>
      <c r="T42" s="5">
        <f t="shared" si="4"/>
        <v>94.82008496698576</v>
      </c>
      <c r="U42" s="5">
        <f t="shared" si="4"/>
        <v>1028.7006485379452</v>
      </c>
      <c r="V42" s="5">
        <f t="shared" si="4"/>
        <v>846.73759580476008</v>
      </c>
      <c r="W42" s="5">
        <f t="shared" si="4"/>
        <v>741.66520698312615</v>
      </c>
      <c r="X42" s="5">
        <f t="shared" si="4"/>
        <v>590.62483981752018</v>
      </c>
      <c r="Y42" s="5">
        <f t="shared" si="1"/>
        <v>328.77216839480997</v>
      </c>
      <c r="Z42" s="5">
        <f t="shared" si="2"/>
        <v>132.72875069857236</v>
      </c>
    </row>
    <row r="43" spans="2:26" x14ac:dyDescent="0.55000000000000004">
      <c r="B43" s="5">
        <v>0.39756000000000002</v>
      </c>
      <c r="C43" s="5">
        <v>0.35838000000000003</v>
      </c>
      <c r="D43" s="5">
        <v>0.40244000000000002</v>
      </c>
      <c r="E43" s="5">
        <v>0.35002</v>
      </c>
      <c r="F43" s="5">
        <v>0.39728000000000002</v>
      </c>
      <c r="G43" s="5">
        <v>0.36133999999999999</v>
      </c>
      <c r="H43" s="5">
        <v>0.40074000000000004</v>
      </c>
      <c r="I43" s="5">
        <v>9.9100000000000008E-2</v>
      </c>
      <c r="L43" s="5">
        <v>38.599999999999994</v>
      </c>
      <c r="M43" s="5">
        <v>384.6</v>
      </c>
      <c r="N43" s="5">
        <v>356.4</v>
      </c>
      <c r="O43" s="5">
        <v>270.8</v>
      </c>
      <c r="P43" s="5">
        <v>247</v>
      </c>
      <c r="Q43" s="5">
        <v>130.80000000000001</v>
      </c>
      <c r="R43" s="5">
        <v>63.800000000000011</v>
      </c>
      <c r="S43" s="5">
        <f t="shared" si="3"/>
        <v>400</v>
      </c>
      <c r="T43" s="5">
        <f t="shared" si="4"/>
        <v>97.092262803098876</v>
      </c>
      <c r="U43" s="5">
        <f t="shared" si="4"/>
        <v>1073.162564875272</v>
      </c>
      <c r="V43" s="5">
        <f t="shared" si="4"/>
        <v>885.59785309611357</v>
      </c>
      <c r="W43" s="5">
        <f t="shared" si="4"/>
        <v>773.67007599565738</v>
      </c>
      <c r="X43" s="5">
        <f t="shared" si="4"/>
        <v>621.72774869109946</v>
      </c>
      <c r="Y43" s="5">
        <f t="shared" si="1"/>
        <v>361.98594121879671</v>
      </c>
      <c r="Z43" s="5">
        <f t="shared" si="2"/>
        <v>159.20546988072067</v>
      </c>
    </row>
    <row r="44" spans="2:26" x14ac:dyDescent="0.55000000000000004">
      <c r="B44" s="5">
        <v>0.40395999999999999</v>
      </c>
      <c r="C44" s="5">
        <v>0.36331999999999998</v>
      </c>
      <c r="D44" s="5">
        <v>0.40860000000000002</v>
      </c>
      <c r="E44" s="5">
        <v>0.35751999999999995</v>
      </c>
      <c r="F44" s="5">
        <v>0.40373999999999999</v>
      </c>
      <c r="G44" s="5">
        <v>0.36909999999999998</v>
      </c>
      <c r="H44" s="5">
        <v>0.40847999999999995</v>
      </c>
      <c r="I44" s="5">
        <v>9.8999999999999991E-2</v>
      </c>
      <c r="L44" s="5">
        <v>40.650000000000006</v>
      </c>
      <c r="M44" s="5">
        <v>392.65</v>
      </c>
      <c r="N44" s="5">
        <v>367.45</v>
      </c>
      <c r="O44" s="5">
        <v>284.45</v>
      </c>
      <c r="P44" s="5">
        <v>258.85000000000002</v>
      </c>
      <c r="Q44" s="5">
        <v>144.65</v>
      </c>
      <c r="R44" s="5">
        <v>75.25</v>
      </c>
      <c r="S44" s="5">
        <f t="shared" si="3"/>
        <v>410</v>
      </c>
      <c r="T44" s="5">
        <f t="shared" si="4"/>
        <v>100.62877512625015</v>
      </c>
      <c r="U44" s="5">
        <f t="shared" si="4"/>
        <v>1080.7277331278212</v>
      </c>
      <c r="V44" s="5">
        <f t="shared" si="4"/>
        <v>899.29025942241799</v>
      </c>
      <c r="W44" s="5">
        <f t="shared" si="4"/>
        <v>795.61982546430977</v>
      </c>
      <c r="X44" s="5">
        <f t="shared" si="4"/>
        <v>641.13043047505823</v>
      </c>
      <c r="Y44" s="5">
        <f t="shared" si="1"/>
        <v>391.89921430506644</v>
      </c>
      <c r="Z44" s="5">
        <f t="shared" si="2"/>
        <v>184.21954563258913</v>
      </c>
    </row>
    <row r="45" spans="2:26" x14ac:dyDescent="0.55000000000000004">
      <c r="B45" s="5">
        <v>0.41004000000000007</v>
      </c>
      <c r="C45" s="5">
        <v>0.36934</v>
      </c>
      <c r="D45" s="5">
        <v>0.41438000000000008</v>
      </c>
      <c r="E45" s="5">
        <v>0.36408000000000001</v>
      </c>
      <c r="F45" s="5">
        <v>0.40942000000000001</v>
      </c>
      <c r="G45" s="5">
        <v>0.37638000000000005</v>
      </c>
      <c r="H45" s="5">
        <v>0.41455999999999998</v>
      </c>
      <c r="I45" s="5">
        <v>9.8920000000000008E-2</v>
      </c>
      <c r="L45" s="5">
        <v>41.800000000000011</v>
      </c>
      <c r="M45" s="5">
        <v>408.8</v>
      </c>
      <c r="N45" s="5">
        <v>383</v>
      </c>
      <c r="O45" s="5">
        <v>302.2</v>
      </c>
      <c r="P45" s="5">
        <v>274.2</v>
      </c>
      <c r="Q45" s="5">
        <v>161.39999999999998</v>
      </c>
      <c r="R45" s="5">
        <v>89.6</v>
      </c>
      <c r="S45" s="5">
        <f t="shared" si="3"/>
        <v>420</v>
      </c>
      <c r="T45" s="5">
        <f t="shared" si="4"/>
        <v>101.94127402204664</v>
      </c>
      <c r="U45" s="5">
        <f t="shared" si="4"/>
        <v>1106.8392267287595</v>
      </c>
      <c r="V45" s="5">
        <f t="shared" si="4"/>
        <v>924.27240696944818</v>
      </c>
      <c r="W45" s="5">
        <f t="shared" si="4"/>
        <v>830.0373544275983</v>
      </c>
      <c r="X45" s="5">
        <f t="shared" si="4"/>
        <v>669.72790777197008</v>
      </c>
      <c r="Y45" s="5">
        <f t="shared" si="1"/>
        <v>428.82193527817617</v>
      </c>
      <c r="Z45" s="5">
        <f t="shared" si="2"/>
        <v>216.13276727132381</v>
      </c>
    </row>
    <row r="46" spans="2:26" x14ac:dyDescent="0.55000000000000004">
      <c r="B46" s="5">
        <v>0.41654000000000002</v>
      </c>
      <c r="C46" s="5">
        <v>0.37473999999999996</v>
      </c>
      <c r="D46" s="5">
        <v>0.41977999999999999</v>
      </c>
      <c r="E46" s="5">
        <v>0.37045999999999996</v>
      </c>
      <c r="F46" s="5">
        <v>0.41464000000000001</v>
      </c>
      <c r="G46" s="5">
        <v>0.38322000000000001</v>
      </c>
      <c r="H46" s="5">
        <v>0.42052000000000006</v>
      </c>
      <c r="I46" s="5">
        <v>9.8860000000000003E-2</v>
      </c>
      <c r="L46" s="5">
        <v>44.349999999999994</v>
      </c>
      <c r="M46" s="5">
        <v>419.35</v>
      </c>
      <c r="N46" s="5">
        <v>399.95</v>
      </c>
      <c r="O46" s="5">
        <v>315.95</v>
      </c>
      <c r="P46" s="5">
        <v>287.95</v>
      </c>
      <c r="Q46" s="5">
        <v>173.55</v>
      </c>
      <c r="R46" s="5">
        <v>100.55000000000001</v>
      </c>
      <c r="S46" s="5">
        <f t="shared" si="3"/>
        <v>430</v>
      </c>
      <c r="T46" s="5">
        <f t="shared" si="4"/>
        <v>106.4723675997503</v>
      </c>
      <c r="U46" s="5">
        <f t="shared" si="4"/>
        <v>1119.0425361584034</v>
      </c>
      <c r="V46" s="5">
        <f t="shared" si="4"/>
        <v>952.76097003192149</v>
      </c>
      <c r="W46" s="5">
        <f t="shared" si="4"/>
        <v>852.8586082168116</v>
      </c>
      <c r="X46" s="5">
        <f t="shared" si="4"/>
        <v>694.45784294809948</v>
      </c>
      <c r="Y46" s="5">
        <f t="shared" si="1"/>
        <v>452.87302332863629</v>
      </c>
      <c r="Z46" s="5">
        <f t="shared" si="2"/>
        <v>239.10872253400552</v>
      </c>
    </row>
    <row r="47" spans="2:26" x14ac:dyDescent="0.55000000000000004">
      <c r="B47" s="5">
        <v>0.42164000000000001</v>
      </c>
      <c r="C47" s="5">
        <v>0.38044</v>
      </c>
      <c r="D47" s="5">
        <v>0.42485999999999996</v>
      </c>
      <c r="E47" s="5">
        <v>0.37722</v>
      </c>
      <c r="F47" s="5">
        <v>0.42024</v>
      </c>
      <c r="G47" s="5">
        <v>0.39022000000000001</v>
      </c>
      <c r="H47" s="5">
        <v>0.42699999999999994</v>
      </c>
      <c r="I47" s="5">
        <v>9.8740000000000008E-2</v>
      </c>
      <c r="L47" s="5">
        <v>46.400000000000006</v>
      </c>
      <c r="M47" s="5">
        <v>433.4</v>
      </c>
      <c r="N47" s="5">
        <v>413</v>
      </c>
      <c r="O47" s="5">
        <v>336</v>
      </c>
      <c r="P47" s="5">
        <v>301.2</v>
      </c>
      <c r="Q47" s="5">
        <v>189.2</v>
      </c>
      <c r="R47" s="5">
        <v>114.80000000000001</v>
      </c>
      <c r="S47" s="5">
        <f t="shared" si="3"/>
        <v>440</v>
      </c>
      <c r="T47" s="5">
        <f t="shared" si="4"/>
        <v>110.04648515321128</v>
      </c>
      <c r="U47" s="5">
        <f t="shared" si="4"/>
        <v>1139.207233729366</v>
      </c>
      <c r="V47" s="5">
        <f t="shared" si="4"/>
        <v>972.08492209198334</v>
      </c>
      <c r="W47" s="5">
        <f t="shared" si="4"/>
        <v>890.72689677111498</v>
      </c>
      <c r="X47" s="5">
        <f t="shared" si="4"/>
        <v>716.7332952598515</v>
      </c>
      <c r="Y47" s="5">
        <f t="shared" si="1"/>
        <v>484.85469735021263</v>
      </c>
      <c r="Z47" s="5">
        <f t="shared" si="2"/>
        <v>268.85245901639348</v>
      </c>
    </row>
    <row r="48" spans="2:26" x14ac:dyDescent="0.55000000000000004">
      <c r="B48" s="5">
        <v>0.42678000000000005</v>
      </c>
      <c r="C48" s="5">
        <v>0.38624000000000003</v>
      </c>
      <c r="D48" s="5">
        <v>0.42915999999999999</v>
      </c>
      <c r="E48" s="5">
        <v>0.38219999999999998</v>
      </c>
      <c r="F48" s="5">
        <v>0.42415999999999998</v>
      </c>
      <c r="G48" s="5">
        <v>0.39604</v>
      </c>
      <c r="H48" s="5">
        <v>0.43178</v>
      </c>
      <c r="I48" s="5">
        <v>9.8739999999999994E-2</v>
      </c>
      <c r="L48" s="5">
        <v>45.949999999999989</v>
      </c>
      <c r="M48" s="5">
        <v>442.54999999999995</v>
      </c>
      <c r="N48" s="5">
        <v>419.95000000000005</v>
      </c>
      <c r="O48" s="5">
        <v>348.55</v>
      </c>
      <c r="P48" s="5">
        <v>320.75</v>
      </c>
      <c r="Q48" s="5">
        <v>201.95</v>
      </c>
      <c r="R48" s="5">
        <v>122.35</v>
      </c>
      <c r="S48" s="5">
        <f t="shared" si="3"/>
        <v>450</v>
      </c>
      <c r="T48" s="5">
        <f t="shared" si="4"/>
        <v>107.66671352921877</v>
      </c>
      <c r="U48" s="5">
        <f t="shared" si="4"/>
        <v>1145.790182270091</v>
      </c>
      <c r="V48" s="5">
        <f t="shared" si="4"/>
        <v>978.53947245782467</v>
      </c>
      <c r="W48" s="5">
        <f t="shared" si="4"/>
        <v>911.95709052851919</v>
      </c>
      <c r="X48" s="5">
        <f t="shared" si="4"/>
        <v>756.2004903809883</v>
      </c>
      <c r="Y48" s="5">
        <f t="shared" si="1"/>
        <v>509.9232400767599</v>
      </c>
      <c r="Z48" s="5">
        <f t="shared" si="2"/>
        <v>283.36189726249478</v>
      </c>
    </row>
    <row r="49" spans="2:26" x14ac:dyDescent="0.55000000000000004">
      <c r="B49" s="5">
        <v>0.43015999999999999</v>
      </c>
      <c r="C49" s="5">
        <v>0.38919999999999999</v>
      </c>
      <c r="D49" s="5">
        <v>0.43192000000000003</v>
      </c>
      <c r="E49" s="5">
        <v>0.38675999999999999</v>
      </c>
      <c r="F49" s="5">
        <v>0.42781999999999998</v>
      </c>
      <c r="G49" s="5">
        <v>0.40031999999999995</v>
      </c>
      <c r="H49" s="5">
        <v>0.43593999999999999</v>
      </c>
      <c r="I49" s="5">
        <v>9.8640000000000005E-2</v>
      </c>
      <c r="L49" s="5">
        <v>50.199999999999989</v>
      </c>
      <c r="M49" s="5">
        <v>458.20000000000005</v>
      </c>
      <c r="N49" s="5">
        <v>432</v>
      </c>
      <c r="O49" s="5">
        <v>362.2</v>
      </c>
      <c r="P49" s="5">
        <v>329.2</v>
      </c>
      <c r="Q49" s="5">
        <v>216.39999999999998</v>
      </c>
      <c r="R49" s="5">
        <v>132</v>
      </c>
      <c r="S49" s="5">
        <f t="shared" si="3"/>
        <v>460</v>
      </c>
      <c r="T49" s="5">
        <f t="shared" si="4"/>
        <v>116.70076250697413</v>
      </c>
      <c r="U49" s="5">
        <f t="shared" si="4"/>
        <v>1177.2867420349437</v>
      </c>
      <c r="V49" s="5">
        <f t="shared" si="4"/>
        <v>1000.1852194850898</v>
      </c>
      <c r="W49" s="5">
        <f t="shared" si="4"/>
        <v>936.49808666873514</v>
      </c>
      <c r="X49" s="5">
        <f t="shared" si="4"/>
        <v>769.48249263709033</v>
      </c>
      <c r="Y49" s="5">
        <f t="shared" si="1"/>
        <v>540.56754596322946</v>
      </c>
      <c r="Z49" s="5">
        <f t="shared" si="2"/>
        <v>302.79396247189982</v>
      </c>
    </row>
    <row r="50" spans="2:26" x14ac:dyDescent="0.55000000000000004">
      <c r="B50" s="5">
        <v>0.43583999999999995</v>
      </c>
      <c r="C50" s="5">
        <v>0.39429999999999998</v>
      </c>
      <c r="D50" s="5">
        <v>0.43634000000000006</v>
      </c>
      <c r="E50" s="5">
        <v>0.39323999999999998</v>
      </c>
      <c r="F50" s="5">
        <v>0.43280000000000002</v>
      </c>
      <c r="G50" s="5">
        <v>0.40607999999999994</v>
      </c>
      <c r="H50" s="5">
        <v>0.43965999999999994</v>
      </c>
      <c r="I50" s="5">
        <v>9.8459999999999992E-2</v>
      </c>
      <c r="L50" s="5">
        <v>49.849999999999994</v>
      </c>
      <c r="M50" s="5">
        <v>467.25</v>
      </c>
      <c r="N50" s="5">
        <v>440.45000000000005</v>
      </c>
      <c r="O50" s="5">
        <v>369.25</v>
      </c>
      <c r="P50" s="5">
        <v>337.05</v>
      </c>
      <c r="Q50" s="5">
        <v>227.45</v>
      </c>
      <c r="R50" s="5">
        <v>141.25</v>
      </c>
      <c r="S50" s="5">
        <f t="shared" si="3"/>
        <v>470</v>
      </c>
      <c r="T50" s="5">
        <f t="shared" si="4"/>
        <v>114.37683553597651</v>
      </c>
      <c r="U50" s="5">
        <f t="shared" si="4"/>
        <v>1185.0114126299773</v>
      </c>
      <c r="V50" s="5">
        <f t="shared" si="4"/>
        <v>1009.419260209928</v>
      </c>
      <c r="W50" s="5">
        <f t="shared" si="4"/>
        <v>938.99399857593335</v>
      </c>
      <c r="X50" s="5">
        <f t="shared" si="4"/>
        <v>778.76617375231058</v>
      </c>
      <c r="Y50" s="5">
        <f t="shared" si="1"/>
        <v>560.11130811662736</v>
      </c>
      <c r="Z50" s="5">
        <f t="shared" si="2"/>
        <v>321.2709821225493</v>
      </c>
    </row>
    <row r="51" spans="2:26" x14ac:dyDescent="0.55000000000000004">
      <c r="B51" s="5">
        <v>0.44025999999999998</v>
      </c>
      <c r="C51" s="5">
        <v>0.39810000000000001</v>
      </c>
      <c r="D51" s="5">
        <v>0.44024000000000008</v>
      </c>
      <c r="E51" s="5">
        <v>0.39672000000000002</v>
      </c>
      <c r="F51" s="5">
        <v>0.43556</v>
      </c>
      <c r="G51" s="5">
        <v>0.41055999999999998</v>
      </c>
      <c r="H51" s="5">
        <v>0.44423999999999991</v>
      </c>
      <c r="I51" s="5">
        <v>9.8460000000000006E-2</v>
      </c>
      <c r="L51" s="5">
        <v>50.599999999999994</v>
      </c>
      <c r="M51" s="5">
        <v>476.20000000000005</v>
      </c>
      <c r="N51" s="5">
        <v>458.6</v>
      </c>
      <c r="O51" s="5">
        <v>387</v>
      </c>
      <c r="P51" s="5">
        <v>349.4</v>
      </c>
      <c r="Q51" s="5">
        <v>236.8</v>
      </c>
      <c r="R51" s="5">
        <v>155</v>
      </c>
      <c r="S51" s="5">
        <f t="shared" si="3"/>
        <v>480</v>
      </c>
      <c r="T51" s="5">
        <f t="shared" si="4"/>
        <v>114.9320855857902</v>
      </c>
      <c r="U51" s="5">
        <f t="shared" si="4"/>
        <v>1196.1818638533032</v>
      </c>
      <c r="V51" s="5">
        <f t="shared" si="4"/>
        <v>1041.7045248046518</v>
      </c>
      <c r="W51" s="5">
        <f t="shared" si="4"/>
        <v>975.49909255898365</v>
      </c>
      <c r="X51" s="5">
        <f t="shared" si="4"/>
        <v>802.18569198273485</v>
      </c>
      <c r="Y51" s="5">
        <f t="shared" si="1"/>
        <v>576.77318784099771</v>
      </c>
      <c r="Z51" s="5">
        <f t="shared" si="2"/>
        <v>348.91049882946163</v>
      </c>
    </row>
    <row r="52" spans="2:26" x14ac:dyDescent="0.55000000000000004">
      <c r="B52" s="5">
        <v>0.44419999999999993</v>
      </c>
      <c r="C52" s="5">
        <v>0.40194000000000002</v>
      </c>
      <c r="D52" s="5">
        <v>0.44383999999999996</v>
      </c>
      <c r="E52" s="5">
        <v>0.40148</v>
      </c>
      <c r="F52" s="5">
        <v>0.43997999999999998</v>
      </c>
      <c r="G52" s="5">
        <v>0.41574</v>
      </c>
      <c r="H52" s="5">
        <v>0.44888000000000006</v>
      </c>
      <c r="I52" s="5">
        <v>9.8359999999999975E-2</v>
      </c>
      <c r="L52" s="5">
        <v>53.650000000000006</v>
      </c>
      <c r="M52" s="5">
        <v>487.85</v>
      </c>
      <c r="N52" s="5">
        <v>464.25</v>
      </c>
      <c r="O52" s="5">
        <v>394.45</v>
      </c>
      <c r="P52" s="5">
        <v>358.05</v>
      </c>
      <c r="Q52" s="5">
        <v>246.64999999999998</v>
      </c>
      <c r="R52" s="5">
        <v>160.25</v>
      </c>
      <c r="S52" s="5">
        <f t="shared" si="3"/>
        <v>490</v>
      </c>
      <c r="T52" s="5">
        <f t="shared" si="4"/>
        <v>120.77892841062588</v>
      </c>
      <c r="U52" s="5">
        <f t="shared" si="4"/>
        <v>1213.7383689107828</v>
      </c>
      <c r="V52" s="5">
        <f t="shared" si="4"/>
        <v>1045.9850396539293</v>
      </c>
      <c r="W52" s="5">
        <f t="shared" si="4"/>
        <v>982.48978778519472</v>
      </c>
      <c r="X52" s="5">
        <f t="shared" si="4"/>
        <v>813.78699031774181</v>
      </c>
      <c r="Y52" s="5">
        <f t="shared" si="1"/>
        <v>593.27945350459413</v>
      </c>
      <c r="Z52" s="5">
        <f t="shared" si="2"/>
        <v>356.9996435572981</v>
      </c>
    </row>
    <row r="53" spans="2:26" x14ac:dyDescent="0.55000000000000004">
      <c r="B53" s="5">
        <v>0.44834000000000007</v>
      </c>
      <c r="C53" s="5">
        <v>0.40519999999999995</v>
      </c>
      <c r="D53" s="5">
        <v>0.44744</v>
      </c>
      <c r="E53" s="5">
        <v>0.40557999999999994</v>
      </c>
      <c r="F53" s="5">
        <v>0.44278000000000006</v>
      </c>
      <c r="G53" s="5">
        <v>0.41959999999999997</v>
      </c>
      <c r="H53" s="5">
        <v>0.45224000000000003</v>
      </c>
      <c r="I53" s="5">
        <v>9.8539999999999989E-2</v>
      </c>
      <c r="L53" s="5">
        <v>50.400000000000006</v>
      </c>
      <c r="M53" s="5">
        <v>489.6</v>
      </c>
      <c r="N53" s="5">
        <v>466.79999999999995</v>
      </c>
      <c r="O53" s="5">
        <v>403.6</v>
      </c>
      <c r="P53" s="5">
        <v>364.2</v>
      </c>
      <c r="Q53" s="5">
        <v>255.39999999999998</v>
      </c>
      <c r="R53" s="5">
        <v>165.8</v>
      </c>
      <c r="S53" s="5">
        <f t="shared" si="3"/>
        <v>500</v>
      </c>
      <c r="T53" s="5">
        <f t="shared" si="4"/>
        <v>112.4146852834902</v>
      </c>
      <c r="U53" s="5">
        <f t="shared" si="4"/>
        <v>1208.2922013820337</v>
      </c>
      <c r="V53" s="5">
        <f t="shared" si="4"/>
        <v>1043.2683711782583</v>
      </c>
      <c r="W53" s="5">
        <f t="shared" si="4"/>
        <v>995.1181024705362</v>
      </c>
      <c r="X53" s="5">
        <f t="shared" si="4"/>
        <v>822.53037625909019</v>
      </c>
      <c r="Y53" s="5">
        <f t="shared" si="1"/>
        <v>608.67492850333645</v>
      </c>
      <c r="Z53" s="5">
        <f t="shared" si="2"/>
        <v>366.61949407394303</v>
      </c>
    </row>
    <row r="54" spans="2:26" x14ac:dyDescent="0.55000000000000004">
      <c r="B54" s="5">
        <v>0.45190000000000002</v>
      </c>
      <c r="C54" s="5">
        <v>0.40892000000000001</v>
      </c>
      <c r="D54" s="5">
        <v>0.45023999999999997</v>
      </c>
      <c r="E54" s="5">
        <v>0.40861999999999998</v>
      </c>
      <c r="F54" s="5">
        <v>0.44505999999999996</v>
      </c>
      <c r="G54" s="5">
        <v>0.42316000000000004</v>
      </c>
      <c r="H54" s="5">
        <v>0.45431999999999995</v>
      </c>
      <c r="I54" s="5">
        <v>9.8339999999999983E-2</v>
      </c>
      <c r="L54" s="5">
        <v>54.150000000000006</v>
      </c>
      <c r="M54" s="5">
        <v>494.75</v>
      </c>
      <c r="N54" s="5">
        <v>474.15</v>
      </c>
      <c r="O54" s="5">
        <v>412.75</v>
      </c>
      <c r="P54" s="5">
        <v>372.35</v>
      </c>
      <c r="Q54" s="5">
        <v>265.95</v>
      </c>
      <c r="R54" s="5">
        <v>175.14999999999998</v>
      </c>
      <c r="S54" s="5">
        <f t="shared" si="3"/>
        <v>510</v>
      </c>
      <c r="T54" s="5">
        <f t="shared" si="4"/>
        <v>119.82739544146936</v>
      </c>
      <c r="U54" s="5">
        <f t="shared" si="4"/>
        <v>1209.8943558642277</v>
      </c>
      <c r="V54" s="5">
        <f t="shared" si="4"/>
        <v>1053.1050106609807</v>
      </c>
      <c r="W54" s="5">
        <f t="shared" si="4"/>
        <v>1010.1071900543293</v>
      </c>
      <c r="X54" s="5">
        <f t="shared" si="4"/>
        <v>836.62876915472089</v>
      </c>
      <c r="Y54" s="5">
        <f t="shared" si="1"/>
        <v>628.48567917572541</v>
      </c>
      <c r="Z54" s="5">
        <f t="shared" si="2"/>
        <v>385.52121852438808</v>
      </c>
    </row>
    <row r="55" spans="2:26" x14ac:dyDescent="0.55000000000000004">
      <c r="B55" s="5">
        <v>0.45546000000000009</v>
      </c>
      <c r="C55" s="5">
        <v>0.41333999999999999</v>
      </c>
      <c r="D55" s="5">
        <v>0.45301999999999998</v>
      </c>
      <c r="E55" s="5">
        <v>0.41298000000000001</v>
      </c>
      <c r="F55" s="5">
        <v>0.44806000000000001</v>
      </c>
      <c r="G55" s="5">
        <v>0.42727999999999999</v>
      </c>
      <c r="H55" s="5">
        <v>0.45751999999999998</v>
      </c>
      <c r="I55" s="5">
        <v>9.844E-2</v>
      </c>
      <c r="L55" s="5">
        <v>53.849999999999994</v>
      </c>
      <c r="M55" s="5">
        <v>506.65</v>
      </c>
      <c r="N55" s="5">
        <v>483.04999999999995</v>
      </c>
      <c r="O55" s="5">
        <v>420.65</v>
      </c>
      <c r="P55" s="5">
        <v>379.85</v>
      </c>
      <c r="Q55" s="5">
        <v>271.05</v>
      </c>
      <c r="R55" s="5">
        <v>180.85000000000002</v>
      </c>
      <c r="S55" s="5">
        <f t="shared" si="3"/>
        <v>520</v>
      </c>
      <c r="T55" s="5">
        <f t="shared" si="4"/>
        <v>118.23211698063493</v>
      </c>
      <c r="U55" s="5">
        <f t="shared" si="4"/>
        <v>1225.7463589296947</v>
      </c>
      <c r="V55" s="5">
        <f t="shared" si="4"/>
        <v>1066.2884640854709</v>
      </c>
      <c r="W55" s="5">
        <f t="shared" si="4"/>
        <v>1018.5723279577703</v>
      </c>
      <c r="X55" s="5">
        <f t="shared" si="4"/>
        <v>847.76592420657948</v>
      </c>
      <c r="Y55" s="5">
        <f t="shared" si="1"/>
        <v>634.36154278225058</v>
      </c>
      <c r="Z55" s="5">
        <f t="shared" si="2"/>
        <v>395.28326630529818</v>
      </c>
    </row>
    <row r="56" spans="2:26" x14ac:dyDescent="0.55000000000000004">
      <c r="B56" s="5">
        <v>0.45924000000000004</v>
      </c>
      <c r="C56" s="5">
        <v>0.41534000000000004</v>
      </c>
      <c r="D56" s="5">
        <v>0.45519999999999994</v>
      </c>
      <c r="E56" s="5">
        <v>0.41555999999999998</v>
      </c>
      <c r="F56" s="5">
        <v>0.45094000000000001</v>
      </c>
      <c r="G56" s="5">
        <v>0.43092000000000008</v>
      </c>
      <c r="H56" s="5">
        <v>0.46051999999999998</v>
      </c>
      <c r="I56" s="5">
        <v>9.8699999999999996E-2</v>
      </c>
      <c r="L56" s="5">
        <v>56.699999999999989</v>
      </c>
      <c r="M56" s="5">
        <v>512.1</v>
      </c>
      <c r="N56" s="5">
        <v>486.9</v>
      </c>
      <c r="O56" s="5">
        <v>424.9</v>
      </c>
      <c r="P56" s="5">
        <v>385.7</v>
      </c>
      <c r="Q56" s="5">
        <v>276.7</v>
      </c>
      <c r="R56" s="5">
        <v>184.89999999999998</v>
      </c>
      <c r="S56" s="5">
        <f t="shared" si="3"/>
        <v>530</v>
      </c>
      <c r="T56" s="5">
        <f t="shared" si="4"/>
        <v>123.46485497778936</v>
      </c>
      <c r="U56" s="5">
        <f t="shared" si="4"/>
        <v>1232.9657629893582</v>
      </c>
      <c r="V56" s="5">
        <f t="shared" si="4"/>
        <v>1069.6397188049209</v>
      </c>
      <c r="W56" s="5">
        <f t="shared" si="4"/>
        <v>1022.4756954471075</v>
      </c>
      <c r="X56" s="5">
        <f t="shared" si="4"/>
        <v>855.32443340577458</v>
      </c>
      <c r="Y56" s="5">
        <f t="shared" si="1"/>
        <v>642.11454562331744</v>
      </c>
      <c r="Z56" s="5">
        <f t="shared" si="2"/>
        <v>401.50264917918872</v>
      </c>
    </row>
    <row r="57" spans="2:26" x14ac:dyDescent="0.55000000000000004">
      <c r="B57" s="5">
        <v>0.46356000000000003</v>
      </c>
      <c r="C57" s="5">
        <v>0.41979999999999995</v>
      </c>
      <c r="D57" s="5">
        <v>0.45904</v>
      </c>
      <c r="E57" s="5">
        <v>0.42011999999999999</v>
      </c>
      <c r="F57" s="5">
        <v>0.45359999999999995</v>
      </c>
      <c r="G57" s="5">
        <v>0.43464000000000003</v>
      </c>
      <c r="H57" s="5">
        <v>0.46593999999999997</v>
      </c>
      <c r="I57" s="5">
        <v>9.8299999999999985E-2</v>
      </c>
      <c r="L57" s="5">
        <v>56.900000000000006</v>
      </c>
      <c r="M57" s="5">
        <v>512.9</v>
      </c>
      <c r="N57" s="5">
        <v>490.5</v>
      </c>
      <c r="O57" s="5">
        <v>432.29999999999995</v>
      </c>
      <c r="P57" s="5">
        <v>395.5</v>
      </c>
      <c r="Q57" s="5">
        <v>285.89999999999998</v>
      </c>
      <c r="R57" s="5">
        <v>193.3</v>
      </c>
      <c r="S57" s="5">
        <f t="shared" si="3"/>
        <v>540</v>
      </c>
      <c r="T57" s="5">
        <f t="shared" si="4"/>
        <v>122.74570713607731</v>
      </c>
      <c r="U57" s="5">
        <f t="shared" si="4"/>
        <v>1221.7722725107194</v>
      </c>
      <c r="V57" s="5">
        <f t="shared" si="4"/>
        <v>1068.5343325200417</v>
      </c>
      <c r="W57" s="5">
        <f t="shared" si="4"/>
        <v>1028.9917166523849</v>
      </c>
      <c r="X57" s="5">
        <f t="shared" si="4"/>
        <v>871.91358024691363</v>
      </c>
      <c r="Y57" s="5">
        <f t="shared" si="1"/>
        <v>657.78575372722241</v>
      </c>
      <c r="Z57" s="5">
        <f t="shared" si="2"/>
        <v>414.86028243979916</v>
      </c>
    </row>
    <row r="58" spans="2:26" x14ac:dyDescent="0.55000000000000004">
      <c r="B58" s="5">
        <v>0.46682000000000007</v>
      </c>
      <c r="C58" s="5">
        <v>0.42228000000000004</v>
      </c>
      <c r="D58" s="5">
        <v>0.46053999999999995</v>
      </c>
      <c r="E58" s="5">
        <v>0.42305999999999999</v>
      </c>
      <c r="F58" s="5">
        <v>0.45663999999999999</v>
      </c>
      <c r="G58" s="5">
        <v>0.43859999999999999</v>
      </c>
      <c r="H58" s="5">
        <v>0.46645999999999999</v>
      </c>
      <c r="I58" s="5">
        <v>9.8720000000000002E-2</v>
      </c>
      <c r="L58" s="5">
        <v>59.050000000000011</v>
      </c>
      <c r="M58" s="5">
        <v>522.65</v>
      </c>
      <c r="N58" s="5">
        <v>497.85</v>
      </c>
      <c r="O58" s="5">
        <v>440.85</v>
      </c>
      <c r="P58" s="5">
        <v>402.25</v>
      </c>
      <c r="Q58" s="5">
        <v>293.85000000000002</v>
      </c>
      <c r="R58" s="5">
        <v>198.85000000000002</v>
      </c>
      <c r="S58" s="5">
        <f t="shared" si="3"/>
        <v>550</v>
      </c>
      <c r="T58" s="5">
        <f t="shared" si="4"/>
        <v>126.4941519215115</v>
      </c>
      <c r="U58" s="5">
        <f t="shared" si="4"/>
        <v>1237.6858956142842</v>
      </c>
      <c r="V58" s="5">
        <f t="shared" si="4"/>
        <v>1081.0135927389588</v>
      </c>
      <c r="W58" s="5">
        <f t="shared" si="4"/>
        <v>1042.0507729400085</v>
      </c>
      <c r="X58" s="5">
        <f t="shared" si="4"/>
        <v>880.89085494043445</v>
      </c>
      <c r="Y58" s="5">
        <f t="shared" si="1"/>
        <v>669.97264021887827</v>
      </c>
      <c r="Z58" s="5">
        <f t="shared" si="2"/>
        <v>426.29593105518165</v>
      </c>
    </row>
    <row r="59" spans="2:26" x14ac:dyDescent="0.55000000000000004">
      <c r="B59" s="5">
        <v>0.46917999999999999</v>
      </c>
      <c r="C59" s="5">
        <v>0.42472000000000004</v>
      </c>
      <c r="D59" s="5">
        <v>0.46065999999999996</v>
      </c>
      <c r="E59" s="5">
        <v>0.42536000000000007</v>
      </c>
      <c r="F59" s="5">
        <v>0.45801999999999998</v>
      </c>
      <c r="G59" s="5">
        <v>0.44117999999999996</v>
      </c>
      <c r="H59" s="5">
        <v>0.46891999999999995</v>
      </c>
      <c r="I59" s="5">
        <v>9.8159999999999997E-2</v>
      </c>
      <c r="L59" s="5">
        <v>58.5</v>
      </c>
      <c r="M59" s="5">
        <v>526.70000000000005</v>
      </c>
      <c r="N59" s="5">
        <v>501.70000000000005</v>
      </c>
      <c r="O59" s="5">
        <v>445.70000000000005</v>
      </c>
      <c r="P59" s="5">
        <v>409.5</v>
      </c>
      <c r="Q59" s="5">
        <v>297.5</v>
      </c>
      <c r="R59" s="5">
        <v>203.3</v>
      </c>
      <c r="S59" s="5">
        <f t="shared" si="3"/>
        <v>560</v>
      </c>
      <c r="T59" s="5">
        <f t="shared" si="4"/>
        <v>124.68562172300609</v>
      </c>
      <c r="U59" s="5">
        <f t="shared" si="4"/>
        <v>1240.1111320399323</v>
      </c>
      <c r="V59" s="5">
        <f t="shared" si="4"/>
        <v>1089.0895671427952</v>
      </c>
      <c r="W59" s="5">
        <f t="shared" si="4"/>
        <v>1047.8183186007145</v>
      </c>
      <c r="X59" s="5">
        <f t="shared" si="4"/>
        <v>894.06576132046644</v>
      </c>
      <c r="Y59" s="5">
        <f t="shared" si="1"/>
        <v>674.32793870982368</v>
      </c>
      <c r="Z59" s="5">
        <f t="shared" si="2"/>
        <v>433.54943273906002</v>
      </c>
    </row>
    <row r="60" spans="2:26" x14ac:dyDescent="0.55000000000000004">
      <c r="B60" s="5">
        <v>0.47194000000000003</v>
      </c>
      <c r="C60" s="5">
        <v>0.42727999999999999</v>
      </c>
      <c r="D60" s="5">
        <v>0.46155999999999997</v>
      </c>
      <c r="E60" s="5">
        <v>0.42888000000000004</v>
      </c>
      <c r="F60" s="5">
        <v>0.45884000000000003</v>
      </c>
      <c r="G60" s="5">
        <v>0.44447999999999999</v>
      </c>
      <c r="H60" s="5">
        <v>0.46977999999999998</v>
      </c>
      <c r="I60" s="5">
        <v>9.8400000000000015E-2</v>
      </c>
      <c r="L60" s="5">
        <v>59.099999999999994</v>
      </c>
      <c r="M60" s="5">
        <v>530.1</v>
      </c>
      <c r="N60" s="5">
        <v>506.1</v>
      </c>
      <c r="O60" s="5">
        <v>453.70000000000005</v>
      </c>
      <c r="P60" s="5">
        <v>410.5</v>
      </c>
      <c r="Q60" s="5">
        <v>303.89999999999998</v>
      </c>
      <c r="R60" s="5">
        <v>207.7</v>
      </c>
      <c r="S60" s="5">
        <f t="shared" si="3"/>
        <v>570</v>
      </c>
      <c r="T60" s="5">
        <f t="shared" si="4"/>
        <v>125.22778319277873</v>
      </c>
      <c r="U60" s="5">
        <f t="shared" si="4"/>
        <v>1240.6384572177496</v>
      </c>
      <c r="V60" s="5">
        <f t="shared" si="4"/>
        <v>1096.4988300545976</v>
      </c>
      <c r="W60" s="5">
        <f t="shared" si="4"/>
        <v>1057.8716657340049</v>
      </c>
      <c r="X60" s="5">
        <f t="shared" si="4"/>
        <v>894.64737163281313</v>
      </c>
      <c r="Y60" s="5">
        <f t="shared" si="1"/>
        <v>683.72030237580987</v>
      </c>
      <c r="Z60" s="5">
        <f t="shared" si="2"/>
        <v>442.12184426752947</v>
      </c>
    </row>
    <row r="61" spans="2:26" x14ac:dyDescent="0.55000000000000004">
      <c r="B61" s="5">
        <v>0.47406000000000004</v>
      </c>
      <c r="C61" s="5">
        <v>0.42980000000000002</v>
      </c>
      <c r="D61" s="5">
        <v>0.46200000000000002</v>
      </c>
      <c r="E61" s="5">
        <v>0.43133999999999995</v>
      </c>
      <c r="F61" s="5">
        <v>0.46054000000000006</v>
      </c>
      <c r="G61" s="5">
        <v>0.44718000000000002</v>
      </c>
      <c r="H61" s="5">
        <v>0.47138000000000002</v>
      </c>
      <c r="I61" s="5">
        <v>9.8400000000000001E-2</v>
      </c>
      <c r="L61" s="5">
        <v>59.349999999999994</v>
      </c>
      <c r="M61" s="5">
        <v>537.15</v>
      </c>
      <c r="N61" s="5">
        <v>511.75</v>
      </c>
      <c r="O61" s="5">
        <v>464.54999999999995</v>
      </c>
      <c r="P61" s="5">
        <v>418.75</v>
      </c>
      <c r="Q61" s="5">
        <v>312.75</v>
      </c>
      <c r="R61" s="5">
        <v>211.75</v>
      </c>
      <c r="S61" s="5">
        <f t="shared" si="3"/>
        <v>580</v>
      </c>
      <c r="T61" s="5">
        <f t="shared" si="4"/>
        <v>125.19512298021345</v>
      </c>
      <c r="U61" s="5">
        <f t="shared" si="4"/>
        <v>1249.767333643555</v>
      </c>
      <c r="V61" s="5">
        <f t="shared" si="4"/>
        <v>1107.6839826839825</v>
      </c>
      <c r="W61" s="5">
        <f t="shared" ref="W61:X67" si="5">O61/E61</f>
        <v>1076.9926276255389</v>
      </c>
      <c r="X61" s="5">
        <f t="shared" si="5"/>
        <v>909.25869631302373</v>
      </c>
      <c r="Y61" s="5">
        <f t="shared" si="1"/>
        <v>699.38279887293709</v>
      </c>
      <c r="Z61" s="5">
        <f t="shared" si="2"/>
        <v>449.21294921294918</v>
      </c>
    </row>
    <row r="62" spans="2:26" x14ac:dyDescent="0.55000000000000004">
      <c r="B62" s="5">
        <v>0.47527999999999998</v>
      </c>
      <c r="C62" s="5">
        <v>0.43166000000000004</v>
      </c>
      <c r="D62" s="5">
        <v>0.46248000000000006</v>
      </c>
      <c r="E62" s="5">
        <v>0.43365999999999999</v>
      </c>
      <c r="F62" s="5">
        <v>0.46060000000000001</v>
      </c>
      <c r="G62" s="5">
        <v>0.44982</v>
      </c>
      <c r="H62" s="5">
        <v>0.47264</v>
      </c>
      <c r="I62" s="5">
        <v>9.8279999999999992E-2</v>
      </c>
      <c r="L62" s="5">
        <v>59.699999999999989</v>
      </c>
      <c r="M62" s="5">
        <v>538.29999999999995</v>
      </c>
      <c r="N62" s="5">
        <v>514.29999999999995</v>
      </c>
      <c r="O62" s="5">
        <v>464.5</v>
      </c>
      <c r="P62" s="5">
        <v>426.1</v>
      </c>
      <c r="Q62" s="5">
        <v>317.10000000000002</v>
      </c>
      <c r="R62" s="5">
        <v>212.3</v>
      </c>
      <c r="S62" s="5">
        <f t="shared" si="3"/>
        <v>590</v>
      </c>
      <c r="T62" s="5">
        <f t="shared" ref="T62:X68" si="6">L62/B62</f>
        <v>125.61016663861301</v>
      </c>
      <c r="U62" s="5">
        <f t="shared" si="6"/>
        <v>1247.0462864291337</v>
      </c>
      <c r="V62" s="5">
        <f t="shared" si="6"/>
        <v>1112.0480885659917</v>
      </c>
      <c r="W62" s="5">
        <f t="shared" si="5"/>
        <v>1071.1156205322143</v>
      </c>
      <c r="X62" s="5">
        <f t="shared" si="5"/>
        <v>925.09769865392968</v>
      </c>
      <c r="Y62" s="5">
        <f t="shared" si="1"/>
        <v>704.94864612511674</v>
      </c>
      <c r="Z62" s="5">
        <f t="shared" si="2"/>
        <v>449.17907921462427</v>
      </c>
    </row>
    <row r="63" spans="2:26" x14ac:dyDescent="0.55000000000000004">
      <c r="B63" s="5">
        <v>0.47602</v>
      </c>
      <c r="C63" s="5">
        <v>0.43396000000000001</v>
      </c>
      <c r="D63" s="5">
        <v>0.46214000000000005</v>
      </c>
      <c r="E63" s="5">
        <v>0.43578</v>
      </c>
      <c r="F63" s="5">
        <v>0.46166000000000001</v>
      </c>
      <c r="G63" s="5">
        <v>0.45185999999999993</v>
      </c>
      <c r="H63" s="5">
        <v>0.47289999999999999</v>
      </c>
      <c r="I63" s="5">
        <v>9.8159999999999997E-2</v>
      </c>
      <c r="L63" s="5">
        <v>62.650000000000006</v>
      </c>
      <c r="M63" s="5">
        <v>546.65</v>
      </c>
      <c r="N63" s="5">
        <v>517.85</v>
      </c>
      <c r="O63" s="5">
        <v>471.25</v>
      </c>
      <c r="P63" s="5">
        <v>428.45000000000005</v>
      </c>
      <c r="Q63" s="5">
        <v>324.25</v>
      </c>
      <c r="R63" s="5">
        <v>218.25</v>
      </c>
      <c r="S63" s="5">
        <f t="shared" si="3"/>
        <v>600</v>
      </c>
      <c r="T63" s="5">
        <f t="shared" si="6"/>
        <v>131.6121171379354</v>
      </c>
      <c r="U63" s="5">
        <f t="shared" si="6"/>
        <v>1259.6783113651027</v>
      </c>
      <c r="V63" s="5">
        <f t="shared" si="6"/>
        <v>1120.547885922015</v>
      </c>
      <c r="W63" s="5">
        <f t="shared" si="5"/>
        <v>1081.3942815181972</v>
      </c>
      <c r="X63" s="5">
        <f t="shared" si="5"/>
        <v>928.06394316163414</v>
      </c>
      <c r="Y63" s="5">
        <f t="shared" si="1"/>
        <v>717.58951887752858</v>
      </c>
      <c r="Z63" s="5">
        <f t="shared" si="2"/>
        <v>461.51406216959191</v>
      </c>
    </row>
    <row r="64" spans="2:26" x14ac:dyDescent="0.55000000000000004">
      <c r="B64" s="5">
        <v>0.47755999999999998</v>
      </c>
      <c r="C64" s="5">
        <v>0.43658000000000002</v>
      </c>
      <c r="D64" s="5">
        <v>0.46223999999999998</v>
      </c>
      <c r="E64" s="5">
        <v>0.43760000000000004</v>
      </c>
      <c r="F64" s="5">
        <v>0.46176000000000006</v>
      </c>
      <c r="G64" s="5">
        <v>0.45354</v>
      </c>
      <c r="H64" s="5">
        <v>0.47355999999999998</v>
      </c>
      <c r="I64" s="5">
        <v>9.8060000000000008E-2</v>
      </c>
      <c r="L64" s="5">
        <v>61.300000000000011</v>
      </c>
      <c r="M64" s="5">
        <v>549.29999999999995</v>
      </c>
      <c r="N64" s="5">
        <v>522.70000000000005</v>
      </c>
      <c r="O64" s="5">
        <v>475.70000000000005</v>
      </c>
      <c r="P64" s="5">
        <v>431.70000000000005</v>
      </c>
      <c r="Q64" s="5">
        <v>328.5</v>
      </c>
      <c r="R64" s="5">
        <v>219.89999999999998</v>
      </c>
      <c r="S64" s="5">
        <f t="shared" si="3"/>
        <v>610</v>
      </c>
      <c r="T64" s="5">
        <f t="shared" si="6"/>
        <v>128.3608342407237</v>
      </c>
      <c r="U64" s="5">
        <f t="shared" si="6"/>
        <v>1258.188648128636</v>
      </c>
      <c r="V64" s="5">
        <f t="shared" si="6"/>
        <v>1130.7978539286951</v>
      </c>
      <c r="W64" s="5">
        <f t="shared" si="5"/>
        <v>1087.0658135283363</v>
      </c>
      <c r="X64" s="5">
        <f t="shared" si="5"/>
        <v>934.90124740124736</v>
      </c>
      <c r="Y64" s="5">
        <f t="shared" si="1"/>
        <v>724.30215636989021</v>
      </c>
      <c r="Z64" s="5">
        <f t="shared" si="2"/>
        <v>464.35509755891542</v>
      </c>
    </row>
    <row r="65" spans="2:26" x14ac:dyDescent="0.55000000000000004">
      <c r="B65" s="5">
        <v>0.47717999999999999</v>
      </c>
      <c r="C65" s="5">
        <v>0.43807999999999997</v>
      </c>
      <c r="D65" s="5">
        <v>0.46194000000000007</v>
      </c>
      <c r="E65" s="5">
        <v>0.43965999999999994</v>
      </c>
      <c r="F65" s="5">
        <v>0.46256000000000003</v>
      </c>
      <c r="G65" s="5">
        <v>0.45568000000000008</v>
      </c>
      <c r="H65" s="5">
        <v>0.47411999999999999</v>
      </c>
      <c r="I65" s="5">
        <v>9.8059999999999994E-2</v>
      </c>
      <c r="L65" s="5">
        <v>62.25</v>
      </c>
      <c r="M65" s="5">
        <v>555.04999999999995</v>
      </c>
      <c r="N65" s="5">
        <v>520.65</v>
      </c>
      <c r="O65" s="5">
        <v>481.04999999999995</v>
      </c>
      <c r="P65" s="5">
        <v>440.45000000000005</v>
      </c>
      <c r="Q65" s="5">
        <v>330.25</v>
      </c>
      <c r="R65" s="5">
        <v>222.64999999999998</v>
      </c>
      <c r="S65" s="5">
        <f t="shared" si="3"/>
        <v>620</v>
      </c>
      <c r="T65" s="5">
        <f t="shared" si="6"/>
        <v>130.45391676097071</v>
      </c>
      <c r="U65" s="5">
        <f t="shared" si="6"/>
        <v>1267.0060262965669</v>
      </c>
      <c r="V65" s="5">
        <f t="shared" si="6"/>
        <v>1127.0944278477723</v>
      </c>
      <c r="W65" s="5">
        <f t="shared" si="5"/>
        <v>1094.1409270800164</v>
      </c>
      <c r="X65" s="5">
        <f t="shared" si="5"/>
        <v>952.20079557246629</v>
      </c>
      <c r="Y65" s="5">
        <f t="shared" si="1"/>
        <v>724.74104634831451</v>
      </c>
      <c r="Z65" s="5">
        <f t="shared" si="2"/>
        <v>469.60685058634942</v>
      </c>
    </row>
    <row r="66" spans="2:26" x14ac:dyDescent="0.55000000000000004">
      <c r="B66" s="5">
        <v>0.47733999999999999</v>
      </c>
      <c r="C66" s="5">
        <v>0.43970000000000004</v>
      </c>
      <c r="D66" s="5">
        <v>0.46108000000000005</v>
      </c>
      <c r="E66" s="5">
        <v>0.44142000000000003</v>
      </c>
      <c r="F66" s="5">
        <v>0.46304000000000001</v>
      </c>
      <c r="G66" s="5">
        <v>0.4561400000000001</v>
      </c>
      <c r="H66" s="5">
        <v>0.47379999999999994</v>
      </c>
      <c r="I66" s="5">
        <v>9.8000000000000004E-2</v>
      </c>
      <c r="L66" s="5">
        <v>65.199999999999989</v>
      </c>
      <c r="M66" s="5">
        <v>559.4</v>
      </c>
      <c r="N66" s="5">
        <v>519.4</v>
      </c>
      <c r="O66" s="5">
        <v>484.79999999999995</v>
      </c>
      <c r="P66" s="5">
        <v>438.4</v>
      </c>
      <c r="Q66" s="5">
        <v>336</v>
      </c>
      <c r="R66" s="5">
        <v>224.2</v>
      </c>
      <c r="S66" s="5">
        <f t="shared" si="3"/>
        <v>630</v>
      </c>
      <c r="T66" s="5">
        <f t="shared" si="6"/>
        <v>136.59027108559934</v>
      </c>
      <c r="U66" s="5">
        <f t="shared" si="6"/>
        <v>1272.2310666363428</v>
      </c>
      <c r="V66" s="5">
        <f t="shared" si="6"/>
        <v>1126.4856424047887</v>
      </c>
      <c r="W66" s="5">
        <f t="shared" si="5"/>
        <v>1098.2737528884054</v>
      </c>
      <c r="X66" s="5">
        <f t="shared" si="5"/>
        <v>946.78645473393226</v>
      </c>
      <c r="Y66" s="5">
        <f t="shared" si="1"/>
        <v>736.61595124303926</v>
      </c>
      <c r="Z66" s="5">
        <f t="shared" si="2"/>
        <v>473.19544111439427</v>
      </c>
    </row>
    <row r="67" spans="2:26" x14ac:dyDescent="0.55000000000000004">
      <c r="B67" s="5">
        <v>0.47524</v>
      </c>
      <c r="C67" s="5">
        <v>0.43979999999999997</v>
      </c>
      <c r="D67" s="5">
        <v>0.45906000000000002</v>
      </c>
      <c r="E67" s="5">
        <v>0.44160000000000005</v>
      </c>
      <c r="F67" s="5">
        <v>0.46194000000000007</v>
      </c>
      <c r="G67" s="5">
        <v>0.45613999999999999</v>
      </c>
      <c r="H67" s="5">
        <v>0.47226000000000001</v>
      </c>
      <c r="I67" s="5">
        <v>9.781999999999999E-2</v>
      </c>
      <c r="L67" s="5">
        <v>63.25</v>
      </c>
      <c r="M67" s="5">
        <v>554.45000000000005</v>
      </c>
      <c r="N67" s="5">
        <v>515.04999999999995</v>
      </c>
      <c r="O67" s="5">
        <v>480.85</v>
      </c>
      <c r="P67" s="5">
        <v>437.04999999999995</v>
      </c>
      <c r="Q67" s="5">
        <v>337.45</v>
      </c>
      <c r="R67" s="5">
        <v>226.25</v>
      </c>
      <c r="S67" s="5">
        <f t="shared" si="3"/>
        <v>640</v>
      </c>
      <c r="T67" s="5">
        <f t="shared" si="6"/>
        <v>133.0906489352748</v>
      </c>
      <c r="U67" s="5">
        <f t="shared" si="6"/>
        <v>1260.6866757617101</v>
      </c>
      <c r="V67" s="5">
        <f t="shared" si="6"/>
        <v>1121.9666274561057</v>
      </c>
      <c r="W67" s="5">
        <f t="shared" si="5"/>
        <v>1088.88134057971</v>
      </c>
      <c r="X67" s="5">
        <f t="shared" si="5"/>
        <v>946.11854353379204</v>
      </c>
      <c r="Y67" s="5">
        <f t="shared" si="1"/>
        <v>739.79479984215368</v>
      </c>
      <c r="Z67" s="5">
        <f t="shared" si="2"/>
        <v>479.07932071316645</v>
      </c>
    </row>
    <row r="68" spans="2:26" x14ac:dyDescent="0.55000000000000004">
      <c r="B68" s="5">
        <v>0.47511999999999999</v>
      </c>
      <c r="C68" s="5">
        <v>0.44120000000000009</v>
      </c>
      <c r="D68" s="5">
        <v>0.45801999999999998</v>
      </c>
      <c r="E68" s="5">
        <v>0.44269999999999998</v>
      </c>
      <c r="F68" s="5">
        <v>0.46176000000000006</v>
      </c>
      <c r="G68" s="5">
        <v>0.45800000000000002</v>
      </c>
      <c r="H68" s="5">
        <v>0.47081999999999996</v>
      </c>
      <c r="I68" s="5">
        <v>9.7740000000000007E-2</v>
      </c>
      <c r="L68" s="5">
        <v>62.75</v>
      </c>
      <c r="M68" s="5">
        <v>558.95000000000005</v>
      </c>
      <c r="N68" s="5">
        <v>514.95000000000005</v>
      </c>
      <c r="O68" s="5">
        <v>484.54999999999995</v>
      </c>
      <c r="P68" s="5">
        <v>447.35</v>
      </c>
      <c r="Q68" s="5">
        <v>339.95</v>
      </c>
      <c r="R68" s="5">
        <v>228.14999999999998</v>
      </c>
      <c r="S68" s="5">
        <f t="shared" si="3"/>
        <v>650</v>
      </c>
      <c r="T68" s="5">
        <f t="shared" si="6"/>
        <v>132.07189762586293</v>
      </c>
      <c r="U68" s="5">
        <f t="shared" si="6"/>
        <v>1266.8857660924748</v>
      </c>
      <c r="V68" s="5">
        <f t="shared" si="6"/>
        <v>1124.2958822758833</v>
      </c>
      <c r="W68" s="5">
        <f t="shared" si="6"/>
        <v>1094.5335441608313</v>
      </c>
      <c r="X68" s="5">
        <f t="shared" si="6"/>
        <v>968.79331254331248</v>
      </c>
      <c r="Y68" s="5">
        <f>Q68/G68</f>
        <v>742.24890829694323</v>
      </c>
      <c r="Z68" s="5">
        <f>R68/H68</f>
        <v>484.58009430355548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sheet</vt:lpstr>
      <vt:lpstr>OD</vt:lpstr>
      <vt:lpstr>FL</vt:lpstr>
      <vt:lpstr>FLOD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Pedro Fontanarrosa</cp:lastModifiedBy>
  <dcterms:created xsi:type="dcterms:W3CDTF">2021-08-11T09:37:08Z</dcterms:created>
  <dcterms:modified xsi:type="dcterms:W3CDTF">2022-02-08T21:20:07Z</dcterms:modified>
</cp:coreProperties>
</file>