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lros\Dropbox\SYNTHETIC BIOLOGY\SD2 Project\Parameterizing Gates\Delay Circuit\"/>
    </mc:Choice>
  </mc:AlternateContent>
  <xr:revisionPtr revIDLastSave="0" documentId="8_{DD41D748-1A60-4D5E-8C22-A99364A0A80A}" xr6:coauthVersionLast="47" xr6:coauthVersionMax="47" xr10:uidLastSave="{00000000-0000-0000-0000-000000000000}"/>
  <bookViews>
    <workbookView xWindow="2838" yWindow="2838" windowWidth="17280" windowHeight="9102" activeTab="3" xr2:uid="{00000000-000D-0000-FFFF-FFFF00000000}"/>
  </bookViews>
  <sheets>
    <sheet name="Result sheet" sheetId="1" r:id="rId1"/>
    <sheet name="od" sheetId="2" r:id="rId2"/>
    <sheet name="fl" sheetId="3" r:id="rId3"/>
    <sheet name="flod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4" l="1"/>
  <c r="T4" i="4"/>
  <c r="U4" i="4"/>
  <c r="V4" i="4"/>
  <c r="W4" i="4"/>
  <c r="X4" i="4"/>
  <c r="Y4" i="4"/>
  <c r="Z4" i="4"/>
  <c r="T5" i="4"/>
  <c r="U5" i="4"/>
  <c r="V5" i="4"/>
  <c r="W5" i="4"/>
  <c r="X5" i="4"/>
  <c r="Y5" i="4"/>
  <c r="Z5" i="4"/>
  <c r="T6" i="4"/>
  <c r="U6" i="4"/>
  <c r="V6" i="4"/>
  <c r="W6" i="4"/>
  <c r="X6" i="4"/>
  <c r="Y6" i="4"/>
  <c r="Z6" i="4"/>
  <c r="T7" i="4"/>
  <c r="U7" i="4"/>
  <c r="V7" i="4"/>
  <c r="W7" i="4"/>
  <c r="X7" i="4"/>
  <c r="Y7" i="4"/>
  <c r="Z7" i="4"/>
  <c r="T8" i="4"/>
  <c r="U8" i="4"/>
  <c r="V8" i="4"/>
  <c r="W8" i="4"/>
  <c r="X8" i="4"/>
  <c r="Y8" i="4"/>
  <c r="Z8" i="4"/>
  <c r="T9" i="4"/>
  <c r="U9" i="4"/>
  <c r="V9" i="4"/>
  <c r="W9" i="4"/>
  <c r="X9" i="4"/>
  <c r="Y9" i="4"/>
  <c r="Z9" i="4"/>
  <c r="T10" i="4"/>
  <c r="U10" i="4"/>
  <c r="V10" i="4"/>
  <c r="W10" i="4"/>
  <c r="X10" i="4"/>
  <c r="Y10" i="4"/>
  <c r="Z10" i="4"/>
  <c r="T11" i="4"/>
  <c r="U11" i="4"/>
  <c r="V11" i="4"/>
  <c r="W11" i="4"/>
  <c r="X11" i="4"/>
  <c r="Y11" i="4"/>
  <c r="Z11" i="4"/>
  <c r="T12" i="4"/>
  <c r="U12" i="4"/>
  <c r="V12" i="4"/>
  <c r="W12" i="4"/>
  <c r="X12" i="4"/>
  <c r="Y12" i="4"/>
  <c r="Z12" i="4"/>
  <c r="T13" i="4"/>
  <c r="U13" i="4"/>
  <c r="V13" i="4"/>
  <c r="W13" i="4"/>
  <c r="X13" i="4"/>
  <c r="Y13" i="4"/>
  <c r="Z13" i="4"/>
  <c r="T14" i="4"/>
  <c r="U14" i="4"/>
  <c r="V14" i="4"/>
  <c r="W14" i="4"/>
  <c r="X14" i="4"/>
  <c r="Y14" i="4"/>
  <c r="Z14" i="4"/>
  <c r="T15" i="4"/>
  <c r="U15" i="4"/>
  <c r="V15" i="4"/>
  <c r="W15" i="4"/>
  <c r="X15" i="4"/>
  <c r="Y15" i="4"/>
  <c r="Z15" i="4"/>
  <c r="T16" i="4"/>
  <c r="U16" i="4"/>
  <c r="V16" i="4"/>
  <c r="W16" i="4"/>
  <c r="X16" i="4"/>
  <c r="Y16" i="4"/>
  <c r="Z16" i="4"/>
  <c r="T17" i="4"/>
  <c r="U17" i="4"/>
  <c r="V17" i="4"/>
  <c r="W17" i="4"/>
  <c r="X17" i="4"/>
  <c r="Y17" i="4"/>
  <c r="Z17" i="4"/>
  <c r="T18" i="4"/>
  <c r="U18" i="4"/>
  <c r="V18" i="4"/>
  <c r="W18" i="4"/>
  <c r="X18" i="4"/>
  <c r="Y18" i="4"/>
  <c r="Z18" i="4"/>
  <c r="T19" i="4"/>
  <c r="U19" i="4"/>
  <c r="V19" i="4"/>
  <c r="W19" i="4"/>
  <c r="X19" i="4"/>
  <c r="Y19" i="4"/>
  <c r="Z19" i="4"/>
  <c r="T20" i="4"/>
  <c r="U20" i="4"/>
  <c r="V20" i="4"/>
  <c r="W20" i="4"/>
  <c r="X20" i="4"/>
  <c r="Y20" i="4"/>
  <c r="Z20" i="4"/>
  <c r="T21" i="4"/>
  <c r="U21" i="4"/>
  <c r="V21" i="4"/>
  <c r="W21" i="4"/>
  <c r="X21" i="4"/>
  <c r="Y21" i="4"/>
  <c r="Z21" i="4"/>
  <c r="T22" i="4"/>
  <c r="U22" i="4"/>
  <c r="V22" i="4"/>
  <c r="W22" i="4"/>
  <c r="X22" i="4"/>
  <c r="Y22" i="4"/>
  <c r="Z22" i="4"/>
  <c r="T23" i="4"/>
  <c r="U23" i="4"/>
  <c r="V23" i="4"/>
  <c r="W23" i="4"/>
  <c r="X23" i="4"/>
  <c r="Y23" i="4"/>
  <c r="Z23" i="4"/>
  <c r="T24" i="4"/>
  <c r="U24" i="4"/>
  <c r="V24" i="4"/>
  <c r="W24" i="4"/>
  <c r="X24" i="4"/>
  <c r="Y24" i="4"/>
  <c r="Z24" i="4"/>
  <c r="T25" i="4"/>
  <c r="U25" i="4"/>
  <c r="V25" i="4"/>
  <c r="W25" i="4"/>
  <c r="X25" i="4"/>
  <c r="Y25" i="4"/>
  <c r="Z25" i="4"/>
  <c r="T26" i="4"/>
  <c r="U26" i="4"/>
  <c r="V26" i="4"/>
  <c r="W26" i="4"/>
  <c r="X26" i="4"/>
  <c r="Y26" i="4"/>
  <c r="Z26" i="4"/>
  <c r="T27" i="4"/>
  <c r="U27" i="4"/>
  <c r="V27" i="4"/>
  <c r="W27" i="4"/>
  <c r="X27" i="4"/>
  <c r="Y27" i="4"/>
  <c r="Z27" i="4"/>
  <c r="T28" i="4"/>
  <c r="U28" i="4"/>
  <c r="V28" i="4"/>
  <c r="W28" i="4"/>
  <c r="X28" i="4"/>
  <c r="Y28" i="4"/>
  <c r="Z28" i="4"/>
  <c r="T29" i="4"/>
  <c r="U29" i="4"/>
  <c r="V29" i="4"/>
  <c r="W29" i="4"/>
  <c r="X29" i="4"/>
  <c r="Y29" i="4"/>
  <c r="Z29" i="4"/>
  <c r="T30" i="4"/>
  <c r="U30" i="4"/>
  <c r="V30" i="4"/>
  <c r="W30" i="4"/>
  <c r="X30" i="4"/>
  <c r="Y30" i="4"/>
  <c r="Z30" i="4"/>
  <c r="T31" i="4"/>
  <c r="U31" i="4"/>
  <c r="V31" i="4"/>
  <c r="W31" i="4"/>
  <c r="X31" i="4"/>
  <c r="Y31" i="4"/>
  <c r="Z31" i="4"/>
  <c r="T32" i="4"/>
  <c r="U32" i="4"/>
  <c r="V32" i="4"/>
  <c r="W32" i="4"/>
  <c r="X32" i="4"/>
  <c r="Y32" i="4"/>
  <c r="Z32" i="4"/>
  <c r="T33" i="4"/>
  <c r="U33" i="4"/>
  <c r="V33" i="4"/>
  <c r="W33" i="4"/>
  <c r="X33" i="4"/>
  <c r="Y33" i="4"/>
  <c r="Z33" i="4"/>
  <c r="T34" i="4"/>
  <c r="U34" i="4"/>
  <c r="V34" i="4"/>
  <c r="W34" i="4"/>
  <c r="X34" i="4"/>
  <c r="Y34" i="4"/>
  <c r="Z34" i="4"/>
  <c r="T35" i="4"/>
  <c r="U35" i="4"/>
  <c r="V35" i="4"/>
  <c r="W35" i="4"/>
  <c r="X35" i="4"/>
  <c r="Y35" i="4"/>
  <c r="Z35" i="4"/>
  <c r="T36" i="4"/>
  <c r="U36" i="4"/>
  <c r="V36" i="4"/>
  <c r="W36" i="4"/>
  <c r="X36" i="4"/>
  <c r="Y36" i="4"/>
  <c r="Z36" i="4"/>
  <c r="T37" i="4"/>
  <c r="U37" i="4"/>
  <c r="V37" i="4"/>
  <c r="W37" i="4"/>
  <c r="X37" i="4"/>
  <c r="Y37" i="4"/>
  <c r="Z37" i="4"/>
  <c r="T38" i="4"/>
  <c r="U38" i="4"/>
  <c r="V38" i="4"/>
  <c r="W38" i="4"/>
  <c r="X38" i="4"/>
  <c r="Y38" i="4"/>
  <c r="Z38" i="4"/>
  <c r="T39" i="4"/>
  <c r="U39" i="4"/>
  <c r="V39" i="4"/>
  <c r="W39" i="4"/>
  <c r="X39" i="4"/>
  <c r="Y39" i="4"/>
  <c r="Z39" i="4"/>
  <c r="T40" i="4"/>
  <c r="U40" i="4"/>
  <c r="V40" i="4"/>
  <c r="W40" i="4"/>
  <c r="X40" i="4"/>
  <c r="Y40" i="4"/>
  <c r="Z40" i="4"/>
  <c r="T41" i="4"/>
  <c r="U41" i="4"/>
  <c r="V41" i="4"/>
  <c r="W41" i="4"/>
  <c r="X41" i="4"/>
  <c r="Y41" i="4"/>
  <c r="Z41" i="4"/>
  <c r="T42" i="4"/>
  <c r="U42" i="4"/>
  <c r="V42" i="4"/>
  <c r="W42" i="4"/>
  <c r="X42" i="4"/>
  <c r="Y42" i="4"/>
  <c r="Z42" i="4"/>
  <c r="T43" i="4"/>
  <c r="U43" i="4"/>
  <c r="V43" i="4"/>
  <c r="W43" i="4"/>
  <c r="X43" i="4"/>
  <c r="Y43" i="4"/>
  <c r="Z43" i="4"/>
  <c r="T44" i="4"/>
  <c r="U44" i="4"/>
  <c r="V44" i="4"/>
  <c r="W44" i="4"/>
  <c r="X44" i="4"/>
  <c r="Y44" i="4"/>
  <c r="Z44" i="4"/>
  <c r="T45" i="4"/>
  <c r="U45" i="4"/>
  <c r="V45" i="4"/>
  <c r="W45" i="4"/>
  <c r="X45" i="4"/>
  <c r="Y45" i="4"/>
  <c r="Z45" i="4"/>
  <c r="T46" i="4"/>
  <c r="U46" i="4"/>
  <c r="V46" i="4"/>
  <c r="W46" i="4"/>
  <c r="X46" i="4"/>
  <c r="Y46" i="4"/>
  <c r="Z46" i="4"/>
  <c r="T47" i="4"/>
  <c r="U47" i="4"/>
  <c r="V47" i="4"/>
  <c r="W47" i="4"/>
  <c r="X47" i="4"/>
  <c r="Y47" i="4"/>
  <c r="Z47" i="4"/>
  <c r="T48" i="4"/>
  <c r="U48" i="4"/>
  <c r="V48" i="4"/>
  <c r="W48" i="4"/>
  <c r="X48" i="4"/>
  <c r="Y48" i="4"/>
  <c r="Z48" i="4"/>
  <c r="T49" i="4"/>
  <c r="U49" i="4"/>
  <c r="V49" i="4"/>
  <c r="W49" i="4"/>
  <c r="X49" i="4"/>
  <c r="Y49" i="4"/>
  <c r="Z49" i="4"/>
  <c r="T50" i="4"/>
  <c r="U50" i="4"/>
  <c r="V50" i="4"/>
  <c r="W50" i="4"/>
  <c r="X50" i="4"/>
  <c r="Y50" i="4"/>
  <c r="Z50" i="4"/>
  <c r="T51" i="4"/>
  <c r="U51" i="4"/>
  <c r="V51" i="4"/>
  <c r="W51" i="4"/>
  <c r="X51" i="4"/>
  <c r="Y51" i="4"/>
  <c r="Z51" i="4"/>
  <c r="T52" i="4"/>
  <c r="U52" i="4"/>
  <c r="V52" i="4"/>
  <c r="W52" i="4"/>
  <c r="X52" i="4"/>
  <c r="Y52" i="4"/>
  <c r="Z52" i="4"/>
  <c r="T53" i="4"/>
  <c r="U53" i="4"/>
  <c r="V53" i="4"/>
  <c r="W53" i="4"/>
  <c r="X53" i="4"/>
  <c r="Y53" i="4"/>
  <c r="Z53" i="4"/>
  <c r="T54" i="4"/>
  <c r="U54" i="4"/>
  <c r="V54" i="4"/>
  <c r="W54" i="4"/>
  <c r="X54" i="4"/>
  <c r="Y54" i="4"/>
  <c r="Z54" i="4"/>
  <c r="T55" i="4"/>
  <c r="U55" i="4"/>
  <c r="V55" i="4"/>
  <c r="W55" i="4"/>
  <c r="X55" i="4"/>
  <c r="Y55" i="4"/>
  <c r="Z55" i="4"/>
  <c r="T56" i="4"/>
  <c r="U56" i="4"/>
  <c r="V56" i="4"/>
  <c r="W56" i="4"/>
  <c r="X56" i="4"/>
  <c r="Y56" i="4"/>
  <c r="Z56" i="4"/>
  <c r="T57" i="4"/>
  <c r="U57" i="4"/>
  <c r="V57" i="4"/>
  <c r="W57" i="4"/>
  <c r="X57" i="4"/>
  <c r="Y57" i="4"/>
  <c r="Z57" i="4"/>
  <c r="T58" i="4"/>
  <c r="U58" i="4"/>
  <c r="V58" i="4"/>
  <c r="W58" i="4"/>
  <c r="X58" i="4"/>
  <c r="Y58" i="4"/>
  <c r="Z58" i="4"/>
  <c r="T59" i="4"/>
  <c r="U59" i="4"/>
  <c r="V59" i="4"/>
  <c r="W59" i="4"/>
  <c r="X59" i="4"/>
  <c r="Y59" i="4"/>
  <c r="Z59" i="4"/>
  <c r="T60" i="4"/>
  <c r="U60" i="4"/>
  <c r="V60" i="4"/>
  <c r="W60" i="4"/>
  <c r="X60" i="4"/>
  <c r="Y60" i="4"/>
  <c r="Z60" i="4"/>
  <c r="T61" i="4"/>
  <c r="U61" i="4"/>
  <c r="V61" i="4"/>
  <c r="W61" i="4"/>
  <c r="X61" i="4"/>
  <c r="Y61" i="4"/>
  <c r="Z61" i="4"/>
  <c r="T62" i="4"/>
  <c r="U62" i="4"/>
  <c r="V62" i="4"/>
  <c r="W62" i="4"/>
  <c r="X62" i="4"/>
  <c r="Y62" i="4"/>
  <c r="Z62" i="4"/>
  <c r="T63" i="4"/>
  <c r="U63" i="4"/>
  <c r="V63" i="4"/>
  <c r="W63" i="4"/>
  <c r="X63" i="4"/>
  <c r="Y63" i="4"/>
  <c r="Z63" i="4"/>
  <c r="T64" i="4"/>
  <c r="U64" i="4"/>
  <c r="V64" i="4"/>
  <c r="W64" i="4"/>
  <c r="X64" i="4"/>
  <c r="Y64" i="4"/>
  <c r="Z64" i="4"/>
  <c r="T65" i="4"/>
  <c r="U65" i="4"/>
  <c r="V65" i="4"/>
  <c r="W65" i="4"/>
  <c r="X65" i="4"/>
  <c r="Y65" i="4"/>
  <c r="Z65" i="4"/>
  <c r="T66" i="4"/>
  <c r="U66" i="4"/>
  <c r="V66" i="4"/>
  <c r="W66" i="4"/>
  <c r="X66" i="4"/>
  <c r="Y66" i="4"/>
  <c r="Z66" i="4"/>
  <c r="T67" i="4"/>
  <c r="U67" i="4"/>
  <c r="V67" i="4"/>
  <c r="W67" i="4"/>
  <c r="X67" i="4"/>
  <c r="Y67" i="4"/>
  <c r="Z67" i="4"/>
  <c r="T68" i="4"/>
  <c r="U68" i="4"/>
  <c r="V68" i="4"/>
  <c r="W68" i="4"/>
  <c r="X68" i="4"/>
  <c r="Y68" i="4"/>
  <c r="Z68" i="4"/>
  <c r="U3" i="4"/>
  <c r="V3" i="4"/>
  <c r="X3" i="4"/>
  <c r="Y3" i="4"/>
  <c r="Z3" i="4"/>
  <c r="T3" i="4"/>
  <c r="BI73" i="3"/>
  <c r="BN73" i="3"/>
  <c r="BL4" i="3"/>
  <c r="BI5" i="3"/>
  <c r="BN5" i="3"/>
  <c r="BN7" i="3"/>
  <c r="BI9" i="3"/>
  <c r="BN9" i="3"/>
  <c r="BN11" i="3"/>
  <c r="BI13" i="3"/>
  <c r="BN13" i="3"/>
  <c r="BN15" i="3"/>
  <c r="BI17" i="3"/>
  <c r="BN17" i="3"/>
  <c r="BN19" i="3"/>
  <c r="BI21" i="3"/>
  <c r="BN21" i="3"/>
  <c r="BN23" i="3"/>
  <c r="BI25" i="3"/>
  <c r="BN25" i="3"/>
  <c r="BN27" i="3"/>
  <c r="BI29" i="3"/>
  <c r="BN29" i="3"/>
  <c r="BN31" i="3"/>
  <c r="BI33" i="3"/>
  <c r="BN33" i="3"/>
  <c r="BN35" i="3"/>
  <c r="BI37" i="3"/>
  <c r="BN37" i="3"/>
  <c r="BN39" i="3"/>
  <c r="BI41" i="3"/>
  <c r="BN41" i="3"/>
  <c r="BN43" i="3"/>
  <c r="BI45" i="3"/>
  <c r="BM45" i="3"/>
  <c r="BN45" i="3"/>
  <c r="BN47" i="3"/>
  <c r="BI49" i="3"/>
  <c r="BN49" i="3"/>
  <c r="BN51" i="3"/>
  <c r="BI53" i="3"/>
  <c r="BM53" i="3"/>
  <c r="BN53" i="3"/>
  <c r="BI55" i="3"/>
  <c r="BN55" i="3"/>
  <c r="BI57" i="3"/>
  <c r="BN57" i="3"/>
  <c r="BN59" i="3"/>
  <c r="BL60" i="3"/>
  <c r="BI61" i="3"/>
  <c r="BM61" i="3"/>
  <c r="BN61" i="3"/>
  <c r="BI63" i="3"/>
  <c r="BN63" i="3"/>
  <c r="BI65" i="3"/>
  <c r="BN65" i="3"/>
  <c r="BI67" i="3"/>
  <c r="BN67" i="3"/>
  <c r="BL68" i="3"/>
  <c r="BI69" i="3"/>
  <c r="BM69" i="3"/>
  <c r="BN69" i="3"/>
  <c r="BI71" i="3"/>
  <c r="BN71" i="3"/>
  <c r="BL72" i="3"/>
  <c r="BJ3" i="3"/>
  <c r="BH3" i="3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BD4" i="3"/>
  <c r="BN4" i="3" s="1"/>
  <c r="BD5" i="3"/>
  <c r="BD6" i="3"/>
  <c r="BN6" i="3" s="1"/>
  <c r="BD7" i="3"/>
  <c r="BD8" i="3"/>
  <c r="BN8" i="3" s="1"/>
  <c r="BD9" i="3"/>
  <c r="BD10" i="3"/>
  <c r="BN10" i="3" s="1"/>
  <c r="BD11" i="3"/>
  <c r="BD12" i="3"/>
  <c r="BD13" i="3"/>
  <c r="BD14" i="3"/>
  <c r="BN14" i="3" s="1"/>
  <c r="BD15" i="3"/>
  <c r="BD16" i="3"/>
  <c r="BN16" i="3" s="1"/>
  <c r="BD17" i="3"/>
  <c r="BD18" i="3"/>
  <c r="BN18" i="3" s="1"/>
  <c r="BD19" i="3"/>
  <c r="BD20" i="3"/>
  <c r="BD21" i="3"/>
  <c r="BD22" i="3"/>
  <c r="BN22" i="3" s="1"/>
  <c r="BD23" i="3"/>
  <c r="BD24" i="3"/>
  <c r="BN24" i="3" s="1"/>
  <c r="BD25" i="3"/>
  <c r="BD26" i="3"/>
  <c r="BN26" i="3" s="1"/>
  <c r="BD27" i="3"/>
  <c r="BD28" i="3"/>
  <c r="BD29" i="3"/>
  <c r="BD30" i="3"/>
  <c r="BN30" i="3" s="1"/>
  <c r="BD31" i="3"/>
  <c r="BD32" i="3"/>
  <c r="BN32" i="3" s="1"/>
  <c r="BD33" i="3"/>
  <c r="BD34" i="3"/>
  <c r="BN34" i="3" s="1"/>
  <c r="BD35" i="3"/>
  <c r="BD36" i="3"/>
  <c r="BN36" i="3" s="1"/>
  <c r="BD37" i="3"/>
  <c r="BD38" i="3"/>
  <c r="BD39" i="3"/>
  <c r="BD40" i="3"/>
  <c r="BN40" i="3" s="1"/>
  <c r="BD41" i="3"/>
  <c r="BD42" i="3"/>
  <c r="BN42" i="3" s="1"/>
  <c r="BD43" i="3"/>
  <c r="BD44" i="3"/>
  <c r="BN44" i="3" s="1"/>
  <c r="BD45" i="3"/>
  <c r="BD46" i="3"/>
  <c r="BN46" i="3" s="1"/>
  <c r="BD47" i="3"/>
  <c r="BD48" i="3"/>
  <c r="BN48" i="3" s="1"/>
  <c r="BD49" i="3"/>
  <c r="BD50" i="3"/>
  <c r="BN50" i="3" s="1"/>
  <c r="BD51" i="3"/>
  <c r="BD52" i="3"/>
  <c r="BN52" i="3" s="1"/>
  <c r="BD53" i="3"/>
  <c r="BD54" i="3"/>
  <c r="BN54" i="3" s="1"/>
  <c r="BD55" i="3"/>
  <c r="BD56" i="3"/>
  <c r="BN56" i="3" s="1"/>
  <c r="BD57" i="3"/>
  <c r="BD58" i="3"/>
  <c r="BN58" i="3" s="1"/>
  <c r="BD59" i="3"/>
  <c r="BD60" i="3"/>
  <c r="BN60" i="3" s="1"/>
  <c r="BD61" i="3"/>
  <c r="BD62" i="3"/>
  <c r="BN62" i="3" s="1"/>
  <c r="BD63" i="3"/>
  <c r="BD64" i="3"/>
  <c r="BN64" i="3" s="1"/>
  <c r="BD65" i="3"/>
  <c r="BD66" i="3"/>
  <c r="BN66" i="3" s="1"/>
  <c r="BD67" i="3"/>
  <c r="BD68" i="3"/>
  <c r="BN68" i="3" s="1"/>
  <c r="BD69" i="3"/>
  <c r="BD70" i="3"/>
  <c r="BN70" i="3" s="1"/>
  <c r="BD71" i="3"/>
  <c r="BD72" i="3"/>
  <c r="BN72" i="3" s="1"/>
  <c r="BD73" i="3"/>
  <c r="BD3" i="3"/>
  <c r="BN3" i="3" s="1"/>
  <c r="BE73" i="3"/>
  <c r="BO73" i="3" s="1"/>
  <c r="BC73" i="3"/>
  <c r="BM73" i="3" s="1"/>
  <c r="BB73" i="3"/>
  <c r="BL73" i="3" s="1"/>
  <c r="BA73" i="3"/>
  <c r="BK73" i="3" s="1"/>
  <c r="AZ73" i="3"/>
  <c r="AY73" i="3"/>
  <c r="AX73" i="3"/>
  <c r="BH73" i="3" s="1"/>
  <c r="BE72" i="3"/>
  <c r="BC72" i="3"/>
  <c r="BB72" i="3"/>
  <c r="BA72" i="3"/>
  <c r="AZ72" i="3"/>
  <c r="AY72" i="3"/>
  <c r="AX72" i="3"/>
  <c r="BH72" i="3" s="1"/>
  <c r="BE71" i="3"/>
  <c r="BO71" i="3" s="1"/>
  <c r="BC71" i="3"/>
  <c r="BM71" i="3" s="1"/>
  <c r="BB71" i="3"/>
  <c r="BL71" i="3" s="1"/>
  <c r="BA71" i="3"/>
  <c r="AZ71" i="3"/>
  <c r="AY71" i="3"/>
  <c r="AX71" i="3"/>
  <c r="BE70" i="3"/>
  <c r="BC70" i="3"/>
  <c r="BM70" i="3" s="1"/>
  <c r="BB70" i="3"/>
  <c r="BL70" i="3" s="1"/>
  <c r="BA70" i="3"/>
  <c r="BK70" i="3" s="1"/>
  <c r="AZ70" i="3"/>
  <c r="BJ70" i="3" s="1"/>
  <c r="AY70" i="3"/>
  <c r="BI70" i="3" s="1"/>
  <c r="AX70" i="3"/>
  <c r="BH70" i="3" s="1"/>
  <c r="BE69" i="3"/>
  <c r="BO69" i="3" s="1"/>
  <c r="BC69" i="3"/>
  <c r="BB69" i="3"/>
  <c r="BL69" i="3" s="1"/>
  <c r="BA69" i="3"/>
  <c r="BK69" i="3" s="1"/>
  <c r="AZ69" i="3"/>
  <c r="BJ69" i="3" s="1"/>
  <c r="AY69" i="3"/>
  <c r="AX69" i="3"/>
  <c r="BH69" i="3" s="1"/>
  <c r="BE68" i="3"/>
  <c r="BO68" i="3" s="1"/>
  <c r="BC68" i="3"/>
  <c r="BB68" i="3"/>
  <c r="BA68" i="3"/>
  <c r="AZ68" i="3"/>
  <c r="BJ68" i="3" s="1"/>
  <c r="AY68" i="3"/>
  <c r="BI68" i="3" s="1"/>
  <c r="AX68" i="3"/>
  <c r="BH68" i="3" s="1"/>
  <c r="BE67" i="3"/>
  <c r="BC67" i="3"/>
  <c r="BM67" i="3" s="1"/>
  <c r="BB67" i="3"/>
  <c r="BL67" i="3" s="1"/>
  <c r="BA67" i="3"/>
  <c r="BK67" i="3" s="1"/>
  <c r="AZ67" i="3"/>
  <c r="BJ67" i="3" s="1"/>
  <c r="AY67" i="3"/>
  <c r="AX67" i="3"/>
  <c r="BH67" i="3" s="1"/>
  <c r="BE66" i="3"/>
  <c r="BO66" i="3" s="1"/>
  <c r="BC66" i="3"/>
  <c r="BM66" i="3" s="1"/>
  <c r="BB66" i="3"/>
  <c r="BL66" i="3" s="1"/>
  <c r="BA66" i="3"/>
  <c r="BK66" i="3" s="1"/>
  <c r="AZ66" i="3"/>
  <c r="BJ66" i="3" s="1"/>
  <c r="AY66" i="3"/>
  <c r="BI66" i="3" s="1"/>
  <c r="AX66" i="3"/>
  <c r="BH66" i="3" s="1"/>
  <c r="BE65" i="3"/>
  <c r="BO65" i="3" s="1"/>
  <c r="BC65" i="3"/>
  <c r="BB65" i="3"/>
  <c r="BL65" i="3" s="1"/>
  <c r="BA65" i="3"/>
  <c r="BK65" i="3" s="1"/>
  <c r="AZ65" i="3"/>
  <c r="BJ65" i="3" s="1"/>
  <c r="AY65" i="3"/>
  <c r="AX65" i="3"/>
  <c r="BH65" i="3" s="1"/>
  <c r="BE64" i="3"/>
  <c r="BC64" i="3"/>
  <c r="BB64" i="3"/>
  <c r="BA64" i="3"/>
  <c r="AZ64" i="3"/>
  <c r="AY64" i="3"/>
  <c r="BI64" i="3" s="1"/>
  <c r="AX64" i="3"/>
  <c r="BH64" i="3" s="1"/>
  <c r="BE63" i="3"/>
  <c r="BJ63" i="3" s="1"/>
  <c r="BC63" i="3"/>
  <c r="BM63" i="3" s="1"/>
  <c r="BB63" i="3"/>
  <c r="BL63" i="3" s="1"/>
  <c r="BA63" i="3"/>
  <c r="AZ63" i="3"/>
  <c r="AY63" i="3"/>
  <c r="AX63" i="3"/>
  <c r="BE62" i="3"/>
  <c r="BC62" i="3"/>
  <c r="BM62" i="3" s="1"/>
  <c r="BB62" i="3"/>
  <c r="BL62" i="3" s="1"/>
  <c r="BA62" i="3"/>
  <c r="BK62" i="3" s="1"/>
  <c r="AZ62" i="3"/>
  <c r="BJ62" i="3" s="1"/>
  <c r="AY62" i="3"/>
  <c r="BI62" i="3" s="1"/>
  <c r="AX62" i="3"/>
  <c r="BH62" i="3" s="1"/>
  <c r="BE61" i="3"/>
  <c r="BO61" i="3" s="1"/>
  <c r="BC61" i="3"/>
  <c r="BB61" i="3"/>
  <c r="BL61" i="3" s="1"/>
  <c r="BA61" i="3"/>
  <c r="BK61" i="3" s="1"/>
  <c r="AZ61" i="3"/>
  <c r="BJ61" i="3" s="1"/>
  <c r="AY61" i="3"/>
  <c r="AX61" i="3"/>
  <c r="BH61" i="3" s="1"/>
  <c r="BE60" i="3"/>
  <c r="BO60" i="3" s="1"/>
  <c r="BC60" i="3"/>
  <c r="BB60" i="3"/>
  <c r="BA60" i="3"/>
  <c r="AZ60" i="3"/>
  <c r="BJ60" i="3" s="1"/>
  <c r="AY60" i="3"/>
  <c r="BI60" i="3" s="1"/>
  <c r="AX60" i="3"/>
  <c r="BH60" i="3" s="1"/>
  <c r="BE59" i="3"/>
  <c r="BC59" i="3"/>
  <c r="BM59" i="3" s="1"/>
  <c r="BB59" i="3"/>
  <c r="BL59" i="3" s="1"/>
  <c r="BA59" i="3"/>
  <c r="BK59" i="3" s="1"/>
  <c r="AZ59" i="3"/>
  <c r="BJ59" i="3" s="1"/>
  <c r="AY59" i="3"/>
  <c r="BI59" i="3" s="1"/>
  <c r="AX59" i="3"/>
  <c r="BH59" i="3" s="1"/>
  <c r="BE58" i="3"/>
  <c r="BO58" i="3" s="1"/>
  <c r="BC58" i="3"/>
  <c r="BM58" i="3" s="1"/>
  <c r="BB58" i="3"/>
  <c r="BL58" i="3" s="1"/>
  <c r="BA58" i="3"/>
  <c r="BK58" i="3" s="1"/>
  <c r="AZ58" i="3"/>
  <c r="BJ58" i="3" s="1"/>
  <c r="AY58" i="3"/>
  <c r="BI58" i="3" s="1"/>
  <c r="AX58" i="3"/>
  <c r="BH58" i="3" s="1"/>
  <c r="BE57" i="3"/>
  <c r="BO57" i="3" s="1"/>
  <c r="BC57" i="3"/>
  <c r="BB57" i="3"/>
  <c r="BL57" i="3" s="1"/>
  <c r="BA57" i="3"/>
  <c r="BK57" i="3" s="1"/>
  <c r="AZ57" i="3"/>
  <c r="BJ57" i="3" s="1"/>
  <c r="AY57" i="3"/>
  <c r="AX57" i="3"/>
  <c r="BH57" i="3" s="1"/>
  <c r="BE56" i="3"/>
  <c r="BC56" i="3"/>
  <c r="BB56" i="3"/>
  <c r="BA56" i="3"/>
  <c r="AZ56" i="3"/>
  <c r="AY56" i="3"/>
  <c r="BI56" i="3" s="1"/>
  <c r="AX56" i="3"/>
  <c r="BH56" i="3" s="1"/>
  <c r="BE55" i="3"/>
  <c r="BO55" i="3" s="1"/>
  <c r="BC55" i="3"/>
  <c r="BM55" i="3" s="1"/>
  <c r="BB55" i="3"/>
  <c r="BL55" i="3" s="1"/>
  <c r="BA55" i="3"/>
  <c r="AZ55" i="3"/>
  <c r="AY55" i="3"/>
  <c r="AX55" i="3"/>
  <c r="BE54" i="3"/>
  <c r="BC54" i="3"/>
  <c r="BM54" i="3" s="1"/>
  <c r="BB54" i="3"/>
  <c r="BL54" i="3" s="1"/>
  <c r="BA54" i="3"/>
  <c r="BK54" i="3" s="1"/>
  <c r="AZ54" i="3"/>
  <c r="BJ54" i="3" s="1"/>
  <c r="AY54" i="3"/>
  <c r="BI54" i="3" s="1"/>
  <c r="AX54" i="3"/>
  <c r="BH54" i="3" s="1"/>
  <c r="BE53" i="3"/>
  <c r="BO53" i="3" s="1"/>
  <c r="BC53" i="3"/>
  <c r="BB53" i="3"/>
  <c r="BL53" i="3" s="1"/>
  <c r="BA53" i="3"/>
  <c r="BK53" i="3" s="1"/>
  <c r="AZ53" i="3"/>
  <c r="BJ53" i="3" s="1"/>
  <c r="AY53" i="3"/>
  <c r="AX53" i="3"/>
  <c r="BH53" i="3" s="1"/>
  <c r="BE52" i="3"/>
  <c r="BO52" i="3" s="1"/>
  <c r="BC52" i="3"/>
  <c r="BB52" i="3"/>
  <c r="BA52" i="3"/>
  <c r="AZ52" i="3"/>
  <c r="BJ52" i="3" s="1"/>
  <c r="AY52" i="3"/>
  <c r="BI52" i="3" s="1"/>
  <c r="AX52" i="3"/>
  <c r="BH52" i="3" s="1"/>
  <c r="BE51" i="3"/>
  <c r="BC51" i="3"/>
  <c r="BM51" i="3" s="1"/>
  <c r="BB51" i="3"/>
  <c r="BL51" i="3" s="1"/>
  <c r="BA51" i="3"/>
  <c r="BK51" i="3" s="1"/>
  <c r="AZ51" i="3"/>
  <c r="BJ51" i="3" s="1"/>
  <c r="AY51" i="3"/>
  <c r="BI51" i="3" s="1"/>
  <c r="AX51" i="3"/>
  <c r="BH51" i="3" s="1"/>
  <c r="BE50" i="3"/>
  <c r="BO50" i="3" s="1"/>
  <c r="BC50" i="3"/>
  <c r="BM50" i="3" s="1"/>
  <c r="BB50" i="3"/>
  <c r="BL50" i="3" s="1"/>
  <c r="BA50" i="3"/>
  <c r="BK50" i="3" s="1"/>
  <c r="AZ50" i="3"/>
  <c r="BJ50" i="3" s="1"/>
  <c r="AY50" i="3"/>
  <c r="BI50" i="3" s="1"/>
  <c r="AX50" i="3"/>
  <c r="BH50" i="3" s="1"/>
  <c r="BE49" i="3"/>
  <c r="BM49" i="3" s="1"/>
  <c r="BC49" i="3"/>
  <c r="BB49" i="3"/>
  <c r="BL49" i="3" s="1"/>
  <c r="BA49" i="3"/>
  <c r="BK49" i="3" s="1"/>
  <c r="AZ49" i="3"/>
  <c r="BJ49" i="3" s="1"/>
  <c r="AY49" i="3"/>
  <c r="AX49" i="3"/>
  <c r="BH49" i="3" s="1"/>
  <c r="BE48" i="3"/>
  <c r="BC48" i="3"/>
  <c r="BB48" i="3"/>
  <c r="BA48" i="3"/>
  <c r="AZ48" i="3"/>
  <c r="AY48" i="3"/>
  <c r="BI48" i="3" s="1"/>
  <c r="AX48" i="3"/>
  <c r="BH48" i="3" s="1"/>
  <c r="BE47" i="3"/>
  <c r="BO47" i="3" s="1"/>
  <c r="BC47" i="3"/>
  <c r="BM47" i="3" s="1"/>
  <c r="BB47" i="3"/>
  <c r="BL47" i="3" s="1"/>
  <c r="BA47" i="3"/>
  <c r="AZ47" i="3"/>
  <c r="AY47" i="3"/>
  <c r="BI47" i="3" s="1"/>
  <c r="AX47" i="3"/>
  <c r="BE46" i="3"/>
  <c r="BC46" i="3"/>
  <c r="BM46" i="3" s="1"/>
  <c r="BB46" i="3"/>
  <c r="BL46" i="3" s="1"/>
  <c r="BA46" i="3"/>
  <c r="BK46" i="3" s="1"/>
  <c r="AZ46" i="3"/>
  <c r="BJ46" i="3" s="1"/>
  <c r="AY46" i="3"/>
  <c r="BI46" i="3" s="1"/>
  <c r="AX46" i="3"/>
  <c r="BH46" i="3" s="1"/>
  <c r="BE45" i="3"/>
  <c r="BO45" i="3" s="1"/>
  <c r="BC45" i="3"/>
  <c r="BB45" i="3"/>
  <c r="BL45" i="3" s="1"/>
  <c r="BA45" i="3"/>
  <c r="BK45" i="3" s="1"/>
  <c r="AZ45" i="3"/>
  <c r="BJ45" i="3" s="1"/>
  <c r="AY45" i="3"/>
  <c r="AX45" i="3"/>
  <c r="BH45" i="3" s="1"/>
  <c r="BE44" i="3"/>
  <c r="BO44" i="3" s="1"/>
  <c r="BC44" i="3"/>
  <c r="BB44" i="3"/>
  <c r="BA44" i="3"/>
  <c r="AZ44" i="3"/>
  <c r="BJ44" i="3" s="1"/>
  <c r="AY44" i="3"/>
  <c r="BI44" i="3" s="1"/>
  <c r="AX44" i="3"/>
  <c r="BH44" i="3" s="1"/>
  <c r="BE43" i="3"/>
  <c r="BC43" i="3"/>
  <c r="BM43" i="3" s="1"/>
  <c r="BB43" i="3"/>
  <c r="BL43" i="3" s="1"/>
  <c r="BA43" i="3"/>
  <c r="BK43" i="3" s="1"/>
  <c r="AZ43" i="3"/>
  <c r="BJ43" i="3" s="1"/>
  <c r="AY43" i="3"/>
  <c r="BI43" i="3" s="1"/>
  <c r="AX43" i="3"/>
  <c r="BH43" i="3" s="1"/>
  <c r="BE42" i="3"/>
  <c r="BO42" i="3" s="1"/>
  <c r="BC42" i="3"/>
  <c r="BM42" i="3" s="1"/>
  <c r="BB42" i="3"/>
  <c r="BL42" i="3" s="1"/>
  <c r="BA42" i="3"/>
  <c r="BK42" i="3" s="1"/>
  <c r="AZ42" i="3"/>
  <c r="BJ42" i="3" s="1"/>
  <c r="AY42" i="3"/>
  <c r="BI42" i="3" s="1"/>
  <c r="AX42" i="3"/>
  <c r="BH42" i="3" s="1"/>
  <c r="BE41" i="3"/>
  <c r="BO41" i="3" s="1"/>
  <c r="BC41" i="3"/>
  <c r="BB41" i="3"/>
  <c r="BL41" i="3" s="1"/>
  <c r="BA41" i="3"/>
  <c r="BK41" i="3" s="1"/>
  <c r="AZ41" i="3"/>
  <c r="BJ41" i="3" s="1"/>
  <c r="AY41" i="3"/>
  <c r="AX41" i="3"/>
  <c r="BH41" i="3" s="1"/>
  <c r="BE40" i="3"/>
  <c r="BC40" i="3"/>
  <c r="BB40" i="3"/>
  <c r="BA40" i="3"/>
  <c r="AZ40" i="3"/>
  <c r="AY40" i="3"/>
  <c r="BI40" i="3" s="1"/>
  <c r="AX40" i="3"/>
  <c r="BH40" i="3" s="1"/>
  <c r="BE39" i="3"/>
  <c r="BO39" i="3" s="1"/>
  <c r="BC39" i="3"/>
  <c r="BM39" i="3" s="1"/>
  <c r="BB39" i="3"/>
  <c r="BL39" i="3" s="1"/>
  <c r="BA39" i="3"/>
  <c r="AZ39" i="3"/>
  <c r="AY39" i="3"/>
  <c r="BI39" i="3" s="1"/>
  <c r="AX39" i="3"/>
  <c r="BE38" i="3"/>
  <c r="BC38" i="3"/>
  <c r="BM38" i="3" s="1"/>
  <c r="BB38" i="3"/>
  <c r="BA38" i="3"/>
  <c r="AZ38" i="3"/>
  <c r="AY38" i="3"/>
  <c r="AX38" i="3"/>
  <c r="BE37" i="3"/>
  <c r="BO37" i="3" s="1"/>
  <c r="BC37" i="3"/>
  <c r="BM37" i="3" s="1"/>
  <c r="BB37" i="3"/>
  <c r="BL37" i="3" s="1"/>
  <c r="BA37" i="3"/>
  <c r="BK37" i="3" s="1"/>
  <c r="AZ37" i="3"/>
  <c r="BJ37" i="3" s="1"/>
  <c r="AY37" i="3"/>
  <c r="AX37" i="3"/>
  <c r="BH37" i="3" s="1"/>
  <c r="BE36" i="3"/>
  <c r="BO36" i="3" s="1"/>
  <c r="BC36" i="3"/>
  <c r="BB36" i="3"/>
  <c r="BA36" i="3"/>
  <c r="AZ36" i="3"/>
  <c r="BJ36" i="3" s="1"/>
  <c r="AY36" i="3"/>
  <c r="BI36" i="3" s="1"/>
  <c r="AX36" i="3"/>
  <c r="BH36" i="3" s="1"/>
  <c r="BE35" i="3"/>
  <c r="BC35" i="3"/>
  <c r="BM35" i="3" s="1"/>
  <c r="BB35" i="3"/>
  <c r="BL35" i="3" s="1"/>
  <c r="BA35" i="3"/>
  <c r="BK35" i="3" s="1"/>
  <c r="AZ35" i="3"/>
  <c r="BJ35" i="3" s="1"/>
  <c r="AY35" i="3"/>
  <c r="BI35" i="3" s="1"/>
  <c r="AX35" i="3"/>
  <c r="BH35" i="3" s="1"/>
  <c r="BE34" i="3"/>
  <c r="BC34" i="3"/>
  <c r="BM34" i="3" s="1"/>
  <c r="BB34" i="3"/>
  <c r="BL34" i="3" s="1"/>
  <c r="BA34" i="3"/>
  <c r="BK34" i="3" s="1"/>
  <c r="AZ34" i="3"/>
  <c r="BJ34" i="3" s="1"/>
  <c r="AY34" i="3"/>
  <c r="BI34" i="3" s="1"/>
  <c r="AX34" i="3"/>
  <c r="BH34" i="3" s="1"/>
  <c r="BE33" i="3"/>
  <c r="BO33" i="3" s="1"/>
  <c r="BC33" i="3"/>
  <c r="BB33" i="3"/>
  <c r="BL33" i="3" s="1"/>
  <c r="BA33" i="3"/>
  <c r="BK33" i="3" s="1"/>
  <c r="AZ33" i="3"/>
  <c r="BJ33" i="3" s="1"/>
  <c r="AY33" i="3"/>
  <c r="AX33" i="3"/>
  <c r="BH33" i="3" s="1"/>
  <c r="BE32" i="3"/>
  <c r="BC32" i="3"/>
  <c r="BB32" i="3"/>
  <c r="BA32" i="3"/>
  <c r="AZ32" i="3"/>
  <c r="AY32" i="3"/>
  <c r="BI32" i="3" s="1"/>
  <c r="AX32" i="3"/>
  <c r="BH32" i="3" s="1"/>
  <c r="BE31" i="3"/>
  <c r="BO31" i="3" s="1"/>
  <c r="BC31" i="3"/>
  <c r="BM31" i="3" s="1"/>
  <c r="BB31" i="3"/>
  <c r="BL31" i="3" s="1"/>
  <c r="BA31" i="3"/>
  <c r="AZ31" i="3"/>
  <c r="AY31" i="3"/>
  <c r="BI31" i="3" s="1"/>
  <c r="AX31" i="3"/>
  <c r="BE30" i="3"/>
  <c r="BC30" i="3"/>
  <c r="BM30" i="3" s="1"/>
  <c r="BB30" i="3"/>
  <c r="BL30" i="3" s="1"/>
  <c r="BA30" i="3"/>
  <c r="AZ30" i="3"/>
  <c r="BJ30" i="3" s="1"/>
  <c r="AY30" i="3"/>
  <c r="BI30" i="3" s="1"/>
  <c r="AX30" i="3"/>
  <c r="BH30" i="3" s="1"/>
  <c r="BE29" i="3"/>
  <c r="BO29" i="3" s="1"/>
  <c r="BC29" i="3"/>
  <c r="BM29" i="3" s="1"/>
  <c r="BB29" i="3"/>
  <c r="BL29" i="3" s="1"/>
  <c r="BA29" i="3"/>
  <c r="BK29" i="3" s="1"/>
  <c r="AZ29" i="3"/>
  <c r="BJ29" i="3" s="1"/>
  <c r="AY29" i="3"/>
  <c r="AX29" i="3"/>
  <c r="BH29" i="3" s="1"/>
  <c r="BE28" i="3"/>
  <c r="BC28" i="3"/>
  <c r="BB28" i="3"/>
  <c r="BA28" i="3"/>
  <c r="AZ28" i="3"/>
  <c r="BJ28" i="3" s="1"/>
  <c r="AY28" i="3"/>
  <c r="AX28" i="3"/>
  <c r="BE27" i="3"/>
  <c r="BC27" i="3"/>
  <c r="BM27" i="3" s="1"/>
  <c r="BB27" i="3"/>
  <c r="BL27" i="3" s="1"/>
  <c r="BA27" i="3"/>
  <c r="BK27" i="3" s="1"/>
  <c r="AZ27" i="3"/>
  <c r="BJ27" i="3" s="1"/>
  <c r="AY27" i="3"/>
  <c r="BI27" i="3" s="1"/>
  <c r="AX27" i="3"/>
  <c r="BH27" i="3" s="1"/>
  <c r="BE26" i="3"/>
  <c r="BO26" i="3" s="1"/>
  <c r="BC26" i="3"/>
  <c r="BM26" i="3" s="1"/>
  <c r="BB26" i="3"/>
  <c r="BL26" i="3" s="1"/>
  <c r="BA26" i="3"/>
  <c r="BK26" i="3" s="1"/>
  <c r="AZ26" i="3"/>
  <c r="BJ26" i="3" s="1"/>
  <c r="AY26" i="3"/>
  <c r="BI26" i="3" s="1"/>
  <c r="AX26" i="3"/>
  <c r="BH26" i="3" s="1"/>
  <c r="BE25" i="3"/>
  <c r="BM25" i="3" s="1"/>
  <c r="BC25" i="3"/>
  <c r="BB25" i="3"/>
  <c r="BL25" i="3" s="1"/>
  <c r="BA25" i="3"/>
  <c r="BK25" i="3" s="1"/>
  <c r="AZ25" i="3"/>
  <c r="BJ25" i="3" s="1"/>
  <c r="AY25" i="3"/>
  <c r="AX25" i="3"/>
  <c r="BH25" i="3" s="1"/>
  <c r="BE24" i="3"/>
  <c r="BC24" i="3"/>
  <c r="BB24" i="3"/>
  <c r="BA24" i="3"/>
  <c r="AZ24" i="3"/>
  <c r="AY24" i="3"/>
  <c r="BI24" i="3" s="1"/>
  <c r="AX24" i="3"/>
  <c r="BH24" i="3" s="1"/>
  <c r="BE23" i="3"/>
  <c r="BO23" i="3" s="1"/>
  <c r="BC23" i="3"/>
  <c r="BM23" i="3" s="1"/>
  <c r="BB23" i="3"/>
  <c r="BL23" i="3" s="1"/>
  <c r="BA23" i="3"/>
  <c r="AZ23" i="3"/>
  <c r="AY23" i="3"/>
  <c r="BI23" i="3" s="1"/>
  <c r="AX23" i="3"/>
  <c r="BE22" i="3"/>
  <c r="BC22" i="3"/>
  <c r="BM22" i="3" s="1"/>
  <c r="BB22" i="3"/>
  <c r="BL22" i="3" s="1"/>
  <c r="BA22" i="3"/>
  <c r="AZ22" i="3"/>
  <c r="BJ22" i="3" s="1"/>
  <c r="AY22" i="3"/>
  <c r="BI22" i="3" s="1"/>
  <c r="AX22" i="3"/>
  <c r="BH22" i="3" s="1"/>
  <c r="BE21" i="3"/>
  <c r="BC21" i="3"/>
  <c r="BM21" i="3" s="1"/>
  <c r="BB21" i="3"/>
  <c r="BL21" i="3" s="1"/>
  <c r="BA21" i="3"/>
  <c r="BK21" i="3" s="1"/>
  <c r="AZ21" i="3"/>
  <c r="BJ21" i="3" s="1"/>
  <c r="AY21" i="3"/>
  <c r="AX21" i="3"/>
  <c r="BH21" i="3" s="1"/>
  <c r="BE20" i="3"/>
  <c r="BC20" i="3"/>
  <c r="BB20" i="3"/>
  <c r="BA20" i="3"/>
  <c r="AZ20" i="3"/>
  <c r="BJ20" i="3" s="1"/>
  <c r="AY20" i="3"/>
  <c r="AX20" i="3"/>
  <c r="BE19" i="3"/>
  <c r="BO19" i="3" s="1"/>
  <c r="BC19" i="3"/>
  <c r="BM19" i="3" s="1"/>
  <c r="BB19" i="3"/>
  <c r="BL19" i="3" s="1"/>
  <c r="BA19" i="3"/>
  <c r="BK19" i="3" s="1"/>
  <c r="AZ19" i="3"/>
  <c r="BJ19" i="3" s="1"/>
  <c r="AY19" i="3"/>
  <c r="BI19" i="3" s="1"/>
  <c r="AX19" i="3"/>
  <c r="BH19" i="3" s="1"/>
  <c r="BE18" i="3"/>
  <c r="BO18" i="3" s="1"/>
  <c r="BC18" i="3"/>
  <c r="BM18" i="3" s="1"/>
  <c r="BB18" i="3"/>
  <c r="BL18" i="3" s="1"/>
  <c r="BA18" i="3"/>
  <c r="BK18" i="3" s="1"/>
  <c r="AZ18" i="3"/>
  <c r="BJ18" i="3" s="1"/>
  <c r="AY18" i="3"/>
  <c r="BI18" i="3" s="1"/>
  <c r="AX18" i="3"/>
  <c r="BH18" i="3" s="1"/>
  <c r="BE17" i="3"/>
  <c r="BO17" i="3" s="1"/>
  <c r="BC17" i="3"/>
  <c r="BB17" i="3"/>
  <c r="BL17" i="3" s="1"/>
  <c r="BA17" i="3"/>
  <c r="BK17" i="3" s="1"/>
  <c r="AZ17" i="3"/>
  <c r="BJ17" i="3" s="1"/>
  <c r="AY17" i="3"/>
  <c r="AX17" i="3"/>
  <c r="BH17" i="3" s="1"/>
  <c r="BE16" i="3"/>
  <c r="BC16" i="3"/>
  <c r="BB16" i="3"/>
  <c r="BA16" i="3"/>
  <c r="AZ16" i="3"/>
  <c r="AY16" i="3"/>
  <c r="BI16" i="3" s="1"/>
  <c r="AX16" i="3"/>
  <c r="BH16" i="3" s="1"/>
  <c r="BE15" i="3"/>
  <c r="BO15" i="3" s="1"/>
  <c r="BC15" i="3"/>
  <c r="BM15" i="3" s="1"/>
  <c r="BB15" i="3"/>
  <c r="BL15" i="3" s="1"/>
  <c r="BA15" i="3"/>
  <c r="AZ15" i="3"/>
  <c r="AY15" i="3"/>
  <c r="BI15" i="3" s="1"/>
  <c r="AX15" i="3"/>
  <c r="BE14" i="3"/>
  <c r="BO14" i="3" s="1"/>
  <c r="BC14" i="3"/>
  <c r="BM14" i="3" s="1"/>
  <c r="BB14" i="3"/>
  <c r="BL14" i="3" s="1"/>
  <c r="BA14" i="3"/>
  <c r="AZ14" i="3"/>
  <c r="BJ14" i="3" s="1"/>
  <c r="AY14" i="3"/>
  <c r="BI14" i="3" s="1"/>
  <c r="AX14" i="3"/>
  <c r="BH14" i="3" s="1"/>
  <c r="BE13" i="3"/>
  <c r="BO13" i="3" s="1"/>
  <c r="BC13" i="3"/>
  <c r="BM13" i="3" s="1"/>
  <c r="BB13" i="3"/>
  <c r="BL13" i="3" s="1"/>
  <c r="BA13" i="3"/>
  <c r="BK13" i="3" s="1"/>
  <c r="AZ13" i="3"/>
  <c r="BJ13" i="3" s="1"/>
  <c r="AY13" i="3"/>
  <c r="AX13" i="3"/>
  <c r="BH13" i="3" s="1"/>
  <c r="BE12" i="3"/>
  <c r="BC12" i="3"/>
  <c r="BM12" i="3" s="1"/>
  <c r="BB12" i="3"/>
  <c r="BA12" i="3"/>
  <c r="AZ12" i="3"/>
  <c r="BJ12" i="3" s="1"/>
  <c r="AY12" i="3"/>
  <c r="AX12" i="3"/>
  <c r="BE11" i="3"/>
  <c r="BO11" i="3" s="1"/>
  <c r="BC11" i="3"/>
  <c r="BM11" i="3" s="1"/>
  <c r="BB11" i="3"/>
  <c r="BL11" i="3" s="1"/>
  <c r="BA11" i="3"/>
  <c r="BK11" i="3" s="1"/>
  <c r="AZ11" i="3"/>
  <c r="BJ11" i="3" s="1"/>
  <c r="AY11" i="3"/>
  <c r="BI11" i="3" s="1"/>
  <c r="AX11" i="3"/>
  <c r="BH11" i="3" s="1"/>
  <c r="BE10" i="3"/>
  <c r="BO10" i="3" s="1"/>
  <c r="BC10" i="3"/>
  <c r="BM10" i="3" s="1"/>
  <c r="BB10" i="3"/>
  <c r="BL10" i="3" s="1"/>
  <c r="BA10" i="3"/>
  <c r="BK10" i="3" s="1"/>
  <c r="AZ10" i="3"/>
  <c r="BJ10" i="3" s="1"/>
  <c r="AY10" i="3"/>
  <c r="BI10" i="3" s="1"/>
  <c r="AX10" i="3"/>
  <c r="BH10" i="3" s="1"/>
  <c r="BE9" i="3"/>
  <c r="BO9" i="3" s="1"/>
  <c r="BC9" i="3"/>
  <c r="BB9" i="3"/>
  <c r="BL9" i="3" s="1"/>
  <c r="BA9" i="3"/>
  <c r="BK9" i="3" s="1"/>
  <c r="AZ9" i="3"/>
  <c r="BJ9" i="3" s="1"/>
  <c r="AY9" i="3"/>
  <c r="AX9" i="3"/>
  <c r="BH9" i="3" s="1"/>
  <c r="BE8" i="3"/>
  <c r="BL8" i="3" s="1"/>
  <c r="BC8" i="3"/>
  <c r="BB8" i="3"/>
  <c r="BA8" i="3"/>
  <c r="AZ8" i="3"/>
  <c r="AY8" i="3"/>
  <c r="BI8" i="3" s="1"/>
  <c r="AX8" i="3"/>
  <c r="BH8" i="3" s="1"/>
  <c r="BE7" i="3"/>
  <c r="BH7" i="3" s="1"/>
  <c r="BC7" i="3"/>
  <c r="BM7" i="3" s="1"/>
  <c r="BB7" i="3"/>
  <c r="BL7" i="3" s="1"/>
  <c r="BA7" i="3"/>
  <c r="AZ7" i="3"/>
  <c r="BJ7" i="3" s="1"/>
  <c r="AY7" i="3"/>
  <c r="BI7" i="3" s="1"/>
  <c r="AX7" i="3"/>
  <c r="BE6" i="3"/>
  <c r="BC6" i="3"/>
  <c r="BM6" i="3" s="1"/>
  <c r="BB6" i="3"/>
  <c r="BL6" i="3" s="1"/>
  <c r="BA6" i="3"/>
  <c r="AZ6" i="3"/>
  <c r="BJ6" i="3" s="1"/>
  <c r="AY6" i="3"/>
  <c r="BI6" i="3" s="1"/>
  <c r="AX6" i="3"/>
  <c r="BH6" i="3" s="1"/>
  <c r="BE5" i="3"/>
  <c r="BO5" i="3" s="1"/>
  <c r="BC5" i="3"/>
  <c r="BM5" i="3" s="1"/>
  <c r="BB5" i="3"/>
  <c r="BL5" i="3" s="1"/>
  <c r="BA5" i="3"/>
  <c r="AZ5" i="3"/>
  <c r="BJ5" i="3" s="1"/>
  <c r="AY5" i="3"/>
  <c r="AX5" i="3"/>
  <c r="BH5" i="3" s="1"/>
  <c r="BE4" i="3"/>
  <c r="BO4" i="3" s="1"/>
  <c r="BC4" i="3"/>
  <c r="BM4" i="3" s="1"/>
  <c r="BB4" i="3"/>
  <c r="BA4" i="3"/>
  <c r="BK4" i="3" s="1"/>
  <c r="AZ4" i="3"/>
  <c r="BJ4" i="3" s="1"/>
  <c r="AY4" i="3"/>
  <c r="BI4" i="3" s="1"/>
  <c r="AX4" i="3"/>
  <c r="BH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BE3" i="3"/>
  <c r="BC3" i="3"/>
  <c r="BM3" i="3" s="1"/>
  <c r="BB3" i="3"/>
  <c r="BL3" i="3" s="1"/>
  <c r="BA3" i="3"/>
  <c r="BK3" i="3" s="1"/>
  <c r="AZ3" i="3"/>
  <c r="AY3" i="3"/>
  <c r="BI3" i="3" s="1"/>
  <c r="AX3" i="3"/>
  <c r="AX69" i="2"/>
  <c r="AY69" i="2"/>
  <c r="AZ69" i="2"/>
  <c r="BA69" i="2"/>
  <c r="BB69" i="2"/>
  <c r="BC69" i="2"/>
  <c r="BD69" i="2"/>
  <c r="BE69" i="2"/>
  <c r="AX70" i="2"/>
  <c r="AY70" i="2"/>
  <c r="AZ70" i="2"/>
  <c r="BA70" i="2"/>
  <c r="BB70" i="2"/>
  <c r="BC70" i="2"/>
  <c r="BD70" i="2"/>
  <c r="BE70" i="2"/>
  <c r="AX71" i="2"/>
  <c r="AY71" i="2"/>
  <c r="AZ71" i="2"/>
  <c r="BA71" i="2"/>
  <c r="BB71" i="2"/>
  <c r="BC71" i="2"/>
  <c r="BD71" i="2"/>
  <c r="BE71" i="2"/>
  <c r="AX72" i="2"/>
  <c r="AY72" i="2"/>
  <c r="AZ72" i="2"/>
  <c r="BA72" i="2"/>
  <c r="BB72" i="2"/>
  <c r="BC72" i="2"/>
  <c r="BD72" i="2"/>
  <c r="BE72" i="2"/>
  <c r="AX73" i="2"/>
  <c r="AY73" i="2"/>
  <c r="AZ73" i="2"/>
  <c r="BA73" i="2"/>
  <c r="BB73" i="2"/>
  <c r="BC73" i="2"/>
  <c r="BD73" i="2"/>
  <c r="BE7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3" i="2"/>
  <c r="BC68" i="2"/>
  <c r="BB68" i="2"/>
  <c r="BA68" i="2"/>
  <c r="AZ68" i="2"/>
  <c r="AY68" i="2"/>
  <c r="AX68" i="2"/>
  <c r="BC67" i="2"/>
  <c r="BB67" i="2"/>
  <c r="BA67" i="2"/>
  <c r="AZ67" i="2"/>
  <c r="AY67" i="2"/>
  <c r="AX67" i="2"/>
  <c r="BC66" i="2"/>
  <c r="BB66" i="2"/>
  <c r="BA66" i="2"/>
  <c r="AZ66" i="2"/>
  <c r="AY66" i="2"/>
  <c r="AX66" i="2"/>
  <c r="BC65" i="2"/>
  <c r="BB65" i="2"/>
  <c r="BA65" i="2"/>
  <c r="AZ65" i="2"/>
  <c r="AY65" i="2"/>
  <c r="AX65" i="2"/>
  <c r="BC64" i="2"/>
  <c r="BB64" i="2"/>
  <c r="BA64" i="2"/>
  <c r="AZ64" i="2"/>
  <c r="AY64" i="2"/>
  <c r="AX64" i="2"/>
  <c r="BC63" i="2"/>
  <c r="BB63" i="2"/>
  <c r="BA63" i="2"/>
  <c r="AZ63" i="2"/>
  <c r="AY63" i="2"/>
  <c r="AX63" i="2"/>
  <c r="BC62" i="2"/>
  <c r="BB62" i="2"/>
  <c r="BA62" i="2"/>
  <c r="AZ62" i="2"/>
  <c r="AY62" i="2"/>
  <c r="AX62" i="2"/>
  <c r="BC61" i="2"/>
  <c r="BB61" i="2"/>
  <c r="BA61" i="2"/>
  <c r="AZ61" i="2"/>
  <c r="AY61" i="2"/>
  <c r="AX61" i="2"/>
  <c r="BC60" i="2"/>
  <c r="BB60" i="2"/>
  <c r="BA60" i="2"/>
  <c r="AZ60" i="2"/>
  <c r="AY60" i="2"/>
  <c r="AX60" i="2"/>
  <c r="BC59" i="2"/>
  <c r="BB59" i="2"/>
  <c r="BA59" i="2"/>
  <c r="AZ59" i="2"/>
  <c r="AY59" i="2"/>
  <c r="AX59" i="2"/>
  <c r="BC58" i="2"/>
  <c r="BB58" i="2"/>
  <c r="BA58" i="2"/>
  <c r="AZ58" i="2"/>
  <c r="AY58" i="2"/>
  <c r="AX58" i="2"/>
  <c r="BC57" i="2"/>
  <c r="BB57" i="2"/>
  <c r="BA57" i="2"/>
  <c r="AZ57" i="2"/>
  <c r="AY57" i="2"/>
  <c r="AX57" i="2"/>
  <c r="BC56" i="2"/>
  <c r="BB56" i="2"/>
  <c r="BA56" i="2"/>
  <c r="AZ56" i="2"/>
  <c r="AY56" i="2"/>
  <c r="AX56" i="2"/>
  <c r="BC55" i="2"/>
  <c r="BB55" i="2"/>
  <c r="BA55" i="2"/>
  <c r="AZ55" i="2"/>
  <c r="AY55" i="2"/>
  <c r="AX55" i="2"/>
  <c r="BC54" i="2"/>
  <c r="BB54" i="2"/>
  <c r="BA54" i="2"/>
  <c r="AZ54" i="2"/>
  <c r="AY54" i="2"/>
  <c r="AX54" i="2"/>
  <c r="BC53" i="2"/>
  <c r="BB53" i="2"/>
  <c r="BA53" i="2"/>
  <c r="AZ53" i="2"/>
  <c r="AY53" i="2"/>
  <c r="AX53" i="2"/>
  <c r="BC52" i="2"/>
  <c r="BB52" i="2"/>
  <c r="BA52" i="2"/>
  <c r="AZ52" i="2"/>
  <c r="AY52" i="2"/>
  <c r="AX52" i="2"/>
  <c r="BC51" i="2"/>
  <c r="BB51" i="2"/>
  <c r="BA51" i="2"/>
  <c r="AZ51" i="2"/>
  <c r="AY51" i="2"/>
  <c r="AX51" i="2"/>
  <c r="BC50" i="2"/>
  <c r="BB50" i="2"/>
  <c r="BA50" i="2"/>
  <c r="AZ50" i="2"/>
  <c r="AY50" i="2"/>
  <c r="AX50" i="2"/>
  <c r="BC49" i="2"/>
  <c r="BB49" i="2"/>
  <c r="BA49" i="2"/>
  <c r="AZ49" i="2"/>
  <c r="AY49" i="2"/>
  <c r="AX49" i="2"/>
  <c r="BC48" i="2"/>
  <c r="BB48" i="2"/>
  <c r="BA48" i="2"/>
  <c r="AZ48" i="2"/>
  <c r="AY48" i="2"/>
  <c r="AX48" i="2"/>
  <c r="BC47" i="2"/>
  <c r="BB47" i="2"/>
  <c r="BA47" i="2"/>
  <c r="AZ47" i="2"/>
  <c r="AY47" i="2"/>
  <c r="AX47" i="2"/>
  <c r="BC46" i="2"/>
  <c r="BB46" i="2"/>
  <c r="BA46" i="2"/>
  <c r="AZ46" i="2"/>
  <c r="AY46" i="2"/>
  <c r="AX46" i="2"/>
  <c r="BC45" i="2"/>
  <c r="BB45" i="2"/>
  <c r="BA45" i="2"/>
  <c r="AZ45" i="2"/>
  <c r="AY45" i="2"/>
  <c r="AX45" i="2"/>
  <c r="BC44" i="2"/>
  <c r="BB44" i="2"/>
  <c r="BA44" i="2"/>
  <c r="AZ44" i="2"/>
  <c r="AY44" i="2"/>
  <c r="AX44" i="2"/>
  <c r="BC43" i="2"/>
  <c r="BB43" i="2"/>
  <c r="BA43" i="2"/>
  <c r="AZ43" i="2"/>
  <c r="AY43" i="2"/>
  <c r="AX43" i="2"/>
  <c r="BC42" i="2"/>
  <c r="BB42" i="2"/>
  <c r="BA42" i="2"/>
  <c r="AZ42" i="2"/>
  <c r="AY42" i="2"/>
  <c r="AX42" i="2"/>
  <c r="BC41" i="2"/>
  <c r="BB41" i="2"/>
  <c r="BA41" i="2"/>
  <c r="AZ41" i="2"/>
  <c r="AY41" i="2"/>
  <c r="AX41" i="2"/>
  <c r="BC40" i="2"/>
  <c r="BB40" i="2"/>
  <c r="BA40" i="2"/>
  <c r="AZ40" i="2"/>
  <c r="AY40" i="2"/>
  <c r="AX40" i="2"/>
  <c r="BC39" i="2"/>
  <c r="BB39" i="2"/>
  <c r="BA39" i="2"/>
  <c r="AZ39" i="2"/>
  <c r="AY39" i="2"/>
  <c r="AX39" i="2"/>
  <c r="BC38" i="2"/>
  <c r="BB38" i="2"/>
  <c r="BA38" i="2"/>
  <c r="AZ38" i="2"/>
  <c r="AY38" i="2"/>
  <c r="AX38" i="2"/>
  <c r="BC37" i="2"/>
  <c r="BB37" i="2"/>
  <c r="BA37" i="2"/>
  <c r="AZ37" i="2"/>
  <c r="AY37" i="2"/>
  <c r="AX37" i="2"/>
  <c r="BC36" i="2"/>
  <c r="BB36" i="2"/>
  <c r="BA36" i="2"/>
  <c r="AZ36" i="2"/>
  <c r="AY36" i="2"/>
  <c r="AX36" i="2"/>
  <c r="BC35" i="2"/>
  <c r="BB35" i="2"/>
  <c r="BA35" i="2"/>
  <c r="AZ35" i="2"/>
  <c r="AY35" i="2"/>
  <c r="AX35" i="2"/>
  <c r="BC34" i="2"/>
  <c r="BB34" i="2"/>
  <c r="BA34" i="2"/>
  <c r="AZ34" i="2"/>
  <c r="AY34" i="2"/>
  <c r="AX34" i="2"/>
  <c r="BC33" i="2"/>
  <c r="BB33" i="2"/>
  <c r="BA33" i="2"/>
  <c r="AZ33" i="2"/>
  <c r="AY33" i="2"/>
  <c r="AX33" i="2"/>
  <c r="BC32" i="2"/>
  <c r="BB32" i="2"/>
  <c r="BA32" i="2"/>
  <c r="AZ32" i="2"/>
  <c r="AY32" i="2"/>
  <c r="AX32" i="2"/>
  <c r="BC31" i="2"/>
  <c r="BB31" i="2"/>
  <c r="BA31" i="2"/>
  <c r="AZ31" i="2"/>
  <c r="AY31" i="2"/>
  <c r="AX31" i="2"/>
  <c r="BC30" i="2"/>
  <c r="BB30" i="2"/>
  <c r="BA30" i="2"/>
  <c r="AZ30" i="2"/>
  <c r="AY30" i="2"/>
  <c r="AX30" i="2"/>
  <c r="BC29" i="2"/>
  <c r="BB29" i="2"/>
  <c r="BA29" i="2"/>
  <c r="AZ29" i="2"/>
  <c r="AY29" i="2"/>
  <c r="AX29" i="2"/>
  <c r="BC28" i="2"/>
  <c r="BB28" i="2"/>
  <c r="BA28" i="2"/>
  <c r="AZ28" i="2"/>
  <c r="AY28" i="2"/>
  <c r="AX28" i="2"/>
  <c r="BC27" i="2"/>
  <c r="BB27" i="2"/>
  <c r="BA27" i="2"/>
  <c r="AZ27" i="2"/>
  <c r="AY27" i="2"/>
  <c r="AX27" i="2"/>
  <c r="BC26" i="2"/>
  <c r="BB26" i="2"/>
  <c r="BA26" i="2"/>
  <c r="AZ26" i="2"/>
  <c r="AY26" i="2"/>
  <c r="AX26" i="2"/>
  <c r="BC25" i="2"/>
  <c r="BB25" i="2"/>
  <c r="BA25" i="2"/>
  <c r="AZ25" i="2"/>
  <c r="AY25" i="2"/>
  <c r="AX25" i="2"/>
  <c r="BC24" i="2"/>
  <c r="BB24" i="2"/>
  <c r="BA24" i="2"/>
  <c r="AZ24" i="2"/>
  <c r="AY24" i="2"/>
  <c r="AX24" i="2"/>
  <c r="BC23" i="2"/>
  <c r="BB23" i="2"/>
  <c r="BA23" i="2"/>
  <c r="AZ23" i="2"/>
  <c r="AY23" i="2"/>
  <c r="AX23" i="2"/>
  <c r="BC22" i="2"/>
  <c r="BB22" i="2"/>
  <c r="BA22" i="2"/>
  <c r="AZ22" i="2"/>
  <c r="AY22" i="2"/>
  <c r="AX22" i="2"/>
  <c r="BC21" i="2"/>
  <c r="BB21" i="2"/>
  <c r="BA21" i="2"/>
  <c r="AZ21" i="2"/>
  <c r="AY21" i="2"/>
  <c r="AX21" i="2"/>
  <c r="BC20" i="2"/>
  <c r="BB20" i="2"/>
  <c r="BA20" i="2"/>
  <c r="AZ20" i="2"/>
  <c r="AY20" i="2"/>
  <c r="AX20" i="2"/>
  <c r="BC19" i="2"/>
  <c r="BB19" i="2"/>
  <c r="BA19" i="2"/>
  <c r="AZ19" i="2"/>
  <c r="AY19" i="2"/>
  <c r="AX19" i="2"/>
  <c r="BC18" i="2"/>
  <c r="BB18" i="2"/>
  <c r="BA18" i="2"/>
  <c r="AZ18" i="2"/>
  <c r="AY18" i="2"/>
  <c r="AX18" i="2"/>
  <c r="BC17" i="2"/>
  <c r="BB17" i="2"/>
  <c r="BA17" i="2"/>
  <c r="AZ17" i="2"/>
  <c r="AY17" i="2"/>
  <c r="AX17" i="2"/>
  <c r="BC16" i="2"/>
  <c r="BB16" i="2"/>
  <c r="BA16" i="2"/>
  <c r="AZ16" i="2"/>
  <c r="AY16" i="2"/>
  <c r="AX16" i="2"/>
  <c r="BC15" i="2"/>
  <c r="BB15" i="2"/>
  <c r="BA15" i="2"/>
  <c r="AZ15" i="2"/>
  <c r="AY15" i="2"/>
  <c r="AX15" i="2"/>
  <c r="BC14" i="2"/>
  <c r="BB14" i="2"/>
  <c r="BA14" i="2"/>
  <c r="AZ14" i="2"/>
  <c r="AY14" i="2"/>
  <c r="AX14" i="2"/>
  <c r="BC13" i="2"/>
  <c r="BB13" i="2"/>
  <c r="BA13" i="2"/>
  <c r="AZ13" i="2"/>
  <c r="AY13" i="2"/>
  <c r="AX13" i="2"/>
  <c r="BC12" i="2"/>
  <c r="BB12" i="2"/>
  <c r="BA12" i="2"/>
  <c r="AZ12" i="2"/>
  <c r="AY12" i="2"/>
  <c r="AX12" i="2"/>
  <c r="BC11" i="2"/>
  <c r="BB11" i="2"/>
  <c r="BA11" i="2"/>
  <c r="AZ11" i="2"/>
  <c r="AY11" i="2"/>
  <c r="AX11" i="2"/>
  <c r="BC10" i="2"/>
  <c r="BB10" i="2"/>
  <c r="BA10" i="2"/>
  <c r="AZ10" i="2"/>
  <c r="AY10" i="2"/>
  <c r="AX10" i="2"/>
  <c r="BC9" i="2"/>
  <c r="BB9" i="2"/>
  <c r="BA9" i="2"/>
  <c r="AZ9" i="2"/>
  <c r="AY9" i="2"/>
  <c r="AX9" i="2"/>
  <c r="BC8" i="2"/>
  <c r="BB8" i="2"/>
  <c r="BA8" i="2"/>
  <c r="AZ8" i="2"/>
  <c r="AY8" i="2"/>
  <c r="AX8" i="2"/>
  <c r="BC7" i="2"/>
  <c r="BB7" i="2"/>
  <c r="BA7" i="2"/>
  <c r="AZ7" i="2"/>
  <c r="AY7" i="2"/>
  <c r="AX7" i="2"/>
  <c r="BC6" i="2"/>
  <c r="BB6" i="2"/>
  <c r="BA6" i="2"/>
  <c r="AZ6" i="2"/>
  <c r="AY6" i="2"/>
  <c r="AX6" i="2"/>
  <c r="BC5" i="2"/>
  <c r="BB5" i="2"/>
  <c r="BA5" i="2"/>
  <c r="AZ5" i="2"/>
  <c r="AY5" i="2"/>
  <c r="AX5" i="2"/>
  <c r="BC4" i="2"/>
  <c r="BB4" i="2"/>
  <c r="BA4" i="2"/>
  <c r="AZ4" i="2"/>
  <c r="AY4" i="2"/>
  <c r="AX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BC3" i="2"/>
  <c r="BB3" i="2"/>
  <c r="BA3" i="2"/>
  <c r="AZ3" i="2"/>
  <c r="AY3" i="2"/>
  <c r="AX3" i="2"/>
  <c r="BJ8" i="3" l="1"/>
  <c r="BO12" i="3"/>
  <c r="BL12" i="3"/>
  <c r="BJ16" i="3"/>
  <c r="BO20" i="3"/>
  <c r="BM20" i="3"/>
  <c r="BL20" i="3"/>
  <c r="BJ24" i="3"/>
  <c r="BO28" i="3"/>
  <c r="BM28" i="3"/>
  <c r="BL28" i="3"/>
  <c r="BJ32" i="3"/>
  <c r="BH38" i="3"/>
  <c r="BJ40" i="3"/>
  <c r="BJ48" i="3"/>
  <c r="BJ56" i="3"/>
  <c r="BJ64" i="3"/>
  <c r="BJ72" i="3"/>
  <c r="BN38" i="3"/>
  <c r="BI38" i="3"/>
  <c r="BH12" i="3"/>
  <c r="BH20" i="3"/>
  <c r="BH28" i="3"/>
  <c r="BJ38" i="3"/>
  <c r="BN28" i="3"/>
  <c r="BN20" i="3"/>
  <c r="BN12" i="3"/>
  <c r="BM8" i="3"/>
  <c r="BI12" i="3"/>
  <c r="BM16" i="3"/>
  <c r="BI20" i="3"/>
  <c r="BM24" i="3"/>
  <c r="BI28" i="3"/>
  <c r="BM32" i="3"/>
  <c r="BM40" i="3"/>
  <c r="BM48" i="3"/>
  <c r="BM56" i="3"/>
  <c r="BM64" i="3"/>
  <c r="BM72" i="3"/>
  <c r="BO16" i="3"/>
  <c r="BL16" i="3"/>
  <c r="BO24" i="3"/>
  <c r="BL24" i="3"/>
  <c r="BO32" i="3"/>
  <c r="BL32" i="3"/>
  <c r="BL38" i="3"/>
  <c r="BO40" i="3"/>
  <c r="BL40" i="3"/>
  <c r="BO48" i="3"/>
  <c r="BL48" i="3"/>
  <c r="BO56" i="3"/>
  <c r="BL56" i="3"/>
  <c r="BO64" i="3"/>
  <c r="BL64" i="3"/>
  <c r="BO72" i="3"/>
  <c r="BI72" i="3"/>
  <c r="BL52" i="3"/>
  <c r="BL44" i="3"/>
  <c r="BL36" i="3"/>
  <c r="BK12" i="3"/>
  <c r="BK20" i="3"/>
  <c r="BK28" i="3"/>
  <c r="BK36" i="3"/>
  <c r="BK44" i="3"/>
  <c r="BK52" i="3"/>
  <c r="BK60" i="3"/>
  <c r="BK68" i="3"/>
  <c r="BH71" i="3"/>
  <c r="BM65" i="3"/>
  <c r="BH63" i="3"/>
  <c r="BM57" i="3"/>
  <c r="BH55" i="3"/>
  <c r="BH47" i="3"/>
  <c r="BM41" i="3"/>
  <c r="BH39" i="3"/>
  <c r="BM33" i="3"/>
  <c r="BH31" i="3"/>
  <c r="BH23" i="3"/>
  <c r="BM17" i="3"/>
  <c r="BH15" i="3"/>
  <c r="BM9" i="3"/>
  <c r="BK8" i="3"/>
  <c r="BK16" i="3"/>
  <c r="BK24" i="3"/>
  <c r="BK32" i="3"/>
  <c r="BK40" i="3"/>
  <c r="BK48" i="3"/>
  <c r="BK56" i="3"/>
  <c r="BK64" i="3"/>
  <c r="BK72" i="3"/>
  <c r="BK7" i="3"/>
  <c r="BK15" i="3"/>
  <c r="BK23" i="3"/>
  <c r="BK31" i="3"/>
  <c r="BK39" i="3"/>
  <c r="BK47" i="3"/>
  <c r="BK55" i="3"/>
  <c r="BK63" i="3"/>
  <c r="BK71" i="3"/>
  <c r="BK5" i="3"/>
  <c r="BK6" i="3"/>
  <c r="BK14" i="3"/>
  <c r="BK22" i="3"/>
  <c r="BK30" i="3"/>
  <c r="BK38" i="3"/>
  <c r="BJ71" i="3"/>
  <c r="BM68" i="3"/>
  <c r="BM60" i="3"/>
  <c r="BJ55" i="3"/>
  <c r="BM52" i="3"/>
  <c r="BJ47" i="3"/>
  <c r="BM44" i="3"/>
  <c r="BJ39" i="3"/>
  <c r="BM36" i="3"/>
  <c r="BJ31" i="3"/>
  <c r="BJ23" i="3"/>
  <c r="BJ15" i="3"/>
  <c r="BJ73" i="3"/>
  <c r="BO6" i="3"/>
  <c r="BO34" i="3"/>
  <c r="BO25" i="3"/>
  <c r="BO8" i="3"/>
  <c r="BO49" i="3"/>
  <c r="BO63" i="3"/>
  <c r="BO21" i="3"/>
  <c r="BO46" i="3"/>
  <c r="BO3" i="3"/>
  <c r="BO38" i="3"/>
  <c r="BO30" i="3"/>
  <c r="BO22" i="3"/>
  <c r="BO70" i="3"/>
  <c r="BO7" i="3"/>
  <c r="BO62" i="3"/>
  <c r="BO54" i="3"/>
  <c r="BO27" i="3"/>
  <c r="BO35" i="3"/>
  <c r="BO43" i="3"/>
  <c r="BO51" i="3"/>
  <c r="BO59" i="3"/>
  <c r="BO67" i="3"/>
</calcChain>
</file>

<file path=xl/sharedStrings.xml><?xml version="1.0" encoding="utf-8"?>
<sst xmlns="http://schemas.openxmlformats.org/spreadsheetml/2006/main" count="486" uniqueCount="248">
  <si>
    <t>Method name: shai timer</t>
  </si>
  <si>
    <t/>
  </si>
  <si>
    <t>Application: SparkControl</t>
  </si>
  <si>
    <t>V2.1</t>
  </si>
  <si>
    <t>Device: Spark 10M</t>
  </si>
  <si>
    <t>Serial number: 1612004103</t>
  </si>
  <si>
    <t xml:space="preserve">Firmware: </t>
  </si>
  <si>
    <t>ABS:V4.2.10|ABS_MEX:V5.0.4|CELL:V4.1.1|MTP:V11.0.2|FLUOR:V5.0.8|FLUOR_BOTTOM:V5.0.2|FLUOR_MEM:V5.0.4|FLUOR_MEX:V5.0.4|GCM:V3.0.2|INJ:V3.1.1</t>
  </si>
  <si>
    <t xml:space="preserve"> </t>
  </si>
  <si>
    <t xml:space="preserve">Date: </t>
  </si>
  <si>
    <t>2021-08-12</t>
  </si>
  <si>
    <t xml:space="preserve">Time: </t>
  </si>
  <si>
    <t>9:02 AM</t>
  </si>
  <si>
    <t xml:space="preserve">System </t>
  </si>
  <si>
    <t>EHUDGA52</t>
  </si>
  <si>
    <t xml:space="preserve">User </t>
  </si>
  <si>
    <t>EHUDGA52\Admin</t>
  </si>
  <si>
    <t xml:space="preserve">Plate </t>
  </si>
  <si>
    <t>[GRE96fb_µClear] - Greiner 96 Flat Black [GRE96fb_µClear]</t>
  </si>
  <si>
    <t xml:space="preserve">Lid lifter </t>
  </si>
  <si>
    <t xml:space="preserve">No lid </t>
  </si>
  <si>
    <t xml:space="preserve">Humidity Cassette </t>
  </si>
  <si>
    <t xml:space="preserve">No humidity cassette </t>
  </si>
  <si>
    <t xml:space="preserve">Smooth mode </t>
  </si>
  <si>
    <t xml:space="preserve">Not selected </t>
  </si>
  <si>
    <t>List of actions in this measurement script:</t>
  </si>
  <si>
    <t>Plate</t>
  </si>
  <si>
    <t>Temperature</t>
  </si>
  <si>
    <t>Kinetic</t>
  </si>
  <si>
    <t>Shaking</t>
  </si>
  <si>
    <t>Absorbance</t>
  </si>
  <si>
    <t>od 600</t>
  </si>
  <si>
    <t>Fluorescence Top Reading</t>
  </si>
  <si>
    <t>yfp arac</t>
  </si>
  <si>
    <t>Name</t>
  </si>
  <si>
    <t>GRE96fb_µClear</t>
  </si>
  <si>
    <t>Plate layout</t>
  </si>
  <si>
    <t>Plate area</t>
  </si>
  <si>
    <t>A1-F12</t>
  </si>
  <si>
    <t>Start Time</t>
  </si>
  <si>
    <t>2021-08-11 21:17:16</t>
  </si>
  <si>
    <t>Temperature control</t>
  </si>
  <si>
    <t>On</t>
  </si>
  <si>
    <t>Target temperature</t>
  </si>
  <si>
    <t>°C</t>
  </si>
  <si>
    <t>Mode</t>
  </si>
  <si>
    <t>Kinetic cycles</t>
  </si>
  <si>
    <t>Interval time</t>
  </si>
  <si>
    <t>00:10:00</t>
  </si>
  <si>
    <t>hh:mm:ss</t>
  </si>
  <si>
    <t>Shaking (Double Orbital) Duration</t>
  </si>
  <si>
    <t>s</t>
  </si>
  <si>
    <t>Shaking (Double Orbital) Position</t>
  </si>
  <si>
    <t>Incubation</t>
  </si>
  <si>
    <t>Shaking (Double Orbital) Amplitude</t>
  </si>
  <si>
    <t>mm</t>
  </si>
  <si>
    <t>Shaking (Double Orbital) Frequency</t>
  </si>
  <si>
    <t>rpm</t>
  </si>
  <si>
    <t>Measurement wavelength</t>
  </si>
  <si>
    <t>nm</t>
  </si>
  <si>
    <t>Number of flashes</t>
  </si>
  <si>
    <t>Settle time</t>
  </si>
  <si>
    <t>ms</t>
  </si>
  <si>
    <t>Part of Plate</t>
  </si>
  <si>
    <t>Excitation</t>
  </si>
  <si>
    <t>Monochromator</t>
  </si>
  <si>
    <t>Excitation wavelength</t>
  </si>
  <si>
    <t>Excitation bandwidth</t>
  </si>
  <si>
    <t>Emission</t>
  </si>
  <si>
    <t>Emission wavelength</t>
  </si>
  <si>
    <t>Emission bandwidth</t>
  </si>
  <si>
    <t>Gain</t>
  </si>
  <si>
    <t>Manual</t>
  </si>
  <si>
    <t>Mirror</t>
  </si>
  <si>
    <t>AUTOMATIC</t>
  </si>
  <si>
    <t>Integration time</t>
  </si>
  <si>
    <t>µs</t>
  </si>
  <si>
    <t>Lag time</t>
  </si>
  <si>
    <t>Z-Position</t>
  </si>
  <si>
    <t>µm</t>
  </si>
  <si>
    <t>Z-Position mode</t>
  </si>
  <si>
    <t>From well</t>
  </si>
  <si>
    <t>A1</t>
  </si>
  <si>
    <t>Continuous</t>
  </si>
  <si>
    <t>Current</t>
  </si>
  <si>
    <t>2021-08-11 21:17:11</t>
  </si>
  <si>
    <t>Cycle Nr.</t>
  </si>
  <si>
    <t>Time [s]</t>
  </si>
  <si>
    <t>Temp. [°C]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</si>
  <si>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</si>
  <si>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</si>
  <si>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</si>
  <si>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</si>
  <si>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</si>
  <si>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</si>
  <si>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</si>
  <si>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</si>
  <si>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</si>
  <si>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</si>
  <si>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</si>
  <si>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</si>
  <si>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</si>
  <si>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</si>
  <si>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</si>
  <si>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</si>
  <si>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</si>
  <si>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</si>
  <si>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</si>
  <si>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</si>
  <si>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</si>
  <si>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</si>
  <si>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</si>
  <si>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</si>
  <si>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</si>
  <si>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</si>
  <si>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</si>
  <si>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</si>
  <si>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</si>
  <si>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</si>
  <si>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</si>
  <si>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</si>
  <si>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</si>
  <si>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</si>
  <si>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</si>
  <si>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</si>
  <si>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</si>
  <si>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</si>
  <si>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</si>
  <si>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</si>
  <si>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</si>
  <si>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</si>
  <si>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</si>
  <si>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</si>
  <si>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</si>
  <si>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</si>
  <si>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</si>
  <si>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</si>
  <si>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</si>
  <si>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</si>
  <si>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</si>
  <si>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</si>
  <si>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</si>
  <si>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</si>
  <si>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</si>
  <si>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</si>
  <si>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</si>
  <si>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</si>
  <si>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</si>
  <si>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</si>
  <si>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</si>
  <si>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</si>
  <si>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</si>
  <si>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</si>
  <si>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</si>
  <si>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</si>
  <si>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</si>
  <si>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</si>
  <si>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</si>
  <si>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</si>
  <si>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</si>
  <si>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</si>
  <si>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</si>
  <si>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</si>
  <si>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</si>
  <si>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</si>
  <si>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</si>
  <si>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</si>
  <si>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</si>
  <si>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</si>
  <si>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</si>
  <si>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</si>
  <si>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</si>
  <si>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</si>
  <si>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</si>
  <si>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</si>
  <si>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</si>
  <si>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</si>
  <si>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</si>
  <si>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</si>
  <si>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</si>
  <si>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</si>
  <si>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</si>
  <si>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</si>
  <si>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</si>
  <si>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</si>
  <si>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</si>
  <si>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</si>
  <si>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</si>
  <si>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</si>
  <si>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</si>
  <si>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</si>
  <si>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</si>
  <si>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</si>
  <si>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</si>
  <si>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</si>
  <si>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</si>
  <si>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</si>
  <si>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</si>
  <si>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</si>
  <si>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</si>
  <si>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</si>
  <si>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</si>
  <si>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</si>
  <si>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</si>
  <si>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</si>
  <si>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</si>
  <si>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</si>
  <si>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</si>
  <si>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</si>
  <si>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</si>
  <si>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</si>
  <si>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</si>
  <si>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</si>
  <si>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</si>
  <si>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</si>
  <si>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</si>
  <si>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</si>
  <si>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</si>
  <si>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</si>
  <si>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</si>
  <si>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</si>
  <si>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</si>
  <si>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</si>
  <si>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</si>
  <si>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</si>
  <si>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End Time</t>
  </si>
  <si>
    <t>2021-08-12 08:58:51</t>
  </si>
  <si>
    <t>Warning</t>
  </si>
  <si>
    <t>Execution of 'shai timer' was interrupted by the user.</t>
  </si>
  <si>
    <t>AraC SZT 70+71</t>
  </si>
  <si>
    <t>No inducer</t>
  </si>
  <si>
    <t>t=0</t>
  </si>
  <si>
    <t>t=180</t>
  </si>
  <si>
    <t>t=210</t>
  </si>
  <si>
    <t>t=240</t>
  </si>
  <si>
    <t>t=300</t>
  </si>
  <si>
    <t>t=360</t>
  </si>
  <si>
    <t>blank</t>
  </si>
  <si>
    <t>LuxR SZT 69+45</t>
  </si>
  <si>
    <t>avg</t>
  </si>
  <si>
    <t>Arac</t>
  </si>
  <si>
    <t>minus blank</t>
  </si>
  <si>
    <t>AraC</t>
  </si>
  <si>
    <t>OD</t>
  </si>
  <si>
    <t>FL MINUS BLANK</t>
  </si>
  <si>
    <t>FL/OD</t>
  </si>
  <si>
    <t>t=360-</t>
  </si>
  <si>
    <t>arac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</si>
</sst>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rgb="FFFFA5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12">
    <xf numFmtId="0" fontId="0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0" borderId="0" xfId="0" applyNumberFormat="1" applyFont="1"/>
    <xf numFmtId="0" fontId="0" fillId="0" borderId="0" xfId="0" applyNumberFormat="1" applyFont="1"/>
    <xf numFmtId="0" fontId="0" fillId="0" borderId="0" xfId="0"/>
    <xf numFmtId="0" fontId="1" fillId="0" borderId="0" xfId="0" applyNumberFormat="1" applyFont="1" applyFill="1"/>
    <xf numFmtId="0" fontId="3" fillId="0" borderId="0" xfId="0" applyFont="1"/>
    <xf numFmtId="0" fontId="4" fillId="5" borderId="0" xfId="1"/>
    <xf numFmtId="0" fontId="4" fillId="5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AraC OFF</a:t>
            </a:r>
            <a:r>
              <a:rPr lang="en-US" baseline="0"/>
              <a:t> (2 plasmids)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flod!$T$2</c:f>
              <c:strCache>
                <c:ptCount val="1"/>
                <c:pt idx="0">
                  <c:v>No inducer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flod!$T$3:$T$68</c:f>
              <c:numCache>
                <c:formatCode>General</c:formatCode>
                <c:ptCount val="66"/>
                <c:pt idx="0">
                  <c:v>13.436976246893618</c:v>
                </c:pt>
                <c:pt idx="1">
                  <c:v>9.2466143166040737</c:v>
                </c:pt>
                <c:pt idx="2">
                  <c:v>11.351680602469669</c:v>
                </c:pt>
                <c:pt idx="3">
                  <c:v>22.243406418811581</c:v>
                </c:pt>
                <c:pt idx="4">
                  <c:v>27.259540839293766</c:v>
                </c:pt>
                <c:pt idx="5">
                  <c:v>32.614861032331241</c:v>
                </c:pt>
                <c:pt idx="6">
                  <c:v>39.703903095558552</c:v>
                </c:pt>
                <c:pt idx="7">
                  <c:v>37.308646198580348</c:v>
                </c:pt>
                <c:pt idx="8">
                  <c:v>43.340163934426251</c:v>
                </c:pt>
                <c:pt idx="9">
                  <c:v>43.059478970495924</c:v>
                </c:pt>
                <c:pt idx="10">
                  <c:v>41.043792597055386</c:v>
                </c:pt>
                <c:pt idx="11">
                  <c:v>45.912268627521996</c:v>
                </c:pt>
                <c:pt idx="12">
                  <c:v>47.392952798358209</c:v>
                </c:pt>
                <c:pt idx="13">
                  <c:v>46.145769829980352</c:v>
                </c:pt>
                <c:pt idx="14">
                  <c:v>47.127764938923754</c:v>
                </c:pt>
                <c:pt idx="15">
                  <c:v>50.63516754164236</c:v>
                </c:pt>
                <c:pt idx="16">
                  <c:v>49.633353613628358</c:v>
                </c:pt>
                <c:pt idx="17">
                  <c:v>53.446427445292315</c:v>
                </c:pt>
                <c:pt idx="18">
                  <c:v>53.111955641393052</c:v>
                </c:pt>
                <c:pt idx="19">
                  <c:v>54.583808086718165</c:v>
                </c:pt>
                <c:pt idx="20">
                  <c:v>59.21972875995862</c:v>
                </c:pt>
                <c:pt idx="21">
                  <c:v>57.921764083975219</c:v>
                </c:pt>
                <c:pt idx="22">
                  <c:v>62.94397985792645</c:v>
                </c:pt>
                <c:pt idx="23">
                  <c:v>65.636720843007666</c:v>
                </c:pt>
                <c:pt idx="24">
                  <c:v>63.159294388795317</c:v>
                </c:pt>
                <c:pt idx="25">
                  <c:v>64.386820157406319</c:v>
                </c:pt>
                <c:pt idx="26">
                  <c:v>67.388775806920606</c:v>
                </c:pt>
                <c:pt idx="27">
                  <c:v>72.432275822106334</c:v>
                </c:pt>
                <c:pt idx="28">
                  <c:v>67.242826949245767</c:v>
                </c:pt>
                <c:pt idx="29">
                  <c:v>69.794941308799366</c:v>
                </c:pt>
                <c:pt idx="30">
                  <c:v>70.117653827345165</c:v>
                </c:pt>
                <c:pt idx="31">
                  <c:v>71.802132393308099</c:v>
                </c:pt>
                <c:pt idx="32">
                  <c:v>73.531538305810201</c:v>
                </c:pt>
                <c:pt idx="33">
                  <c:v>72.658382207769606</c:v>
                </c:pt>
                <c:pt idx="34">
                  <c:v>73.064483230863374</c:v>
                </c:pt>
                <c:pt idx="35">
                  <c:v>72.868646787652452</c:v>
                </c:pt>
                <c:pt idx="36">
                  <c:v>75.939190176874703</c:v>
                </c:pt>
                <c:pt idx="37">
                  <c:v>74.218978957857118</c:v>
                </c:pt>
                <c:pt idx="38">
                  <c:v>74.001818875230995</c:v>
                </c:pt>
                <c:pt idx="39">
                  <c:v>75.361677000295259</c:v>
                </c:pt>
                <c:pt idx="40">
                  <c:v>72.641732749437793</c:v>
                </c:pt>
                <c:pt idx="41">
                  <c:v>79.102662950002966</c:v>
                </c:pt>
                <c:pt idx="42">
                  <c:v>79.533640279221757</c:v>
                </c:pt>
                <c:pt idx="43">
                  <c:v>76.109275957503797</c:v>
                </c:pt>
                <c:pt idx="44">
                  <c:v>80.001191824086774</c:v>
                </c:pt>
                <c:pt idx="45">
                  <c:v>77.12638872297218</c:v>
                </c:pt>
                <c:pt idx="46">
                  <c:v>78.157752889740649</c:v>
                </c:pt>
                <c:pt idx="47">
                  <c:v>80.22673424706835</c:v>
                </c:pt>
                <c:pt idx="48">
                  <c:v>79.720826689931116</c:v>
                </c:pt>
                <c:pt idx="49">
                  <c:v>81.852409638554221</c:v>
                </c:pt>
                <c:pt idx="50">
                  <c:v>78.239975972368214</c:v>
                </c:pt>
                <c:pt idx="51">
                  <c:v>78.477358830957954</c:v>
                </c:pt>
                <c:pt idx="52">
                  <c:v>76.881331403762672</c:v>
                </c:pt>
                <c:pt idx="53">
                  <c:v>78.413005378618479</c:v>
                </c:pt>
                <c:pt idx="54">
                  <c:v>81.272512637345983</c:v>
                </c:pt>
                <c:pt idx="55">
                  <c:v>79.733212066090644</c:v>
                </c:pt>
                <c:pt idx="56">
                  <c:v>78.487226885663219</c:v>
                </c:pt>
                <c:pt idx="57">
                  <c:v>79.093727206418706</c:v>
                </c:pt>
                <c:pt idx="58">
                  <c:v>79.746758385584712</c:v>
                </c:pt>
                <c:pt idx="59">
                  <c:v>76.855177451756262</c:v>
                </c:pt>
                <c:pt idx="60">
                  <c:v>77.878760059977353</c:v>
                </c:pt>
                <c:pt idx="61">
                  <c:v>78.773310469424601</c:v>
                </c:pt>
                <c:pt idx="62">
                  <c:v>79.320069893626808</c:v>
                </c:pt>
                <c:pt idx="63">
                  <c:v>76.154576936042403</c:v>
                </c:pt>
                <c:pt idx="64">
                  <c:v>74.686378554120779</c:v>
                </c:pt>
                <c:pt idx="65">
                  <c:v>74.093391421734083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C-44CE-B4BD-59AB8AFDB32B}"/>
            </c:ext>
          </c:extLst>
        </c:ser>
        <c:ser>
          <c:idx val="1"/>
          <c:order val="1"/>
          <c:tx>
            <c:strRef>
              <c:f>flod!$U$2</c:f>
              <c:strCache>
                <c:ptCount val="1"/>
                <c:pt idx="0">
                  <c:v>t=0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flod!$U$3:$U$68</c:f>
              <c:numCache>
                <c:formatCode>General</c:formatCode>
                <c:ptCount val="66"/>
                <c:pt idx="0">
                  <c:v>1275.3295565965791</c:v>
                </c:pt>
                <c:pt idx="1">
                  <c:v>1223.5272478848071</c:v>
                </c:pt>
                <c:pt idx="2">
                  <c:v>1219.0912837420153</c:v>
                </c:pt>
                <c:pt idx="3">
                  <c:v>1245.8999848614824</c:v>
                </c:pt>
                <c:pt idx="4">
                  <c:v>1254.8971596474046</c:v>
                </c:pt>
                <c:pt idx="5">
                  <c:v>1273.5200720413288</c:v>
                </c:pt>
                <c:pt idx="6">
                  <c:v>1303.382615462077</c:v>
                </c:pt>
                <c:pt idx="7">
                  <c:v>1338.4039679376469</c:v>
                </c:pt>
                <c:pt idx="8">
                  <c:v>1338.1530049976507</c:v>
                </c:pt>
                <c:pt idx="9">
                  <c:v>1378.5085362324833</c:v>
                </c:pt>
                <c:pt idx="10">
                  <c:v>1395.9672938001111</c:v>
                </c:pt>
                <c:pt idx="11">
                  <c:v>1395.6445260219493</c:v>
                </c:pt>
                <c:pt idx="12">
                  <c:v>1384.0121937782351</c:v>
                </c:pt>
                <c:pt idx="13">
                  <c:v>1369.2758253461129</c:v>
                </c:pt>
                <c:pt idx="14">
                  <c:v>1348.1666379755552</c:v>
                </c:pt>
                <c:pt idx="15">
                  <c:v>1327.5210154957631</c:v>
                </c:pt>
                <c:pt idx="16">
                  <c:v>1315.1670608614545</c:v>
                </c:pt>
                <c:pt idx="17">
                  <c:v>1290.4546645702305</c:v>
                </c:pt>
                <c:pt idx="18">
                  <c:v>1265.8125465074897</c:v>
                </c:pt>
                <c:pt idx="19">
                  <c:v>1248.003194888179</c:v>
                </c:pt>
                <c:pt idx="20">
                  <c:v>1222.37852875162</c:v>
                </c:pt>
                <c:pt idx="21">
                  <c:v>1205.3347148957548</c:v>
                </c:pt>
                <c:pt idx="22">
                  <c:v>1198.7784737153718</c:v>
                </c:pt>
                <c:pt idx="23">
                  <c:v>1195.0728230554694</c:v>
                </c:pt>
                <c:pt idx="24">
                  <c:v>1163.1575707205957</c:v>
                </c:pt>
                <c:pt idx="25">
                  <c:v>1160.2248016906067</c:v>
                </c:pt>
                <c:pt idx="26">
                  <c:v>1134.0355036780354</c:v>
                </c:pt>
                <c:pt idx="27">
                  <c:v>1135.5489397897809</c:v>
                </c:pt>
                <c:pt idx="28">
                  <c:v>1119.6193309452979</c:v>
                </c:pt>
                <c:pt idx="29">
                  <c:v>1119.8547215496369</c:v>
                </c:pt>
                <c:pt idx="30">
                  <c:v>1103.0636030636031</c:v>
                </c:pt>
                <c:pt idx="31">
                  <c:v>1092.6139117789626</c:v>
                </c:pt>
                <c:pt idx="32">
                  <c:v>1079.9533517099323</c:v>
                </c:pt>
                <c:pt idx="33">
                  <c:v>1057.3044612258516</c:v>
                </c:pt>
                <c:pt idx="34">
                  <c:v>1033.4547109695038</c:v>
                </c:pt>
                <c:pt idx="35">
                  <c:v>1030.0321719072479</c:v>
                </c:pt>
                <c:pt idx="36">
                  <c:v>1020.0595256172745</c:v>
                </c:pt>
                <c:pt idx="37">
                  <c:v>988.30489399884414</c:v>
                </c:pt>
                <c:pt idx="38">
                  <c:v>978.2311062431545</c:v>
                </c:pt>
                <c:pt idx="39">
                  <c:v>959.86852163277786</c:v>
                </c:pt>
                <c:pt idx="40">
                  <c:v>934.56370703639095</c:v>
                </c:pt>
                <c:pt idx="41">
                  <c:v>937.52871626795729</c:v>
                </c:pt>
                <c:pt idx="42">
                  <c:v>917.85549930971001</c:v>
                </c:pt>
                <c:pt idx="43">
                  <c:v>901.28854118729851</c:v>
                </c:pt>
                <c:pt idx="44">
                  <c:v>883.92610125726242</c:v>
                </c:pt>
                <c:pt idx="45">
                  <c:v>848.13335381779063</c:v>
                </c:pt>
                <c:pt idx="46">
                  <c:v>837.97164734462933</c:v>
                </c:pt>
                <c:pt idx="47">
                  <c:v>829.0706273881425</c:v>
                </c:pt>
                <c:pt idx="48">
                  <c:v>825.1558353391348</c:v>
                </c:pt>
                <c:pt idx="49">
                  <c:v>815.65703346918633</c:v>
                </c:pt>
                <c:pt idx="50">
                  <c:v>791.53194765204012</c:v>
                </c:pt>
                <c:pt idx="51">
                  <c:v>775.0361950528295</c:v>
                </c:pt>
                <c:pt idx="52">
                  <c:v>765.26835286859989</c:v>
                </c:pt>
                <c:pt idx="53">
                  <c:v>747.65634636733682</c:v>
                </c:pt>
                <c:pt idx="54">
                  <c:v>732.64543235812027</c:v>
                </c:pt>
                <c:pt idx="55">
                  <c:v>718.78473508706918</c:v>
                </c:pt>
                <c:pt idx="56">
                  <c:v>704.19050564403892</c:v>
                </c:pt>
                <c:pt idx="57">
                  <c:v>692.06108288935707</c:v>
                </c:pt>
                <c:pt idx="58">
                  <c:v>683.47443173008332</c:v>
                </c:pt>
                <c:pt idx="59">
                  <c:v>661.19166640792378</c:v>
                </c:pt>
                <c:pt idx="60">
                  <c:v>647.72585280519809</c:v>
                </c:pt>
                <c:pt idx="61">
                  <c:v>643.40418880900279</c:v>
                </c:pt>
                <c:pt idx="62">
                  <c:v>625.68408543640737</c:v>
                </c:pt>
                <c:pt idx="63">
                  <c:v>615.57474500969897</c:v>
                </c:pt>
                <c:pt idx="64">
                  <c:v>626.17378239639424</c:v>
                </c:pt>
                <c:pt idx="65">
                  <c:v>615.37739391663536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C-44CE-B4BD-59AB8AFDB32B}"/>
            </c:ext>
          </c:extLst>
        </c:ser>
        <c:ser>
          <c:idx val="2"/>
          <c:order val="2"/>
          <c:tx>
            <c:strRef>
              <c:f>flod!$V$2</c:f>
              <c:strCache>
                <c:ptCount val="1"/>
                <c:pt idx="0">
                  <c:v>t=180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flod!$V$3:$V$68</c:f>
              <c:numCache>
                <c:formatCode>General</c:formatCode>
                <c:ptCount val="66"/>
                <c:pt idx="0">
                  <c:v>1071.9796327727202</c:v>
                </c:pt>
                <c:pt idx="1">
                  <c:v>1036.7289480419761</c:v>
                </c:pt>
                <c:pt idx="2">
                  <c:v>1024.7627746486021</c:v>
                </c:pt>
                <c:pt idx="3">
                  <c:v>1029.4850084669786</c:v>
                </c:pt>
                <c:pt idx="4">
                  <c:v>1060.5104813664598</c:v>
                </c:pt>
                <c:pt idx="5">
                  <c:v>1073.5335391524</c:v>
                </c:pt>
                <c:pt idx="6">
                  <c:v>1090.0933399467915</c:v>
                </c:pt>
                <c:pt idx="7">
                  <c:v>1122.9455017301036</c:v>
                </c:pt>
                <c:pt idx="8">
                  <c:v>1125.9961813049977</c:v>
                </c:pt>
                <c:pt idx="9">
                  <c:v>1141.5656666004368</c:v>
                </c:pt>
                <c:pt idx="10">
                  <c:v>1152.734464136305</c:v>
                </c:pt>
                <c:pt idx="11">
                  <c:v>1137.948025403314</c:v>
                </c:pt>
                <c:pt idx="12">
                  <c:v>1131.4541622760798</c:v>
                </c:pt>
                <c:pt idx="13">
                  <c:v>1113.8563074923914</c:v>
                </c:pt>
                <c:pt idx="14">
                  <c:v>1104.2621524873707</c:v>
                </c:pt>
                <c:pt idx="15">
                  <c:v>1084.8253739648455</c:v>
                </c:pt>
                <c:pt idx="16">
                  <c:v>1064.7832440331222</c:v>
                </c:pt>
                <c:pt idx="17">
                  <c:v>1048.8202570496837</c:v>
                </c:pt>
                <c:pt idx="18">
                  <c:v>1023.114278506559</c:v>
                </c:pt>
                <c:pt idx="19">
                  <c:v>1012.895828097512</c:v>
                </c:pt>
                <c:pt idx="20">
                  <c:v>1002.0410071045744</c:v>
                </c:pt>
                <c:pt idx="21">
                  <c:v>973.23844072798829</c:v>
                </c:pt>
                <c:pt idx="22">
                  <c:v>981.4014768514262</c:v>
                </c:pt>
                <c:pt idx="23">
                  <c:v>963.59971905823443</c:v>
                </c:pt>
                <c:pt idx="24">
                  <c:v>947.41083102745745</c:v>
                </c:pt>
                <c:pt idx="25">
                  <c:v>937.11121225914133</c:v>
                </c:pt>
                <c:pt idx="26">
                  <c:v>928.62746281266038</c:v>
                </c:pt>
                <c:pt idx="27">
                  <c:v>914.65059807536659</c:v>
                </c:pt>
                <c:pt idx="28">
                  <c:v>910.96547794007392</c:v>
                </c:pt>
                <c:pt idx="29">
                  <c:v>903.79883574386361</c:v>
                </c:pt>
                <c:pt idx="30">
                  <c:v>905.16464367263541</c:v>
                </c:pt>
                <c:pt idx="31">
                  <c:v>884.60034294997149</c:v>
                </c:pt>
                <c:pt idx="32">
                  <c:v>874.74057809727196</c:v>
                </c:pt>
                <c:pt idx="33">
                  <c:v>858.62162487946</c:v>
                </c:pt>
                <c:pt idx="34">
                  <c:v>852.2555481647214</c:v>
                </c:pt>
                <c:pt idx="35">
                  <c:v>831.11037012337442</c:v>
                </c:pt>
                <c:pt idx="36">
                  <c:v>823.53923712342078</c:v>
                </c:pt>
                <c:pt idx="37">
                  <c:v>812.21863973719405</c:v>
                </c:pt>
                <c:pt idx="38">
                  <c:v>804.14521974842376</c:v>
                </c:pt>
                <c:pt idx="39">
                  <c:v>781.99742426100795</c:v>
                </c:pt>
                <c:pt idx="40">
                  <c:v>767.42473068778213</c:v>
                </c:pt>
                <c:pt idx="41">
                  <c:v>772.15598303730565</c:v>
                </c:pt>
                <c:pt idx="42">
                  <c:v>756.89273186042226</c:v>
                </c:pt>
                <c:pt idx="43">
                  <c:v>742.20435077340233</c:v>
                </c:pt>
                <c:pt idx="44">
                  <c:v>728.66568010852154</c:v>
                </c:pt>
                <c:pt idx="45">
                  <c:v>701.4038876889847</c:v>
                </c:pt>
                <c:pt idx="46">
                  <c:v>693.56833642547929</c:v>
                </c:pt>
                <c:pt idx="47">
                  <c:v>691.91044591502259</c:v>
                </c:pt>
                <c:pt idx="48">
                  <c:v>681.4663446653044</c:v>
                </c:pt>
                <c:pt idx="49">
                  <c:v>677.11720080507826</c:v>
                </c:pt>
                <c:pt idx="50">
                  <c:v>657.27337263495781</c:v>
                </c:pt>
                <c:pt idx="51">
                  <c:v>642.97383102672381</c:v>
                </c:pt>
                <c:pt idx="52">
                  <c:v>633.10685608400252</c:v>
                </c:pt>
                <c:pt idx="53">
                  <c:v>622.09770292861128</c:v>
                </c:pt>
                <c:pt idx="54">
                  <c:v>610.90807730426161</c:v>
                </c:pt>
                <c:pt idx="55">
                  <c:v>596.1908306966933</c:v>
                </c:pt>
                <c:pt idx="56">
                  <c:v>579.8361062825926</c:v>
                </c:pt>
                <c:pt idx="57">
                  <c:v>567.76187074935569</c:v>
                </c:pt>
                <c:pt idx="58">
                  <c:v>555.65914600037286</c:v>
                </c:pt>
                <c:pt idx="59">
                  <c:v>545.67225453301387</c:v>
                </c:pt>
                <c:pt idx="60">
                  <c:v>537.58905136857902</c:v>
                </c:pt>
                <c:pt idx="61">
                  <c:v>529.109214270081</c:v>
                </c:pt>
                <c:pt idx="62">
                  <c:v>514.921875</c:v>
                </c:pt>
                <c:pt idx="63">
                  <c:v>506.54871682660757</c:v>
                </c:pt>
                <c:pt idx="64">
                  <c:v>502.81866583150639</c:v>
                </c:pt>
                <c:pt idx="65">
                  <c:v>499.02979469203808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C-44CE-B4BD-59AB8AFDB32B}"/>
            </c:ext>
          </c:extLst>
        </c:ser>
        <c:ser>
          <c:idx val="3"/>
          <c:order val="3"/>
          <c:tx>
            <c:strRef>
              <c:f>flod!$W$2</c:f>
              <c:strCache>
                <c:ptCount val="1"/>
                <c:pt idx="0">
                  <c:v>t=210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flod!$W$3:$W$68</c:f>
              <c:numCache>
                <c:formatCode>General</c:formatCode>
                <c:ptCount val="66"/>
                <c:pt idx="0">
                  <c:v>936.6706561898319</c:v>
                </c:pt>
                <c:pt idx="1">
                  <c:v>1006.3209494324045</c:v>
                </c:pt>
                <c:pt idx="2">
                  <c:v>1008.1197665567115</c:v>
                </c:pt>
                <c:pt idx="3">
                  <c:v>1023.5710370259629</c:v>
                </c:pt>
                <c:pt idx="4">
                  <c:v>1065.1886653942151</c:v>
                </c:pt>
                <c:pt idx="5">
                  <c:v>1087.0601697339564</c:v>
                </c:pt>
                <c:pt idx="6">
                  <c:v>1126.4373145400593</c:v>
                </c:pt>
                <c:pt idx="7">
                  <c:v>1155.0483472003598</c:v>
                </c:pt>
                <c:pt idx="8">
                  <c:v>1169.2896174863388</c:v>
                </c:pt>
                <c:pt idx="9">
                  <c:v>1198.7977219995782</c:v>
                </c:pt>
                <c:pt idx="10">
                  <c:v>1220.2684508995962</c:v>
                </c:pt>
                <c:pt idx="11">
                  <c:v>1229.4356108312345</c:v>
                </c:pt>
                <c:pt idx="12">
                  <c:v>1238.2982755353421</c:v>
                </c:pt>
                <c:pt idx="13">
                  <c:v>1224.6115987806222</c:v>
                </c:pt>
                <c:pt idx="14">
                  <c:v>1194.4731865700933</c:v>
                </c:pt>
                <c:pt idx="15">
                  <c:v>1188.2894230432805</c:v>
                </c:pt>
                <c:pt idx="16">
                  <c:v>1179.2290186883663</c:v>
                </c:pt>
                <c:pt idx="17">
                  <c:v>1181.7872340425529</c:v>
                </c:pt>
                <c:pt idx="18">
                  <c:v>1155.8572146807442</c:v>
                </c:pt>
                <c:pt idx="19">
                  <c:v>1133.0224995022234</c:v>
                </c:pt>
                <c:pt idx="20">
                  <c:v>1125.8218277449048</c:v>
                </c:pt>
                <c:pt idx="21">
                  <c:v>1109.1841719589643</c:v>
                </c:pt>
                <c:pt idx="22">
                  <c:v>1108.1256069925541</c:v>
                </c:pt>
                <c:pt idx="23">
                  <c:v>1103.5203343513904</c:v>
                </c:pt>
                <c:pt idx="24">
                  <c:v>1078.3294411209572</c:v>
                </c:pt>
                <c:pt idx="25">
                  <c:v>1066.9292594246347</c:v>
                </c:pt>
                <c:pt idx="26">
                  <c:v>1062.7700813421454</c:v>
                </c:pt>
                <c:pt idx="27">
                  <c:v>1055.6239931772957</c:v>
                </c:pt>
                <c:pt idx="28">
                  <c:v>1044.5772493613802</c:v>
                </c:pt>
                <c:pt idx="29">
                  <c:v>1041.1416330645161</c:v>
                </c:pt>
                <c:pt idx="30">
                  <c:v>1037.5919753474625</c:v>
                </c:pt>
                <c:pt idx="31">
                  <c:v>1026.2842357692793</c:v>
                </c:pt>
                <c:pt idx="32">
                  <c:v>1022.1861301207859</c:v>
                </c:pt>
                <c:pt idx="33">
                  <c:v>1000.047451836386</c:v>
                </c:pt>
                <c:pt idx="34">
                  <c:v>999.15856988632754</c:v>
                </c:pt>
                <c:pt idx="35">
                  <c:v>977.17308425467024</c:v>
                </c:pt>
                <c:pt idx="36">
                  <c:v>979.41842298249549</c:v>
                </c:pt>
                <c:pt idx="37">
                  <c:v>963.40451339014965</c:v>
                </c:pt>
                <c:pt idx="38">
                  <c:v>958.21740381847826</c:v>
                </c:pt>
                <c:pt idx="39">
                  <c:v>942.0231714753362</c:v>
                </c:pt>
                <c:pt idx="40">
                  <c:v>921.00174047572989</c:v>
                </c:pt>
                <c:pt idx="41">
                  <c:v>926.5441057893886</c:v>
                </c:pt>
                <c:pt idx="42">
                  <c:v>915.18001422015391</c:v>
                </c:pt>
                <c:pt idx="43">
                  <c:v>898.06453701006569</c:v>
                </c:pt>
                <c:pt idx="44">
                  <c:v>879.34726187386468</c:v>
                </c:pt>
                <c:pt idx="45">
                  <c:v>855.0176827487752</c:v>
                </c:pt>
                <c:pt idx="46">
                  <c:v>840.38536648873833</c:v>
                </c:pt>
                <c:pt idx="47">
                  <c:v>844.31040104336478</c:v>
                </c:pt>
                <c:pt idx="48">
                  <c:v>833.11569600417852</c:v>
                </c:pt>
                <c:pt idx="49">
                  <c:v>822.86022066984413</c:v>
                </c:pt>
                <c:pt idx="50">
                  <c:v>805.40963816111457</c:v>
                </c:pt>
                <c:pt idx="51">
                  <c:v>791.0876231486917</c:v>
                </c:pt>
                <c:pt idx="52">
                  <c:v>775.51020408163265</c:v>
                </c:pt>
                <c:pt idx="53">
                  <c:v>765.64798169635549</c:v>
                </c:pt>
                <c:pt idx="54">
                  <c:v>757.13958585495118</c:v>
                </c:pt>
                <c:pt idx="55">
                  <c:v>743.45549738219893</c:v>
                </c:pt>
                <c:pt idx="56">
                  <c:v>722.76159654800438</c:v>
                </c:pt>
                <c:pt idx="57">
                  <c:v>714.2038571101142</c:v>
                </c:pt>
                <c:pt idx="58">
                  <c:v>704.33614106387859</c:v>
                </c:pt>
                <c:pt idx="59">
                  <c:v>685.46275690535413</c:v>
                </c:pt>
                <c:pt idx="60">
                  <c:v>668.03953871499175</c:v>
                </c:pt>
                <c:pt idx="61">
                  <c:v>663.80927309223728</c:v>
                </c:pt>
                <c:pt idx="62">
                  <c:v>646.14143144165223</c:v>
                </c:pt>
                <c:pt idx="63">
                  <c:v>647.21773795012029</c:v>
                </c:pt>
                <c:pt idx="64">
                  <c:v>640.67908356683699</c:v>
                </c:pt>
                <c:pt idx="65">
                  <c:v>631.45222467759493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BC-44CE-B4BD-59AB8AFDB32B}"/>
            </c:ext>
          </c:extLst>
        </c:ser>
        <c:ser>
          <c:idx val="4"/>
          <c:order val="4"/>
          <c:tx>
            <c:strRef>
              <c:f>flod!$X$2</c:f>
              <c:strCache>
                <c:ptCount val="1"/>
                <c:pt idx="0">
                  <c:v>t=240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flod!$X$3:$X$68</c:f>
              <c:numCache>
                <c:formatCode>General</c:formatCode>
                <c:ptCount val="66"/>
                <c:pt idx="0">
                  <c:v>921.14667891969179</c:v>
                </c:pt>
                <c:pt idx="1">
                  <c:v>899.52262454928655</c:v>
                </c:pt>
                <c:pt idx="2">
                  <c:v>874.03663296967284</c:v>
                </c:pt>
                <c:pt idx="3">
                  <c:v>882.48250208017237</c:v>
                </c:pt>
                <c:pt idx="4">
                  <c:v>916.58653846153845</c:v>
                </c:pt>
                <c:pt idx="5">
                  <c:v>942.7107591988821</c:v>
                </c:pt>
                <c:pt idx="6">
                  <c:v>964.58023523049894</c:v>
                </c:pt>
                <c:pt idx="7">
                  <c:v>1010.6058626246786</c:v>
                </c:pt>
                <c:pt idx="8">
                  <c:v>1013.0959387875221</c:v>
                </c:pt>
                <c:pt idx="9">
                  <c:v>1043.9993532479079</c:v>
                </c:pt>
                <c:pt idx="10">
                  <c:v>1054.4706293434797</c:v>
                </c:pt>
                <c:pt idx="11">
                  <c:v>1058.6030727923626</c:v>
                </c:pt>
                <c:pt idx="12">
                  <c:v>1048.071397787674</c:v>
                </c:pt>
                <c:pt idx="13">
                  <c:v>1041.4268271411129</c:v>
                </c:pt>
                <c:pt idx="14">
                  <c:v>1024.4744540444929</c:v>
                </c:pt>
                <c:pt idx="15">
                  <c:v>1009.2240459033892</c:v>
                </c:pt>
                <c:pt idx="16">
                  <c:v>1006.2209933840228</c:v>
                </c:pt>
                <c:pt idx="17">
                  <c:v>994.152996589248</c:v>
                </c:pt>
                <c:pt idx="18">
                  <c:v>970.52699022905642</c:v>
                </c:pt>
                <c:pt idx="19">
                  <c:v>960.64778098531224</c:v>
                </c:pt>
                <c:pt idx="20">
                  <c:v>937.30333543108884</c:v>
                </c:pt>
                <c:pt idx="21">
                  <c:v>925.17655146553329</c:v>
                </c:pt>
                <c:pt idx="22">
                  <c:v>921.22416040722578</c:v>
                </c:pt>
                <c:pt idx="23">
                  <c:v>919.32544707662839</c:v>
                </c:pt>
                <c:pt idx="24">
                  <c:v>889.68490166600202</c:v>
                </c:pt>
                <c:pt idx="25">
                  <c:v>893.73492504503417</c:v>
                </c:pt>
                <c:pt idx="26">
                  <c:v>868.23482961793115</c:v>
                </c:pt>
                <c:pt idx="27">
                  <c:v>865.37590237714085</c:v>
                </c:pt>
                <c:pt idx="28">
                  <c:v>861.42632945011167</c:v>
                </c:pt>
                <c:pt idx="29">
                  <c:v>860.55824877299688</c:v>
                </c:pt>
                <c:pt idx="30">
                  <c:v>846.9587473652515</c:v>
                </c:pt>
                <c:pt idx="31">
                  <c:v>841.98925055860866</c:v>
                </c:pt>
                <c:pt idx="32">
                  <c:v>829.52827335954032</c:v>
                </c:pt>
                <c:pt idx="33">
                  <c:v>811.64798545895189</c:v>
                </c:pt>
                <c:pt idx="34">
                  <c:v>802.25636976525266</c:v>
                </c:pt>
                <c:pt idx="35">
                  <c:v>801.78495408380456</c:v>
                </c:pt>
                <c:pt idx="36">
                  <c:v>782.61994641987337</c:v>
                </c:pt>
                <c:pt idx="37">
                  <c:v>770.52551408987063</c:v>
                </c:pt>
                <c:pt idx="38">
                  <c:v>764.68344774980937</c:v>
                </c:pt>
                <c:pt idx="39">
                  <c:v>743.75420978507134</c:v>
                </c:pt>
                <c:pt idx="40">
                  <c:v>739.13176961807687</c:v>
                </c:pt>
                <c:pt idx="41">
                  <c:v>735.22608105607299</c:v>
                </c:pt>
                <c:pt idx="42">
                  <c:v>714.38556163021883</c:v>
                </c:pt>
                <c:pt idx="43">
                  <c:v>693.7237843716016</c:v>
                </c:pt>
                <c:pt idx="44">
                  <c:v>680.51665110488625</c:v>
                </c:pt>
                <c:pt idx="45">
                  <c:v>657.58385923461924</c:v>
                </c:pt>
                <c:pt idx="46">
                  <c:v>653.93735180331964</c:v>
                </c:pt>
                <c:pt idx="47">
                  <c:v>650.38496306224863</c:v>
                </c:pt>
                <c:pt idx="48">
                  <c:v>642.44849470097233</c:v>
                </c:pt>
                <c:pt idx="49">
                  <c:v>635.06582856428054</c:v>
                </c:pt>
                <c:pt idx="50">
                  <c:v>622.12989284933303</c:v>
                </c:pt>
                <c:pt idx="51">
                  <c:v>613.70940064272565</c:v>
                </c:pt>
                <c:pt idx="52">
                  <c:v>590.49343029243778</c:v>
                </c:pt>
                <c:pt idx="53">
                  <c:v>586.26178141189689</c:v>
                </c:pt>
                <c:pt idx="54">
                  <c:v>577.3560127571759</c:v>
                </c:pt>
                <c:pt idx="55">
                  <c:v>567.43807346632002</c:v>
                </c:pt>
                <c:pt idx="56">
                  <c:v>545.47161544720529</c:v>
                </c:pt>
                <c:pt idx="57">
                  <c:v>546.69614576473157</c:v>
                </c:pt>
                <c:pt idx="58">
                  <c:v>519.79345955249573</c:v>
                </c:pt>
                <c:pt idx="59">
                  <c:v>521.6804295268297</c:v>
                </c:pt>
                <c:pt idx="60">
                  <c:v>508.74980293236638</c:v>
                </c:pt>
                <c:pt idx="61">
                  <c:v>500.80456868807977</c:v>
                </c:pt>
                <c:pt idx="62">
                  <c:v>490.1110340041638</c:v>
                </c:pt>
                <c:pt idx="63">
                  <c:v>487.98632435341415</c:v>
                </c:pt>
                <c:pt idx="64">
                  <c:v>473.39617866632926</c:v>
                </c:pt>
                <c:pt idx="65">
                  <c:v>475.91217817090507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BC-44CE-B4BD-59AB8AFDB32B}"/>
            </c:ext>
          </c:extLst>
        </c:ser>
        <c:ser>
          <c:idx val="5"/>
          <c:order val="5"/>
          <c:tx>
            <c:strRef>
              <c:f>flod!$Y$2</c:f>
              <c:strCache>
                <c:ptCount val="1"/>
                <c:pt idx="0">
                  <c:v>t=300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flod!$Y$3:$Y$68</c:f>
              <c:numCache>
                <c:formatCode>General</c:formatCode>
                <c:ptCount val="66"/>
                <c:pt idx="0">
                  <c:v>713.80209639400164</c:v>
                </c:pt>
                <c:pt idx="1">
                  <c:v>707.86489029765755</c:v>
                </c:pt>
                <c:pt idx="2">
                  <c:v>720.47723399074744</c:v>
                </c:pt>
                <c:pt idx="3">
                  <c:v>743.59957809953016</c:v>
                </c:pt>
                <c:pt idx="4">
                  <c:v>782.95411808950735</c:v>
                </c:pt>
                <c:pt idx="5">
                  <c:v>818.3358519943215</c:v>
                </c:pt>
                <c:pt idx="6">
                  <c:v>862.66898674876188</c:v>
                </c:pt>
                <c:pt idx="7">
                  <c:v>896.67201109329642</c:v>
                </c:pt>
                <c:pt idx="8">
                  <c:v>913.42711536031686</c:v>
                </c:pt>
                <c:pt idx="9">
                  <c:v>952.76375773363725</c:v>
                </c:pt>
                <c:pt idx="10">
                  <c:v>976.74235567274013</c:v>
                </c:pt>
                <c:pt idx="11">
                  <c:v>984.59522090947098</c:v>
                </c:pt>
                <c:pt idx="12">
                  <c:v>981.70283192350144</c:v>
                </c:pt>
                <c:pt idx="13">
                  <c:v>980.70538678470723</c:v>
                </c:pt>
                <c:pt idx="14">
                  <c:v>965.15467500868965</c:v>
                </c:pt>
                <c:pt idx="15">
                  <c:v>951.0888057162299</c:v>
                </c:pt>
                <c:pt idx="16">
                  <c:v>954.39444276653558</c:v>
                </c:pt>
                <c:pt idx="17">
                  <c:v>937.51033228632832</c:v>
                </c:pt>
                <c:pt idx="18">
                  <c:v>920.33235581622671</c:v>
                </c:pt>
                <c:pt idx="19">
                  <c:v>906.00618995422008</c:v>
                </c:pt>
                <c:pt idx="20">
                  <c:v>892.70873289860617</c:v>
                </c:pt>
                <c:pt idx="21">
                  <c:v>879.1460944423344</c:v>
                </c:pt>
                <c:pt idx="22">
                  <c:v>875.11021539236674</c:v>
                </c:pt>
                <c:pt idx="23">
                  <c:v>866.93548387096769</c:v>
                </c:pt>
                <c:pt idx="24">
                  <c:v>851.17124394184179</c:v>
                </c:pt>
                <c:pt idx="25">
                  <c:v>838.71515975526847</c:v>
                </c:pt>
                <c:pt idx="26">
                  <c:v>825.10610813803282</c:v>
                </c:pt>
                <c:pt idx="27">
                  <c:v>824.9847281612706</c:v>
                </c:pt>
                <c:pt idx="28">
                  <c:v>812.36689990873128</c:v>
                </c:pt>
                <c:pt idx="29">
                  <c:v>809.28538916704588</c:v>
                </c:pt>
                <c:pt idx="30">
                  <c:v>802.77104784978803</c:v>
                </c:pt>
                <c:pt idx="31">
                  <c:v>794.41801266705056</c:v>
                </c:pt>
                <c:pt idx="32">
                  <c:v>792.87119721507486</c:v>
                </c:pt>
                <c:pt idx="33">
                  <c:v>775.17326957416537</c:v>
                </c:pt>
                <c:pt idx="34">
                  <c:v>769.69100272644664</c:v>
                </c:pt>
                <c:pt idx="35">
                  <c:v>756.09940900136382</c:v>
                </c:pt>
                <c:pt idx="36">
                  <c:v>756.32863422767923</c:v>
                </c:pt>
                <c:pt idx="37">
                  <c:v>737.84275109831844</c:v>
                </c:pt>
                <c:pt idx="38">
                  <c:v>728.74340469403853</c:v>
                </c:pt>
                <c:pt idx="39">
                  <c:v>719.70618650769518</c:v>
                </c:pt>
                <c:pt idx="40">
                  <c:v>709.08703331506183</c:v>
                </c:pt>
                <c:pt idx="41">
                  <c:v>710.78954591198794</c:v>
                </c:pt>
                <c:pt idx="42">
                  <c:v>697.62640320557898</c:v>
                </c:pt>
                <c:pt idx="43">
                  <c:v>674.91279603451437</c:v>
                </c:pt>
                <c:pt idx="44">
                  <c:v>665.88069573738358</c:v>
                </c:pt>
                <c:pt idx="45">
                  <c:v>643.34068492311462</c:v>
                </c:pt>
                <c:pt idx="46">
                  <c:v>638.74216926667486</c:v>
                </c:pt>
                <c:pt idx="47">
                  <c:v>634.01682116765915</c:v>
                </c:pt>
                <c:pt idx="48">
                  <c:v>635.1110290951591</c:v>
                </c:pt>
                <c:pt idx="49">
                  <c:v>621.5762910075706</c:v>
                </c:pt>
                <c:pt idx="50">
                  <c:v>603.96800984312517</c:v>
                </c:pt>
                <c:pt idx="51">
                  <c:v>595.11386655208412</c:v>
                </c:pt>
                <c:pt idx="52">
                  <c:v>584.67494162467756</c:v>
                </c:pt>
                <c:pt idx="53">
                  <c:v>572.45107977759346</c:v>
                </c:pt>
                <c:pt idx="54">
                  <c:v>567.67819771020561</c:v>
                </c:pt>
                <c:pt idx="55">
                  <c:v>556.52976465159202</c:v>
                </c:pt>
                <c:pt idx="56">
                  <c:v>542.45935396625384</c:v>
                </c:pt>
                <c:pt idx="57">
                  <c:v>532.32612579313741</c:v>
                </c:pt>
                <c:pt idx="58">
                  <c:v>526.18607516943939</c:v>
                </c:pt>
                <c:pt idx="59">
                  <c:v>515.01154734411091</c:v>
                </c:pt>
                <c:pt idx="60">
                  <c:v>505.81791174104103</c:v>
                </c:pt>
                <c:pt idx="61">
                  <c:v>496.96603820315158</c:v>
                </c:pt>
                <c:pt idx="62">
                  <c:v>482.69397620228062</c:v>
                </c:pt>
                <c:pt idx="63">
                  <c:v>478.91295590468224</c:v>
                </c:pt>
                <c:pt idx="64">
                  <c:v>471.32672039677624</c:v>
                </c:pt>
                <c:pt idx="65">
                  <c:v>464.64427367377289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BC-44CE-B4BD-59AB8AFDB32B}"/>
            </c:ext>
          </c:extLst>
        </c:ser>
        <c:ser>
          <c:idx val="6"/>
          <c:order val="6"/>
          <c:tx>
            <c:strRef>
              <c:f>flod!$Z$2</c:f>
              <c:strCache>
                <c:ptCount val="1"/>
                <c:pt idx="0">
                  <c:v>t=360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flod!$Z$3:$Z$68</c:f>
              <c:numCache>
                <c:formatCode>General</c:formatCode>
                <c:ptCount val="66"/>
                <c:pt idx="0">
                  <c:v>376.04637862008002</c:v>
                </c:pt>
                <c:pt idx="1">
                  <c:v>379.26333659138839</c:v>
                </c:pt>
                <c:pt idx="2">
                  <c:v>388.21375908882908</c:v>
                </c:pt>
                <c:pt idx="3">
                  <c:v>416.87493751874445</c:v>
                </c:pt>
                <c:pt idx="4">
                  <c:v>455.01122279691623</c:v>
                </c:pt>
                <c:pt idx="5">
                  <c:v>484.30493273542606</c:v>
                </c:pt>
                <c:pt idx="6">
                  <c:v>522.97543221110095</c:v>
                </c:pt>
                <c:pt idx="7">
                  <c:v>570.40003501400554</c:v>
                </c:pt>
                <c:pt idx="8">
                  <c:v>584.37604971447763</c:v>
                </c:pt>
                <c:pt idx="9">
                  <c:v>624.32062482386561</c:v>
                </c:pt>
                <c:pt idx="10">
                  <c:v>642.67846834712327</c:v>
                </c:pt>
                <c:pt idx="11">
                  <c:v>661.97884026984184</c:v>
                </c:pt>
                <c:pt idx="12">
                  <c:v>677.56180612208721</c:v>
                </c:pt>
                <c:pt idx="13">
                  <c:v>672.99418304478024</c:v>
                </c:pt>
                <c:pt idx="14">
                  <c:v>668.35005536726965</c:v>
                </c:pt>
                <c:pt idx="15">
                  <c:v>663.19478724454541</c:v>
                </c:pt>
                <c:pt idx="16">
                  <c:v>655.70039985696155</c:v>
                </c:pt>
                <c:pt idx="17">
                  <c:v>650.48887173549474</c:v>
                </c:pt>
                <c:pt idx="18">
                  <c:v>638.48377974772018</c:v>
                </c:pt>
                <c:pt idx="19">
                  <c:v>630.10877766599594</c:v>
                </c:pt>
                <c:pt idx="20">
                  <c:v>615.00031127435716</c:v>
                </c:pt>
                <c:pt idx="21">
                  <c:v>619.73684210526312</c:v>
                </c:pt>
                <c:pt idx="22">
                  <c:v>609.54961056552656</c:v>
                </c:pt>
                <c:pt idx="23">
                  <c:v>609.70380126811051</c:v>
                </c:pt>
                <c:pt idx="24">
                  <c:v>597.78942850134899</c:v>
                </c:pt>
                <c:pt idx="25">
                  <c:v>595.89020135871226</c:v>
                </c:pt>
                <c:pt idx="26">
                  <c:v>587.33002572583609</c:v>
                </c:pt>
                <c:pt idx="27">
                  <c:v>591.82614534688526</c:v>
                </c:pt>
                <c:pt idx="28">
                  <c:v>585.16651390161928</c:v>
                </c:pt>
                <c:pt idx="29">
                  <c:v>582.1530178347457</c:v>
                </c:pt>
                <c:pt idx="30">
                  <c:v>575.61057721735926</c:v>
                </c:pt>
                <c:pt idx="31">
                  <c:v>582.76094689071522</c:v>
                </c:pt>
                <c:pt idx="32">
                  <c:v>577.08851814299317</c:v>
                </c:pt>
                <c:pt idx="33">
                  <c:v>550.9614195622604</c:v>
                </c:pt>
                <c:pt idx="34">
                  <c:v>554.15050426687344</c:v>
                </c:pt>
                <c:pt idx="35">
                  <c:v>542.04227541187447</c:v>
                </c:pt>
                <c:pt idx="36">
                  <c:v>537.35918341943113</c:v>
                </c:pt>
                <c:pt idx="37">
                  <c:v>533.40719011359386</c:v>
                </c:pt>
                <c:pt idx="38">
                  <c:v>521.60522777725657</c:v>
                </c:pt>
                <c:pt idx="39">
                  <c:v>513.61483201054045</c:v>
                </c:pt>
                <c:pt idx="40">
                  <c:v>506.93350141821617</c:v>
                </c:pt>
                <c:pt idx="41">
                  <c:v>513.00075824592443</c:v>
                </c:pt>
                <c:pt idx="42">
                  <c:v>501.15792145168444</c:v>
                </c:pt>
                <c:pt idx="43">
                  <c:v>484.96551285718812</c:v>
                </c:pt>
                <c:pt idx="44">
                  <c:v>475.484097361789</c:v>
                </c:pt>
                <c:pt idx="45">
                  <c:v>467.06806784425203</c:v>
                </c:pt>
                <c:pt idx="46">
                  <c:v>457.00560448358681</c:v>
                </c:pt>
                <c:pt idx="47">
                  <c:v>457.22430415425515</c:v>
                </c:pt>
                <c:pt idx="48">
                  <c:v>447.7276377067609</c:v>
                </c:pt>
                <c:pt idx="49">
                  <c:v>445.06448811553179</c:v>
                </c:pt>
                <c:pt idx="50">
                  <c:v>434.83153292181072</c:v>
                </c:pt>
                <c:pt idx="51">
                  <c:v>430.00738623591002</c:v>
                </c:pt>
                <c:pt idx="52">
                  <c:v>414.65766634522657</c:v>
                </c:pt>
                <c:pt idx="53">
                  <c:v>410.14492753623193</c:v>
                </c:pt>
                <c:pt idx="54">
                  <c:v>405.27910274590693</c:v>
                </c:pt>
                <c:pt idx="55">
                  <c:v>399.87080103359176</c:v>
                </c:pt>
                <c:pt idx="56">
                  <c:v>383.15041962556484</c:v>
                </c:pt>
                <c:pt idx="57">
                  <c:v>380.69137239684386</c:v>
                </c:pt>
                <c:pt idx="58">
                  <c:v>373.41444473207355</c:v>
                </c:pt>
                <c:pt idx="59">
                  <c:v>363.7099384914211</c:v>
                </c:pt>
                <c:pt idx="60">
                  <c:v>356.12304497371667</c:v>
                </c:pt>
                <c:pt idx="61">
                  <c:v>355.77266963618041</c:v>
                </c:pt>
                <c:pt idx="62">
                  <c:v>339.1608391608392</c:v>
                </c:pt>
                <c:pt idx="63">
                  <c:v>340.63932880231539</c:v>
                </c:pt>
                <c:pt idx="64">
                  <c:v>334.60336068776866</c:v>
                </c:pt>
                <c:pt idx="65">
                  <c:v>326.61762791303215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BC-44CE-B4BD-59AB8AFD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18368"/>
        <c:axId val="465818784"/>
      </c:scatterChart>
      <c:valAx>
        <c:axId val="465818368"/>
        <c:scaling>
          <c:orientation val="minMax"/>
          <c:max val="6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18784"/>
        <c:crosses val="autoZero"/>
        <c:crossBetween val="midCat"/>
      </c:valAx>
      <c:valAx>
        <c:axId val="4658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1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630554</xdr:colOff>
      <xdr:row>2</xdr:row>
      <xdr:rowOff>123824</xdr:rowOff>
    </xdr:from>
    <xdr:to>
      <xdr:col>17</xdr:col>
      <xdr:colOff>126999</xdr:colOff>
      <xdr:row>25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24"/>
  <sheetViews>
    <sheetView topLeftCell="T127" workbookViewId="0">
      <selection activeCell="AH149" sqref="AH149:AL219"/>
    </sheetView>
  </sheetViews>
  <sheetFormatPr defaultRowHeight="14.4"/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8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9</v>
      </c>
      <c r="B6" s="1"/>
      <c r="C6" s="1"/>
      <c r="D6" s="1"/>
      <c r="E6" s="1" t="s">
        <v>10</v>
      </c>
      <c r="F6" s="1"/>
      <c r="G6" s="1"/>
      <c r="H6" s="1"/>
      <c r="I6" s="1"/>
      <c r="J6" s="1"/>
      <c r="K6" s="1"/>
    </row>
    <row r="7" spans="1:11">
      <c r="A7" s="1" t="s">
        <v>11</v>
      </c>
      <c r="B7" s="1"/>
      <c r="C7" s="1"/>
      <c r="D7" s="1"/>
      <c r="E7" s="1" t="s">
        <v>12</v>
      </c>
      <c r="F7" s="1"/>
      <c r="G7" s="1"/>
      <c r="H7" s="1"/>
      <c r="I7" s="1"/>
      <c r="J7" s="1"/>
      <c r="K7" s="1"/>
    </row>
    <row r="8" spans="1:11">
      <c r="A8" s="1" t="s">
        <v>13</v>
      </c>
      <c r="B8" s="1"/>
      <c r="C8" s="1"/>
      <c r="D8" s="1"/>
      <c r="E8" s="1" t="s">
        <v>14</v>
      </c>
      <c r="F8" s="1"/>
      <c r="G8" s="1"/>
      <c r="H8" s="1"/>
      <c r="I8" s="1"/>
      <c r="J8" s="1"/>
      <c r="K8" s="1"/>
    </row>
    <row r="9" spans="1:11">
      <c r="A9" s="1" t="s">
        <v>15</v>
      </c>
      <c r="B9" s="1"/>
      <c r="C9" s="1"/>
      <c r="D9" s="1"/>
      <c r="E9" s="1" t="s">
        <v>16</v>
      </c>
      <c r="F9" s="1"/>
      <c r="G9" s="1"/>
      <c r="H9" s="1"/>
      <c r="I9" s="1"/>
      <c r="J9" s="1"/>
      <c r="K9" s="1"/>
    </row>
    <row r="10" spans="1:11">
      <c r="A10" s="1" t="s">
        <v>17</v>
      </c>
      <c r="B10" s="1"/>
      <c r="C10" s="1"/>
      <c r="D10" s="1"/>
      <c r="E10" s="1" t="s">
        <v>18</v>
      </c>
      <c r="F10" s="1"/>
      <c r="G10" s="1"/>
      <c r="H10" s="1"/>
      <c r="I10" s="1"/>
      <c r="J10" s="1"/>
      <c r="K10" s="1"/>
    </row>
    <row r="11" spans="1:11">
      <c r="A11" s="1" t="s">
        <v>19</v>
      </c>
      <c r="B11" s="1"/>
      <c r="C11" s="1"/>
      <c r="D11" s="1"/>
      <c r="E11" s="1" t="s">
        <v>20</v>
      </c>
      <c r="F11" s="1"/>
      <c r="G11" s="1"/>
      <c r="H11" s="1"/>
      <c r="I11" s="1"/>
      <c r="J11" s="1"/>
      <c r="K11" s="1"/>
    </row>
    <row r="12" spans="1:11">
      <c r="A12" s="1" t="s">
        <v>21</v>
      </c>
      <c r="B12" s="1"/>
      <c r="C12" s="1"/>
      <c r="D12" s="1"/>
      <c r="E12" s="1" t="s">
        <v>22</v>
      </c>
      <c r="F12" s="1"/>
      <c r="G12" s="1"/>
      <c r="H12" s="1"/>
      <c r="I12" s="1"/>
      <c r="J12" s="1"/>
      <c r="K12" s="1"/>
    </row>
    <row r="13" spans="1:11">
      <c r="A13" s="1" t="s">
        <v>23</v>
      </c>
      <c r="B13" s="1"/>
      <c r="C13" s="1"/>
      <c r="D13" s="1"/>
      <c r="E13" s="1" t="s">
        <v>24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 t="s">
        <v>27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 t="s">
        <v>28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 t="s">
        <v>29</v>
      </c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2"/>
      <c r="C20" s="2" t="s">
        <v>30</v>
      </c>
      <c r="D20" s="2"/>
      <c r="E20" s="2"/>
      <c r="F20" s="2"/>
      <c r="G20" s="2" t="s">
        <v>31</v>
      </c>
      <c r="H20" s="2"/>
      <c r="I20" s="2"/>
      <c r="J20" s="2"/>
      <c r="K20" s="2"/>
    </row>
    <row r="21" spans="1:11">
      <c r="A21" s="2"/>
      <c r="B21" s="2"/>
      <c r="C21" s="2" t="s">
        <v>32</v>
      </c>
      <c r="D21" s="2"/>
      <c r="E21" s="2"/>
      <c r="F21" s="2"/>
      <c r="G21" s="2" t="s">
        <v>33</v>
      </c>
      <c r="H21" s="2"/>
      <c r="I21" s="2"/>
      <c r="J21" s="2"/>
      <c r="K21" s="2"/>
    </row>
    <row r="22" spans="1:11">
      <c r="A22" s="2"/>
      <c r="B22" s="2"/>
      <c r="C22" s="2" t="s">
        <v>29</v>
      </c>
      <c r="D22" s="2"/>
      <c r="E22" s="2"/>
      <c r="F22" s="2"/>
      <c r="G22" s="2"/>
      <c r="H22" s="2"/>
      <c r="I22" s="2"/>
      <c r="J22" s="2"/>
      <c r="K22" s="2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 t="s">
        <v>34</v>
      </c>
      <c r="B24" s="1"/>
      <c r="C24" s="1"/>
      <c r="D24" s="1"/>
      <c r="E24" s="1" t="s">
        <v>35</v>
      </c>
      <c r="F24" s="1"/>
      <c r="G24" s="1"/>
      <c r="H24" s="1"/>
      <c r="I24" s="1"/>
      <c r="J24" s="1"/>
      <c r="K24" s="1"/>
    </row>
    <row r="25" spans="1:11">
      <c r="A25" s="1" t="s">
        <v>36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 t="s">
        <v>37</v>
      </c>
      <c r="B26" s="1"/>
      <c r="C26" s="1"/>
      <c r="D26" s="1"/>
      <c r="E26" s="1" t="s">
        <v>38</v>
      </c>
      <c r="F26" s="1"/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 t="s">
        <v>39</v>
      </c>
      <c r="B28" s="1"/>
      <c r="C28" s="1"/>
      <c r="D28" s="1"/>
      <c r="E28" s="1" t="s">
        <v>40</v>
      </c>
      <c r="F28" s="1"/>
      <c r="G28" s="1"/>
      <c r="H28" s="1"/>
      <c r="I28" s="1"/>
      <c r="J28" s="1"/>
      <c r="K28" s="1"/>
    </row>
    <row r="29" spans="1:11">
      <c r="A29" s="1" t="s">
        <v>41</v>
      </c>
      <c r="B29" s="1"/>
      <c r="C29" s="1"/>
      <c r="D29" s="1"/>
      <c r="E29" s="1" t="s">
        <v>42</v>
      </c>
      <c r="F29" s="1"/>
      <c r="G29" s="1"/>
      <c r="H29" s="1"/>
      <c r="I29" s="1"/>
      <c r="J29" s="1"/>
      <c r="K29" s="1"/>
    </row>
    <row r="30" spans="1:11">
      <c r="A30" s="1" t="s">
        <v>43</v>
      </c>
      <c r="B30" s="1"/>
      <c r="C30" s="1"/>
      <c r="D30" s="1"/>
      <c r="E30" s="1">
        <v>37</v>
      </c>
      <c r="F30" s="1" t="s">
        <v>44</v>
      </c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 t="s">
        <v>45</v>
      </c>
      <c r="B32" s="1" t="s">
        <v>28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 t="s">
        <v>46</v>
      </c>
      <c r="B33" s="1"/>
      <c r="C33" s="1"/>
      <c r="D33" s="1"/>
      <c r="E33" s="1">
        <v>400</v>
      </c>
      <c r="F33" s="1"/>
      <c r="G33" s="1"/>
      <c r="H33" s="1"/>
      <c r="I33" s="1"/>
      <c r="J33" s="1"/>
      <c r="K33" s="1"/>
    </row>
    <row r="34" spans="1:11">
      <c r="A34" s="1" t="s">
        <v>47</v>
      </c>
      <c r="B34" s="1"/>
      <c r="C34" s="1"/>
      <c r="D34" s="1"/>
      <c r="E34" s="1" t="s">
        <v>48</v>
      </c>
      <c r="F34" s="1" t="s">
        <v>49</v>
      </c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 t="s">
        <v>50</v>
      </c>
      <c r="B36" s="1"/>
      <c r="C36" s="1"/>
      <c r="D36" s="1"/>
      <c r="E36" s="1">
        <v>30</v>
      </c>
      <c r="F36" s="1" t="s">
        <v>51</v>
      </c>
      <c r="G36" s="1"/>
      <c r="H36" s="1"/>
      <c r="I36" s="1"/>
      <c r="J36" s="1"/>
      <c r="K36" s="1"/>
    </row>
    <row r="37" spans="1:11">
      <c r="A37" s="1" t="s">
        <v>52</v>
      </c>
      <c r="B37" s="1"/>
      <c r="C37" s="1"/>
      <c r="D37" s="1"/>
      <c r="E37" s="1" t="s">
        <v>53</v>
      </c>
      <c r="F37" s="1"/>
      <c r="G37" s="1"/>
      <c r="H37" s="1"/>
      <c r="I37" s="1"/>
      <c r="J37" s="1"/>
      <c r="K37" s="1"/>
    </row>
    <row r="38" spans="1:11">
      <c r="A38" s="1" t="s">
        <v>54</v>
      </c>
      <c r="B38" s="1"/>
      <c r="C38" s="1"/>
      <c r="D38" s="1"/>
      <c r="E38" s="1">
        <v>1</v>
      </c>
      <c r="F38" s="1" t="s">
        <v>55</v>
      </c>
      <c r="G38" s="1"/>
      <c r="H38" s="1"/>
      <c r="I38" s="1"/>
      <c r="J38" s="1"/>
      <c r="K38" s="1"/>
    </row>
    <row r="39" spans="1:11">
      <c r="A39" s="1" t="s">
        <v>56</v>
      </c>
      <c r="B39" s="1"/>
      <c r="C39" s="1"/>
      <c r="D39" s="1"/>
      <c r="E39" s="1">
        <v>270</v>
      </c>
      <c r="F39" s="1" t="s">
        <v>57</v>
      </c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 t="s">
        <v>45</v>
      </c>
      <c r="B41" s="1" t="s">
        <v>30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 t="s">
        <v>34</v>
      </c>
      <c r="B42" s="1" t="s">
        <v>31</v>
      </c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 t="s">
        <v>58</v>
      </c>
      <c r="B43" s="1"/>
      <c r="C43" s="1"/>
      <c r="D43" s="1"/>
      <c r="E43" s="1">
        <v>600</v>
      </c>
      <c r="F43" s="1" t="s">
        <v>59</v>
      </c>
      <c r="G43" s="1"/>
      <c r="H43" s="1"/>
      <c r="I43" s="1"/>
      <c r="J43" s="1"/>
      <c r="K43" s="1"/>
    </row>
    <row r="44" spans="1:11">
      <c r="A44" s="1" t="s">
        <v>60</v>
      </c>
      <c r="B44" s="1"/>
      <c r="C44" s="1"/>
      <c r="D44" s="1"/>
      <c r="E44" s="1">
        <v>10</v>
      </c>
      <c r="F44" s="1"/>
      <c r="G44" s="1"/>
      <c r="H44" s="1"/>
      <c r="I44" s="1"/>
      <c r="J44" s="1"/>
      <c r="K44" s="1"/>
    </row>
    <row r="45" spans="1:11">
      <c r="A45" s="1" t="s">
        <v>61</v>
      </c>
      <c r="B45" s="1"/>
      <c r="C45" s="1"/>
      <c r="D45" s="1"/>
      <c r="E45" s="1">
        <v>50</v>
      </c>
      <c r="F45" s="1" t="s">
        <v>62</v>
      </c>
      <c r="G45" s="1"/>
      <c r="H45" s="1"/>
      <c r="I45" s="1"/>
      <c r="J45" s="1"/>
      <c r="K45" s="1"/>
    </row>
    <row r="46" spans="1:11">
      <c r="A46" s="1" t="s">
        <v>63</v>
      </c>
      <c r="B46" s="1"/>
      <c r="C46" s="1"/>
      <c r="D46" s="1"/>
      <c r="E46" s="1" t="s">
        <v>38</v>
      </c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 t="s">
        <v>45</v>
      </c>
      <c r="B48" s="1" t="s">
        <v>32</v>
      </c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 t="s">
        <v>34</v>
      </c>
      <c r="B49" s="1" t="s">
        <v>33</v>
      </c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 t="s">
        <v>64</v>
      </c>
      <c r="B50" s="1"/>
      <c r="C50" s="1"/>
      <c r="D50" s="1"/>
      <c r="E50" s="1" t="s">
        <v>65</v>
      </c>
      <c r="F50" s="1"/>
      <c r="G50" s="1"/>
      <c r="H50" s="1"/>
      <c r="I50" s="1"/>
      <c r="J50" s="1"/>
      <c r="K50" s="1"/>
    </row>
    <row r="51" spans="1:11">
      <c r="A51" s="1" t="s">
        <v>66</v>
      </c>
      <c r="B51" s="1"/>
      <c r="C51" s="1"/>
      <c r="D51" s="1"/>
      <c r="E51" s="1">
        <v>485</v>
      </c>
      <c r="F51" s="1" t="s">
        <v>59</v>
      </c>
      <c r="G51" s="1"/>
      <c r="H51" s="1"/>
      <c r="I51" s="1"/>
      <c r="J51" s="1"/>
      <c r="K51" s="1"/>
    </row>
    <row r="52" spans="1:11">
      <c r="A52" s="1" t="s">
        <v>67</v>
      </c>
      <c r="B52" s="1"/>
      <c r="C52" s="1"/>
      <c r="D52" s="1"/>
      <c r="E52" s="1">
        <v>20</v>
      </c>
      <c r="F52" s="1" t="s">
        <v>59</v>
      </c>
      <c r="G52" s="1"/>
      <c r="H52" s="1"/>
      <c r="I52" s="1"/>
      <c r="J52" s="1"/>
      <c r="K52" s="1"/>
    </row>
    <row r="53" spans="1:11">
      <c r="A53" s="1" t="s">
        <v>68</v>
      </c>
      <c r="B53" s="1"/>
      <c r="C53" s="1"/>
      <c r="D53" s="1"/>
      <c r="E53" s="1" t="s">
        <v>65</v>
      </c>
      <c r="F53" s="1"/>
      <c r="G53" s="1"/>
      <c r="H53" s="1"/>
      <c r="I53" s="1"/>
      <c r="J53" s="1"/>
      <c r="K53" s="1"/>
    </row>
    <row r="54" spans="1:11">
      <c r="A54" s="1" t="s">
        <v>69</v>
      </c>
      <c r="B54" s="1"/>
      <c r="C54" s="1"/>
      <c r="D54" s="1"/>
      <c r="E54" s="1">
        <v>535.00000000000011</v>
      </c>
      <c r="F54" s="1" t="s">
        <v>59</v>
      </c>
      <c r="G54" s="1"/>
      <c r="H54" s="1"/>
      <c r="I54" s="1"/>
      <c r="J54" s="1"/>
      <c r="K54" s="1"/>
    </row>
    <row r="55" spans="1:11">
      <c r="A55" s="1" t="s">
        <v>70</v>
      </c>
      <c r="B55" s="1"/>
      <c r="C55" s="1"/>
      <c r="D55" s="1"/>
      <c r="E55" s="1">
        <v>20</v>
      </c>
      <c r="F55" s="1" t="s">
        <v>59</v>
      </c>
      <c r="G55" s="1"/>
      <c r="H55" s="1"/>
      <c r="I55" s="1"/>
      <c r="J55" s="1"/>
      <c r="K55" s="1"/>
    </row>
    <row r="56" spans="1:11">
      <c r="A56" s="1" t="s">
        <v>71</v>
      </c>
      <c r="B56" s="1"/>
      <c r="C56" s="1"/>
      <c r="D56" s="1"/>
      <c r="E56" s="1">
        <v>100</v>
      </c>
      <c r="F56" s="1" t="s">
        <v>72</v>
      </c>
      <c r="G56" s="1"/>
      <c r="H56" s="1"/>
      <c r="I56" s="1"/>
      <c r="J56" s="1"/>
      <c r="K56" s="1"/>
    </row>
    <row r="57" spans="1:11">
      <c r="A57" s="1" t="s">
        <v>73</v>
      </c>
      <c r="B57" s="1"/>
      <c r="C57" s="1"/>
      <c r="D57" s="1"/>
      <c r="E57" s="1" t="s">
        <v>74</v>
      </c>
      <c r="F57" s="1"/>
      <c r="G57" s="1"/>
      <c r="H57" s="1"/>
      <c r="I57" s="1"/>
      <c r="J57" s="1"/>
      <c r="K57" s="1"/>
    </row>
    <row r="58" spans="1:11">
      <c r="A58" s="1" t="s">
        <v>60</v>
      </c>
      <c r="B58" s="1"/>
      <c r="C58" s="1"/>
      <c r="D58" s="1"/>
      <c r="E58" s="1">
        <v>30</v>
      </c>
      <c r="F58" s="1"/>
      <c r="G58" s="1"/>
      <c r="H58" s="1"/>
      <c r="I58" s="1"/>
      <c r="J58" s="1"/>
      <c r="K58" s="1"/>
    </row>
    <row r="59" spans="1:11">
      <c r="A59" s="1" t="s">
        <v>75</v>
      </c>
      <c r="B59" s="1"/>
      <c r="C59" s="1"/>
      <c r="D59" s="1"/>
      <c r="E59" s="1">
        <v>40</v>
      </c>
      <c r="F59" s="1" t="s">
        <v>76</v>
      </c>
      <c r="G59" s="1"/>
      <c r="H59" s="1"/>
      <c r="I59" s="1"/>
      <c r="J59" s="1"/>
      <c r="K59" s="1"/>
    </row>
    <row r="60" spans="1:11">
      <c r="A60" s="1" t="s">
        <v>77</v>
      </c>
      <c r="B60" s="1"/>
      <c r="C60" s="1"/>
      <c r="D60" s="1"/>
      <c r="E60" s="1">
        <v>0</v>
      </c>
      <c r="F60" s="1" t="s">
        <v>76</v>
      </c>
      <c r="G60" s="1"/>
      <c r="H60" s="1"/>
      <c r="I60" s="1"/>
      <c r="J60" s="1"/>
      <c r="K60" s="1"/>
    </row>
    <row r="61" spans="1:11">
      <c r="A61" s="1" t="s">
        <v>61</v>
      </c>
      <c r="B61" s="1"/>
      <c r="C61" s="1"/>
      <c r="D61" s="1"/>
      <c r="E61" s="1">
        <v>0</v>
      </c>
      <c r="F61" s="1" t="s">
        <v>62</v>
      </c>
      <c r="G61" s="1"/>
      <c r="H61" s="1"/>
      <c r="I61" s="1"/>
      <c r="J61" s="1"/>
      <c r="K61" s="1"/>
    </row>
    <row r="62" spans="1:11">
      <c r="A62" s="1" t="s">
        <v>78</v>
      </c>
      <c r="B62" s="1"/>
      <c r="C62" s="1"/>
      <c r="D62" s="1"/>
      <c r="E62" s="1">
        <v>24512</v>
      </c>
      <c r="F62" s="1" t="s">
        <v>79</v>
      </c>
      <c r="G62" s="1"/>
      <c r="H62" s="1"/>
      <c r="I62" s="1"/>
      <c r="J62" s="1"/>
      <c r="K62" s="1"/>
    </row>
    <row r="63" spans="1:11">
      <c r="A63" s="1" t="s">
        <v>80</v>
      </c>
      <c r="B63" s="1"/>
      <c r="C63" s="1"/>
      <c r="D63" s="1"/>
      <c r="E63" s="1" t="s">
        <v>81</v>
      </c>
      <c r="F63" s="1" t="s">
        <v>82</v>
      </c>
      <c r="G63" s="1"/>
      <c r="H63" s="1"/>
      <c r="I63" s="1"/>
      <c r="J63" s="1"/>
      <c r="K63" s="1"/>
    </row>
    <row r="64" spans="1:11">
      <c r="A64" s="1" t="s">
        <v>63</v>
      </c>
      <c r="B64" s="1"/>
      <c r="C64" s="1"/>
      <c r="D64" s="1"/>
      <c r="E64" s="1" t="s">
        <v>38</v>
      </c>
      <c r="F64" s="1"/>
      <c r="G64" s="1"/>
      <c r="H64" s="1"/>
      <c r="I64" s="1"/>
      <c r="J64" s="1"/>
      <c r="K64" s="1"/>
    </row>
    <row r="65" spans="1:9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99">
      <c r="A66" s="1" t="s">
        <v>50</v>
      </c>
      <c r="B66" s="1"/>
      <c r="C66" s="1"/>
      <c r="D66" s="1"/>
      <c r="E66" s="1" t="s">
        <v>83</v>
      </c>
      <c r="F66" s="1"/>
      <c r="G66" s="1"/>
      <c r="H66" s="1"/>
      <c r="I66" s="1"/>
      <c r="J66" s="1"/>
      <c r="K66" s="1"/>
    </row>
    <row r="67" spans="1:99">
      <c r="A67" s="1" t="s">
        <v>52</v>
      </c>
      <c r="B67" s="1"/>
      <c r="C67" s="1"/>
      <c r="D67" s="1"/>
      <c r="E67" s="1" t="s">
        <v>84</v>
      </c>
      <c r="F67" s="1"/>
      <c r="G67" s="1"/>
      <c r="H67" s="1"/>
      <c r="I67" s="1"/>
      <c r="J67" s="1"/>
      <c r="K67" s="1"/>
    </row>
    <row r="68" spans="1:99">
      <c r="A68" s="1" t="s">
        <v>54</v>
      </c>
      <c r="B68" s="1"/>
      <c r="C68" s="1"/>
      <c r="D68" s="1"/>
      <c r="E68" s="1">
        <v>1</v>
      </c>
      <c r="F68" s="1" t="s">
        <v>55</v>
      </c>
      <c r="G68" s="1"/>
      <c r="H68" s="1"/>
      <c r="I68" s="1"/>
      <c r="J68" s="1"/>
      <c r="K68" s="1"/>
    </row>
    <row r="69" spans="1:99">
      <c r="A69" s="1" t="s">
        <v>56</v>
      </c>
      <c r="B69" s="1"/>
      <c r="C69" s="1"/>
      <c r="D69" s="1"/>
      <c r="E69" s="1">
        <v>270</v>
      </c>
      <c r="F69" s="1" t="s">
        <v>57</v>
      </c>
      <c r="G69" s="1"/>
      <c r="H69" s="1"/>
      <c r="I69" s="1"/>
      <c r="J69" s="1"/>
      <c r="K69" s="1"/>
    </row>
    <row r="70" spans="1:9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99">
      <c r="A71" s="1" t="s">
        <v>39</v>
      </c>
      <c r="B71" s="1"/>
      <c r="C71" s="1"/>
      <c r="D71" s="1"/>
      <c r="E71" s="1" t="s">
        <v>85</v>
      </c>
      <c r="F71" s="1"/>
      <c r="G71" s="1"/>
      <c r="H71" s="1"/>
      <c r="I71" s="1"/>
      <c r="J71" s="1"/>
      <c r="K71" s="1"/>
    </row>
    <row r="72" spans="1:9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Q72" s="5" t="s">
        <v>229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99">
      <c r="A73" s="1" t="s">
        <v>31</v>
      </c>
      <c r="B73" s="1"/>
      <c r="C73" s="1"/>
      <c r="D73" s="1"/>
      <c r="E73" s="1"/>
      <c r="F73" s="1"/>
      <c r="G73" s="1"/>
      <c r="H73" s="1"/>
      <c r="I73" s="1"/>
      <c r="J73" s="1"/>
      <c r="K73" s="1"/>
      <c r="Q73" s="6" t="s">
        <v>230</v>
      </c>
      <c r="R73" s="6"/>
      <c r="S73" s="6"/>
      <c r="T73" s="6"/>
      <c r="U73" s="6"/>
      <c r="V73" s="6" t="s">
        <v>231</v>
      </c>
      <c r="W73" s="6"/>
      <c r="X73" s="6"/>
      <c r="Y73" s="6"/>
      <c r="Z73" s="6"/>
      <c r="AA73" s="6"/>
      <c r="AB73" s="6"/>
      <c r="AC73" s="6" t="s">
        <v>232</v>
      </c>
      <c r="AD73" s="6"/>
      <c r="AE73" s="6"/>
      <c r="AF73" s="6"/>
      <c r="AG73" s="6"/>
      <c r="AH73" s="6" t="s">
        <v>233</v>
      </c>
      <c r="AI73" s="6"/>
      <c r="AJ73" s="6"/>
      <c r="AK73" s="6"/>
      <c r="AL73" s="6"/>
      <c r="AM73" s="6"/>
      <c r="AN73" s="6"/>
      <c r="AO73" s="6" t="s">
        <v>234</v>
      </c>
      <c r="AP73" s="6"/>
      <c r="AQ73" s="6"/>
      <c r="AR73" s="6"/>
      <c r="AS73" s="6"/>
      <c r="AT73" s="6" t="s">
        <v>235</v>
      </c>
      <c r="AU73" s="6"/>
      <c r="AV73" s="6"/>
      <c r="AW73" s="6"/>
      <c r="AX73" s="6"/>
      <c r="AY73" s="6"/>
      <c r="AZ73" s="6"/>
      <c r="BA73" s="5" t="s">
        <v>236</v>
      </c>
      <c r="BB73" s="6"/>
      <c r="BC73" s="6"/>
      <c r="BD73" s="6"/>
      <c r="BE73" s="6"/>
      <c r="BF73" s="6" t="s">
        <v>237</v>
      </c>
      <c r="BG73" s="6"/>
      <c r="BH73" s="6"/>
    </row>
    <row r="74" spans="1:99">
      <c r="A74" s="3" t="s">
        <v>86</v>
      </c>
      <c r="B74" s="3" t="s">
        <v>87</v>
      </c>
      <c r="C74" s="3" t="s">
        <v>88</v>
      </c>
      <c r="D74" s="3" t="s">
        <v>82</v>
      </c>
      <c r="E74" s="3" t="s">
        <v>89</v>
      </c>
      <c r="F74" s="3" t="s">
        <v>90</v>
      </c>
      <c r="G74" s="3" t="s">
        <v>91</v>
      </c>
      <c r="H74" s="3" t="s">
        <v>92</v>
      </c>
      <c r="I74" s="3" t="s">
        <v>93</v>
      </c>
      <c r="J74" s="3" t="s">
        <v>94</v>
      </c>
      <c r="K74" s="3" t="s">
        <v>95</v>
      </c>
      <c r="L74" s="3" t="s">
        <v>96</v>
      </c>
      <c r="M74" s="3" t="s">
        <v>97</v>
      </c>
      <c r="N74" s="3" t="s">
        <v>98</v>
      </c>
      <c r="O74" s="3" t="s">
        <v>99</v>
      </c>
      <c r="P74" s="3" t="s">
        <v>100</v>
      </c>
      <c r="Q74" s="3" t="s">
        <v>101</v>
      </c>
      <c r="R74" s="3" t="s">
        <v>102</v>
      </c>
      <c r="S74" s="3" t="s">
        <v>103</v>
      </c>
      <c r="T74" s="3" t="s">
        <v>104</v>
      </c>
      <c r="U74" s="3" t="s">
        <v>105</v>
      </c>
      <c r="V74" s="3" t="s">
        <v>106</v>
      </c>
      <c r="W74" s="3" t="s">
        <v>107</v>
      </c>
      <c r="X74" s="3" t="s">
        <v>108</v>
      </c>
      <c r="Y74" s="3" t="s">
        <v>109</v>
      </c>
      <c r="Z74" s="3" t="s">
        <v>110</v>
      </c>
      <c r="AA74" s="3"/>
      <c r="AB74" s="3"/>
      <c r="AC74" s="3" t="s">
        <v>111</v>
      </c>
      <c r="AD74" s="3" t="s">
        <v>112</v>
      </c>
      <c r="AE74" s="3" t="s">
        <v>113</v>
      </c>
      <c r="AF74" s="3" t="s">
        <v>114</v>
      </c>
      <c r="AG74" s="3" t="s">
        <v>115</v>
      </c>
      <c r="AH74" s="3" t="s">
        <v>116</v>
      </c>
      <c r="AI74" s="3" t="s">
        <v>117</v>
      </c>
      <c r="AJ74" s="3" t="s">
        <v>118</v>
      </c>
      <c r="AK74" s="3" t="s">
        <v>119</v>
      </c>
      <c r="AL74" s="3" t="s">
        <v>120</v>
      </c>
      <c r="AM74" s="3"/>
      <c r="AN74" s="3"/>
      <c r="AO74" s="3" t="s">
        <v>121</v>
      </c>
      <c r="AP74" s="3" t="s">
        <v>122</v>
      </c>
      <c r="AQ74" s="3" t="s">
        <v>123</v>
      </c>
      <c r="AR74" s="3" t="s">
        <v>124</v>
      </c>
      <c r="AS74" s="3" t="s">
        <v>125</v>
      </c>
      <c r="AT74" s="3" t="s">
        <v>126</v>
      </c>
      <c r="AU74" s="3" t="s">
        <v>127</v>
      </c>
      <c r="AV74" s="3" t="s">
        <v>128</v>
      </c>
      <c r="AW74" s="3" t="s">
        <v>129</v>
      </c>
      <c r="AX74" s="3" t="s">
        <v>130</v>
      </c>
      <c r="AY74" s="3"/>
      <c r="AZ74" s="3"/>
      <c r="BA74" s="3" t="s">
        <v>131</v>
      </c>
      <c r="BB74" s="3" t="s">
        <v>132</v>
      </c>
      <c r="BC74" s="3" t="s">
        <v>133</v>
      </c>
      <c r="BD74" s="3" t="s">
        <v>134</v>
      </c>
      <c r="BE74" s="3" t="s">
        <v>135</v>
      </c>
      <c r="BF74" s="3" t="s">
        <v>136</v>
      </c>
      <c r="BG74" s="3" t="s">
        <v>137</v>
      </c>
      <c r="BH74" s="3" t="s">
        <v>138</v>
      </c>
      <c r="BI74" s="3" t="s">
        <v>139</v>
      </c>
      <c r="BJ74" s="3" t="s">
        <v>140</v>
      </c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 t="s">
        <v>141</v>
      </c>
      <c r="CJ74" s="3" t="s">
        <v>142</v>
      </c>
      <c r="CK74" s="3" t="s">
        <v>143</v>
      </c>
      <c r="CL74" s="3" t="s">
        <v>144</v>
      </c>
      <c r="CM74" s="3" t="s">
        <v>145</v>
      </c>
      <c r="CN74" s="3" t="s">
        <v>146</v>
      </c>
      <c r="CO74" s="3" t="s">
        <v>147</v>
      </c>
      <c r="CP74" s="3" t="s">
        <v>148</v>
      </c>
      <c r="CQ74" s="3" t="s">
        <v>149</v>
      </c>
      <c r="CR74" s="3" t="s">
        <v>150</v>
      </c>
      <c r="CS74" s="3" t="s">
        <v>151</v>
      </c>
      <c r="CT74" s="3" t="s">
        <v>152</v>
      </c>
      <c r="CU74" s="3" t="s">
        <v>153</v>
      </c>
    </row>
    <row r="75" spans="1:99">
      <c r="A75" s="3" t="s">
        <v>154</v>
      </c>
      <c r="B75" s="1">
        <v>0</v>
      </c>
      <c r="C75" s="1">
        <v>36.799999999999997</v>
      </c>
      <c r="D75" s="1">
        <v>0.1052</v>
      </c>
      <c r="E75" s="1">
        <v>0.1081</v>
      </c>
      <c r="F75" s="1">
        <v>9.9099999999999994E-2</v>
      </c>
      <c r="G75" s="1">
        <v>0.10100000000000001</v>
      </c>
      <c r="H75" s="1">
        <v>0.10829999999999999</v>
      </c>
      <c r="I75" s="1">
        <v>0.11509999999999999</v>
      </c>
      <c r="J75" s="1">
        <v>9.6600000000000005E-2</v>
      </c>
      <c r="K75" s="1">
        <v>0.10979999999999999</v>
      </c>
      <c r="L75" s="1">
        <v>0.1046</v>
      </c>
      <c r="M75" s="1">
        <v>9.7699999999999995E-2</v>
      </c>
      <c r="N75" s="1">
        <v>0.11</v>
      </c>
      <c r="O75" s="1">
        <v>0.1037</v>
      </c>
      <c r="P75" s="1">
        <v>9.8799999999999999E-2</v>
      </c>
      <c r="Q75" s="1">
        <v>0.36</v>
      </c>
      <c r="R75" s="1">
        <v>0.3266</v>
      </c>
      <c r="S75" s="1">
        <v>0.36919999999999997</v>
      </c>
      <c r="T75" s="1">
        <v>0.37530000000000002</v>
      </c>
      <c r="U75" s="1">
        <v>0.29920000000000002</v>
      </c>
      <c r="V75" s="1">
        <v>0.3614</v>
      </c>
      <c r="W75" s="1">
        <v>0.37359999999999999</v>
      </c>
      <c r="X75" s="1">
        <v>0.40460000000000002</v>
      </c>
      <c r="Y75" s="1">
        <v>0.35870000000000002</v>
      </c>
      <c r="Z75" s="1">
        <v>0.33750000000000002</v>
      </c>
      <c r="AA75" s="1"/>
      <c r="AB75" s="1"/>
      <c r="AC75" s="1">
        <v>0.43109999999999998</v>
      </c>
      <c r="AD75" s="1">
        <v>0.42359999999999998</v>
      </c>
      <c r="AE75" s="1">
        <v>0.43540000000000001</v>
      </c>
      <c r="AF75" s="1">
        <v>0.34689999999999999</v>
      </c>
      <c r="AG75" s="1">
        <v>0.30730000000000002</v>
      </c>
      <c r="AH75" s="1">
        <v>0.35680000000000001</v>
      </c>
      <c r="AI75" s="1">
        <v>0.39329999999999998</v>
      </c>
      <c r="AJ75" s="1">
        <v>0.36130000000000001</v>
      </c>
      <c r="AK75" s="1">
        <v>0.38779999999999998</v>
      </c>
      <c r="AL75" s="1">
        <v>0.42249999999999999</v>
      </c>
      <c r="AM75" s="1"/>
      <c r="AN75" s="1"/>
      <c r="AO75" s="1">
        <v>0.42849999999999999</v>
      </c>
      <c r="AP75" s="1">
        <v>0.40989999999999999</v>
      </c>
      <c r="AQ75" s="1">
        <v>0.44009999999999999</v>
      </c>
      <c r="AR75" s="1">
        <v>0.40600000000000003</v>
      </c>
      <c r="AS75" s="1">
        <v>0.2742</v>
      </c>
      <c r="AT75" s="1">
        <v>0.29139999999999999</v>
      </c>
      <c r="AU75" s="1">
        <v>0.39300000000000002</v>
      </c>
      <c r="AV75" s="1">
        <v>0.40439999999999998</v>
      </c>
      <c r="AW75" s="1">
        <v>0.43980000000000002</v>
      </c>
      <c r="AX75" s="1">
        <v>0.46529999999999999</v>
      </c>
      <c r="AY75" s="1"/>
      <c r="AZ75" s="1"/>
      <c r="BA75" s="1">
        <v>0.38379999999999997</v>
      </c>
      <c r="BB75" s="1">
        <v>0.41560000000000002</v>
      </c>
      <c r="BC75" s="1">
        <v>0.4047</v>
      </c>
      <c r="BD75" s="1">
        <v>0.37380000000000002</v>
      </c>
      <c r="BE75" s="1">
        <v>0.34539999999999998</v>
      </c>
      <c r="BF75" s="1">
        <v>9.8599999999999993E-2</v>
      </c>
      <c r="BG75" s="1">
        <v>0.10150000000000001</v>
      </c>
      <c r="BH75" s="1">
        <v>0.1062</v>
      </c>
      <c r="BI75" s="1">
        <v>9.7699999999999995E-2</v>
      </c>
      <c r="BJ75" s="1">
        <v>0.10639999999999999</v>
      </c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>
      <c r="A76" s="3" t="s">
        <v>155</v>
      </c>
      <c r="B76" s="1">
        <v>599.62699999999995</v>
      </c>
      <c r="C76" s="1">
        <v>37.1</v>
      </c>
      <c r="D76" s="1">
        <v>0.1021</v>
      </c>
      <c r="E76" s="1">
        <v>0.1066</v>
      </c>
      <c r="F76" s="1">
        <v>9.9400000000000002E-2</v>
      </c>
      <c r="G76" s="1">
        <v>0.1004</v>
      </c>
      <c r="H76" s="1">
        <v>0.1067</v>
      </c>
      <c r="I76" s="1">
        <v>0.1142</v>
      </c>
      <c r="J76" s="1">
        <v>9.6299999999999997E-2</v>
      </c>
      <c r="K76" s="1">
        <v>0.108</v>
      </c>
      <c r="L76" s="1">
        <v>0.10050000000000001</v>
      </c>
      <c r="M76" s="1">
        <v>9.6699999999999994E-2</v>
      </c>
      <c r="N76" s="1">
        <v>0.1085</v>
      </c>
      <c r="O76" s="1">
        <v>0.1028</v>
      </c>
      <c r="P76" s="1">
        <v>9.7799999999999998E-2</v>
      </c>
      <c r="Q76" s="1">
        <v>0.36870000000000003</v>
      </c>
      <c r="R76" s="1">
        <v>0.33210000000000001</v>
      </c>
      <c r="S76" s="1">
        <v>0.37280000000000002</v>
      </c>
      <c r="T76" s="1">
        <v>0.37569999999999998</v>
      </c>
      <c r="U76" s="1">
        <v>0.30809999999999998</v>
      </c>
      <c r="V76" s="1">
        <v>0.3654</v>
      </c>
      <c r="W76" s="1">
        <v>0.38019999999999998</v>
      </c>
      <c r="X76" s="1">
        <v>0.40839999999999999</v>
      </c>
      <c r="Y76" s="1">
        <v>0.40600000000000003</v>
      </c>
      <c r="Z76" s="1">
        <v>0.34289999999999998</v>
      </c>
      <c r="AA76" s="1"/>
      <c r="AB76" s="1"/>
      <c r="AC76" s="1">
        <v>0.43169999999999997</v>
      </c>
      <c r="AD76" s="1">
        <v>0.42859999999999998</v>
      </c>
      <c r="AE76" s="1">
        <v>0.43719999999999998</v>
      </c>
      <c r="AF76" s="1">
        <v>0.34639999999999999</v>
      </c>
      <c r="AG76" s="1">
        <v>0.30959999999999999</v>
      </c>
      <c r="AH76" s="1">
        <v>0.36259999999999998</v>
      </c>
      <c r="AI76" s="1">
        <v>0.39900000000000002</v>
      </c>
      <c r="AJ76" s="1">
        <v>0.36399999999999999</v>
      </c>
      <c r="AK76" s="1">
        <v>0.38479999999999998</v>
      </c>
      <c r="AL76" s="1">
        <v>0.42759999999999998</v>
      </c>
      <c r="AM76" s="1"/>
      <c r="AN76" s="1"/>
      <c r="AO76" s="1">
        <v>0.4274</v>
      </c>
      <c r="AP76" s="1">
        <v>0.42249999999999999</v>
      </c>
      <c r="AQ76" s="1">
        <v>0.43730000000000002</v>
      </c>
      <c r="AR76" s="1">
        <v>0.39910000000000001</v>
      </c>
      <c r="AS76" s="1">
        <v>0.2828</v>
      </c>
      <c r="AT76" s="1">
        <v>0.30199999999999999</v>
      </c>
      <c r="AU76" s="1">
        <v>0.40260000000000001</v>
      </c>
      <c r="AV76" s="1">
        <v>0.40870000000000001</v>
      </c>
      <c r="AW76" s="1">
        <v>0.44040000000000001</v>
      </c>
      <c r="AX76" s="1">
        <v>0.46539999999999998</v>
      </c>
      <c r="AY76" s="1"/>
      <c r="AZ76" s="1"/>
      <c r="BA76" s="1">
        <v>0.39500000000000002</v>
      </c>
      <c r="BB76" s="1">
        <v>0.41770000000000002</v>
      </c>
      <c r="BC76" s="1">
        <v>0.40860000000000002</v>
      </c>
      <c r="BD76" s="1">
        <v>0.37880000000000003</v>
      </c>
      <c r="BE76" s="1">
        <v>0.34379999999999999</v>
      </c>
      <c r="BF76" s="1">
        <v>9.8500000000000004E-2</v>
      </c>
      <c r="BG76" s="1">
        <v>0.1013</v>
      </c>
      <c r="BH76" s="1">
        <v>0.105</v>
      </c>
      <c r="BI76" s="1">
        <v>9.7600000000000006E-2</v>
      </c>
      <c r="BJ76" s="1">
        <v>0.1048</v>
      </c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A77" s="3" t="s">
        <v>156</v>
      </c>
      <c r="B77" s="1">
        <v>1199.5920000000001</v>
      </c>
      <c r="C77" s="1">
        <v>37.1</v>
      </c>
      <c r="D77" s="1">
        <v>0.1016</v>
      </c>
      <c r="E77" s="1">
        <v>0.1095</v>
      </c>
      <c r="F77" s="1">
        <v>9.9099999999999994E-2</v>
      </c>
      <c r="G77" s="1">
        <v>0.1002</v>
      </c>
      <c r="H77" s="1">
        <v>0.1053</v>
      </c>
      <c r="I77" s="1">
        <v>0.1132</v>
      </c>
      <c r="J77" s="1">
        <v>9.6000000000000002E-2</v>
      </c>
      <c r="K77" s="1">
        <v>0.1076</v>
      </c>
      <c r="L77" s="1">
        <v>9.98E-2</v>
      </c>
      <c r="M77" s="1">
        <v>9.5699999999999993E-2</v>
      </c>
      <c r="N77" s="1">
        <v>0.1074</v>
      </c>
      <c r="O77" s="1">
        <v>0.1013</v>
      </c>
      <c r="P77" s="1">
        <v>9.7600000000000006E-2</v>
      </c>
      <c r="Q77" s="1">
        <v>0.3805</v>
      </c>
      <c r="R77" s="1">
        <v>0.34410000000000002</v>
      </c>
      <c r="S77" s="1">
        <v>0.37890000000000001</v>
      </c>
      <c r="T77" s="1">
        <v>0.38319999999999999</v>
      </c>
      <c r="U77" s="1">
        <v>0.31919999999999998</v>
      </c>
      <c r="V77" s="1">
        <v>0.37269999999999998</v>
      </c>
      <c r="W77" s="1">
        <v>0.38990000000000002</v>
      </c>
      <c r="X77" s="1">
        <v>0.41570000000000001</v>
      </c>
      <c r="Y77" s="1">
        <v>0.41149999999999998</v>
      </c>
      <c r="Z77" s="1">
        <v>0.35139999999999999</v>
      </c>
      <c r="AA77" s="1"/>
      <c r="AB77" s="1"/>
      <c r="AC77" s="1">
        <v>0.43630000000000002</v>
      </c>
      <c r="AD77" s="1">
        <v>0.43490000000000001</v>
      </c>
      <c r="AE77" s="1">
        <v>0.439</v>
      </c>
      <c r="AF77" s="1">
        <v>0.34899999999999998</v>
      </c>
      <c r="AG77" s="1">
        <v>0.3115</v>
      </c>
      <c r="AH77" s="1">
        <v>0.36990000000000001</v>
      </c>
      <c r="AI77" s="1">
        <v>0.40570000000000001</v>
      </c>
      <c r="AJ77" s="1">
        <v>0.36940000000000001</v>
      </c>
      <c r="AK77" s="1">
        <v>0.38869999999999999</v>
      </c>
      <c r="AL77" s="1">
        <v>0.43680000000000002</v>
      </c>
      <c r="AM77" s="1"/>
      <c r="AN77" s="1"/>
      <c r="AO77" s="1">
        <v>0.42980000000000002</v>
      </c>
      <c r="AP77" s="1">
        <v>0.43090000000000001</v>
      </c>
      <c r="AQ77" s="1">
        <v>0.44059999999999999</v>
      </c>
      <c r="AR77" s="1">
        <v>0.40760000000000002</v>
      </c>
      <c r="AS77" s="1">
        <v>0.2893</v>
      </c>
      <c r="AT77" s="1">
        <v>0.30769999999999997</v>
      </c>
      <c r="AU77" s="1">
        <v>0.41020000000000001</v>
      </c>
      <c r="AV77" s="1">
        <v>0.41499999999999998</v>
      </c>
      <c r="AW77" s="1">
        <v>0.44919999999999999</v>
      </c>
      <c r="AX77" s="1">
        <v>0.47139999999999999</v>
      </c>
      <c r="AY77" s="1"/>
      <c r="AZ77" s="1"/>
      <c r="BA77" s="1">
        <v>0.39960000000000001</v>
      </c>
      <c r="BB77" s="1">
        <v>0.42330000000000001</v>
      </c>
      <c r="BC77" s="1">
        <v>0.41439999999999999</v>
      </c>
      <c r="BD77" s="1">
        <v>0.3821</v>
      </c>
      <c r="BE77" s="1">
        <v>0.3473</v>
      </c>
      <c r="BF77" s="1">
        <v>9.8100000000000007E-2</v>
      </c>
      <c r="BG77" s="1">
        <v>0.1011</v>
      </c>
      <c r="BH77" s="1">
        <v>0.10440000000000001</v>
      </c>
      <c r="BI77" s="1">
        <v>9.7600000000000006E-2</v>
      </c>
      <c r="BJ77" s="1">
        <v>0.1038</v>
      </c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A78" s="3" t="s">
        <v>157</v>
      </c>
      <c r="B78" s="1">
        <v>1799.5540000000001</v>
      </c>
      <c r="C78" s="1">
        <v>37.1</v>
      </c>
      <c r="D78" s="1">
        <v>0.1037</v>
      </c>
      <c r="E78" s="1">
        <v>0.111</v>
      </c>
      <c r="F78" s="1">
        <v>9.9199999999999997E-2</v>
      </c>
      <c r="G78" s="1">
        <v>9.9599999999999994E-2</v>
      </c>
      <c r="H78" s="1">
        <v>0.1046</v>
      </c>
      <c r="I78" s="1">
        <v>0.1124</v>
      </c>
      <c r="J78" s="1">
        <v>9.5899999999999999E-2</v>
      </c>
      <c r="K78" s="1">
        <v>0.1067</v>
      </c>
      <c r="L78" s="1">
        <v>9.98E-2</v>
      </c>
      <c r="M78" s="1">
        <v>9.6299999999999997E-2</v>
      </c>
      <c r="N78" s="1">
        <v>0.1077</v>
      </c>
      <c r="O78" s="1">
        <v>0.1018</v>
      </c>
      <c r="P78" s="1">
        <v>9.74E-2</v>
      </c>
      <c r="Q78" s="1">
        <v>0.39789999999999998</v>
      </c>
      <c r="R78" s="1">
        <v>0.36049999999999999</v>
      </c>
      <c r="S78" s="1">
        <v>0.39489999999999997</v>
      </c>
      <c r="T78" s="1">
        <v>0.40089999999999998</v>
      </c>
      <c r="U78" s="1">
        <v>0.33400000000000002</v>
      </c>
      <c r="V78" s="1">
        <v>0.3805</v>
      </c>
      <c r="W78" s="1">
        <v>0.4012</v>
      </c>
      <c r="X78" s="1">
        <v>0.42480000000000001</v>
      </c>
      <c r="Y78" s="1">
        <v>0.41639999999999999</v>
      </c>
      <c r="Z78" s="1">
        <v>0.35880000000000001</v>
      </c>
      <c r="AA78" s="1"/>
      <c r="AB78" s="1"/>
      <c r="AC78" s="1">
        <v>0.4466</v>
      </c>
      <c r="AD78" s="1">
        <v>0.44209999999999999</v>
      </c>
      <c r="AE78" s="1">
        <v>0.44600000000000001</v>
      </c>
      <c r="AF78" s="1">
        <v>0.35510000000000003</v>
      </c>
      <c r="AG78" s="1">
        <v>0.318</v>
      </c>
      <c r="AH78" s="1">
        <v>0.37880000000000003</v>
      </c>
      <c r="AI78" s="1">
        <v>0.41520000000000001</v>
      </c>
      <c r="AJ78" s="1">
        <v>0.3745</v>
      </c>
      <c r="AK78" s="1">
        <v>0.39300000000000002</v>
      </c>
      <c r="AL78" s="1">
        <v>0.44519999999999998</v>
      </c>
      <c r="AM78" s="1"/>
      <c r="AN78" s="1"/>
      <c r="AO78" s="1">
        <v>0.4375</v>
      </c>
      <c r="AP78" s="1">
        <v>0.43969999999999998</v>
      </c>
      <c r="AQ78" s="1">
        <v>0.44740000000000002</v>
      </c>
      <c r="AR78" s="1">
        <v>0.41410000000000002</v>
      </c>
      <c r="AS78" s="1">
        <v>0.3044</v>
      </c>
      <c r="AT78" s="1">
        <v>0.31209999999999999</v>
      </c>
      <c r="AU78" s="1">
        <v>0.41560000000000002</v>
      </c>
      <c r="AV78" s="1">
        <v>0.42099999999999999</v>
      </c>
      <c r="AW78" s="1">
        <v>0.45739999999999997</v>
      </c>
      <c r="AX78" s="1">
        <v>0.47970000000000002</v>
      </c>
      <c r="AY78" s="1"/>
      <c r="AZ78" s="1"/>
      <c r="BA78" s="1">
        <v>0.40789999999999998</v>
      </c>
      <c r="BB78" s="1">
        <v>0.43059999999999998</v>
      </c>
      <c r="BC78" s="1">
        <v>0.4224</v>
      </c>
      <c r="BD78" s="1">
        <v>0.38750000000000001</v>
      </c>
      <c r="BE78" s="1">
        <v>0.35220000000000001</v>
      </c>
      <c r="BF78" s="1">
        <v>9.8000000000000004E-2</v>
      </c>
      <c r="BG78" s="1">
        <v>0.10100000000000001</v>
      </c>
      <c r="BH78" s="1">
        <v>0.1038</v>
      </c>
      <c r="BI78" s="1">
        <v>9.7199999999999995E-2</v>
      </c>
      <c r="BJ78" s="1">
        <v>0.1037</v>
      </c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A79" s="3" t="s">
        <v>158</v>
      </c>
      <c r="B79" s="1">
        <v>2399.5169999999998</v>
      </c>
      <c r="C79" s="1">
        <v>37.1</v>
      </c>
      <c r="D79" s="1">
        <v>0.1012</v>
      </c>
      <c r="E79" s="1">
        <v>0.1066</v>
      </c>
      <c r="F79" s="1">
        <v>9.9000000000000005E-2</v>
      </c>
      <c r="G79" s="1">
        <v>9.9599999999999994E-2</v>
      </c>
      <c r="H79" s="1">
        <v>0.1041</v>
      </c>
      <c r="I79" s="1">
        <v>0.1125</v>
      </c>
      <c r="J79" s="1">
        <v>9.5899999999999999E-2</v>
      </c>
      <c r="K79" s="1">
        <v>0.10630000000000001</v>
      </c>
      <c r="L79" s="1">
        <v>0.1003</v>
      </c>
      <c r="M79" s="1">
        <v>9.6600000000000005E-2</v>
      </c>
      <c r="N79" s="1">
        <v>0.109</v>
      </c>
      <c r="O79" s="1">
        <v>0.1011</v>
      </c>
      <c r="P79" s="1">
        <v>9.7100000000000006E-2</v>
      </c>
      <c r="Q79" s="1">
        <v>0.42259999999999998</v>
      </c>
      <c r="R79" s="1">
        <v>0.38519999999999999</v>
      </c>
      <c r="S79" s="1">
        <v>0.42099999999999999</v>
      </c>
      <c r="T79" s="1">
        <v>0.41870000000000002</v>
      </c>
      <c r="U79" s="1">
        <v>0.3518</v>
      </c>
      <c r="V79" s="1">
        <v>0.3926</v>
      </c>
      <c r="W79" s="1">
        <v>0.4163</v>
      </c>
      <c r="X79" s="1">
        <v>0.43769999999999998</v>
      </c>
      <c r="Y79" s="1">
        <v>0.42459999999999998</v>
      </c>
      <c r="Z79" s="1">
        <v>0.37080000000000002</v>
      </c>
      <c r="AA79" s="1"/>
      <c r="AB79" s="1"/>
      <c r="AC79" s="1">
        <v>0.4607</v>
      </c>
      <c r="AD79" s="1">
        <v>0.45229999999999998</v>
      </c>
      <c r="AE79" s="1">
        <v>0.45669999999999999</v>
      </c>
      <c r="AF79" s="1">
        <v>0.36330000000000001</v>
      </c>
      <c r="AG79" s="1">
        <v>0.32779999999999998</v>
      </c>
      <c r="AH79" s="1">
        <v>0.38829999999999998</v>
      </c>
      <c r="AI79" s="1">
        <v>0.4234</v>
      </c>
      <c r="AJ79" s="1">
        <v>0.38150000000000001</v>
      </c>
      <c r="AK79" s="1">
        <v>0.39739999999999998</v>
      </c>
      <c r="AL79" s="1">
        <v>0.45269999999999999</v>
      </c>
      <c r="AM79" s="1"/>
      <c r="AN79" s="1"/>
      <c r="AO79" s="1">
        <v>0.44840000000000002</v>
      </c>
      <c r="AP79" s="1">
        <v>0.45019999999999999</v>
      </c>
      <c r="AQ79" s="1">
        <v>0.45839999999999997</v>
      </c>
      <c r="AR79" s="1">
        <v>0.42280000000000001</v>
      </c>
      <c r="AS79" s="1">
        <v>0.30020000000000002</v>
      </c>
      <c r="AT79" s="1">
        <v>0.31869999999999998</v>
      </c>
      <c r="AU79" s="1">
        <v>0.42249999999999999</v>
      </c>
      <c r="AV79" s="1">
        <v>0.42949999999999999</v>
      </c>
      <c r="AW79" s="1">
        <v>0.46760000000000002</v>
      </c>
      <c r="AX79" s="1">
        <v>0.4889</v>
      </c>
      <c r="AY79" s="1"/>
      <c r="AZ79" s="1"/>
      <c r="BA79" s="1">
        <v>0.42009999999999997</v>
      </c>
      <c r="BB79" s="1">
        <v>0.43969999999999998</v>
      </c>
      <c r="BC79" s="1">
        <v>0.43430000000000002</v>
      </c>
      <c r="BD79" s="1">
        <v>0.39579999999999999</v>
      </c>
      <c r="BE79" s="1">
        <v>0.35949999999999999</v>
      </c>
      <c r="BF79" s="1">
        <v>9.7900000000000001E-2</v>
      </c>
      <c r="BG79" s="1">
        <v>0.10100000000000001</v>
      </c>
      <c r="BH79" s="1">
        <v>0.1038</v>
      </c>
      <c r="BI79" s="1">
        <v>9.7299999999999998E-2</v>
      </c>
      <c r="BJ79" s="1">
        <v>0.10340000000000001</v>
      </c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A80" s="3" t="s">
        <v>159</v>
      </c>
      <c r="B80" s="1">
        <v>2999.48</v>
      </c>
      <c r="C80" s="1">
        <v>37</v>
      </c>
      <c r="D80" s="1">
        <v>0.10100000000000001</v>
      </c>
      <c r="E80" s="1">
        <v>0.106</v>
      </c>
      <c r="F80" s="1">
        <v>9.8900000000000002E-2</v>
      </c>
      <c r="G80" s="1">
        <v>0.10009999999999999</v>
      </c>
      <c r="H80" s="1">
        <v>0.1041</v>
      </c>
      <c r="I80" s="1">
        <v>0.11169999999999999</v>
      </c>
      <c r="J80" s="1">
        <v>9.5799999999999996E-2</v>
      </c>
      <c r="K80" s="1">
        <v>0.10580000000000001</v>
      </c>
      <c r="L80" s="1">
        <v>0.10340000000000001</v>
      </c>
      <c r="M80" s="1">
        <v>9.6299999999999997E-2</v>
      </c>
      <c r="N80" s="1">
        <v>0.1075</v>
      </c>
      <c r="O80" s="1">
        <v>0.1014</v>
      </c>
      <c r="P80" s="1">
        <v>9.7299999999999998E-2</v>
      </c>
      <c r="Q80" s="1">
        <v>0.44790000000000002</v>
      </c>
      <c r="R80" s="1">
        <v>0.4138</v>
      </c>
      <c r="S80" s="1">
        <v>0.44769999999999999</v>
      </c>
      <c r="T80" s="1">
        <v>0.43530000000000002</v>
      </c>
      <c r="U80" s="1">
        <v>0.37090000000000001</v>
      </c>
      <c r="V80" s="1">
        <v>0.40749999999999997</v>
      </c>
      <c r="W80" s="1">
        <v>0.43359999999999999</v>
      </c>
      <c r="X80" s="1">
        <v>0.4536</v>
      </c>
      <c r="Y80" s="1">
        <v>0.43340000000000001</v>
      </c>
      <c r="Z80" s="1">
        <v>0.38179999999999997</v>
      </c>
      <c r="AA80" s="1"/>
      <c r="AB80" s="1"/>
      <c r="AC80" s="1">
        <v>0.47889999999999999</v>
      </c>
      <c r="AD80" s="1">
        <v>0.46739999999999998</v>
      </c>
      <c r="AE80" s="1">
        <v>0.47260000000000002</v>
      </c>
      <c r="AF80" s="1">
        <v>0.37619999999999998</v>
      </c>
      <c r="AG80" s="1">
        <v>0.3427</v>
      </c>
      <c r="AH80" s="1">
        <v>0.40129999999999999</v>
      </c>
      <c r="AI80" s="1">
        <v>0.43630000000000002</v>
      </c>
      <c r="AJ80" s="1">
        <v>0.39190000000000003</v>
      </c>
      <c r="AK80" s="1">
        <v>0.40589999999999998</v>
      </c>
      <c r="AL80" s="1">
        <v>0.46200000000000002</v>
      </c>
      <c r="AM80" s="1"/>
      <c r="AN80" s="1"/>
      <c r="AO80" s="1">
        <v>0.46360000000000001</v>
      </c>
      <c r="AP80" s="1">
        <v>0.46389999999999998</v>
      </c>
      <c r="AQ80" s="1">
        <v>0.47410000000000002</v>
      </c>
      <c r="AR80" s="1">
        <v>0.43480000000000002</v>
      </c>
      <c r="AS80" s="1">
        <v>0.31059999999999999</v>
      </c>
      <c r="AT80" s="1">
        <v>0.32800000000000001</v>
      </c>
      <c r="AU80" s="1">
        <v>0.433</v>
      </c>
      <c r="AV80" s="1">
        <v>0.4405</v>
      </c>
      <c r="AW80" s="1">
        <v>0.48280000000000001</v>
      </c>
      <c r="AX80" s="1">
        <v>0.49940000000000001</v>
      </c>
      <c r="AY80" s="1"/>
      <c r="AZ80" s="1"/>
      <c r="BA80" s="1">
        <v>0.436</v>
      </c>
      <c r="BB80" s="1">
        <v>0.45350000000000001</v>
      </c>
      <c r="BC80" s="1">
        <v>0.45029999999999998</v>
      </c>
      <c r="BD80" s="1">
        <v>0.40839999999999999</v>
      </c>
      <c r="BE80" s="1">
        <v>0.37030000000000002</v>
      </c>
      <c r="BF80" s="1">
        <v>9.8199999999999996E-2</v>
      </c>
      <c r="BG80" s="1">
        <v>0.1009</v>
      </c>
      <c r="BH80" s="1">
        <v>0.1037</v>
      </c>
      <c r="BI80" s="1">
        <v>9.7299999999999998E-2</v>
      </c>
      <c r="BJ80" s="1">
        <v>0.1031</v>
      </c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A81" s="3" t="s">
        <v>160</v>
      </c>
      <c r="B81" s="1">
        <v>3599.4470000000001</v>
      </c>
      <c r="C81" s="1">
        <v>37.1</v>
      </c>
      <c r="D81" s="1">
        <v>0.1041</v>
      </c>
      <c r="E81" s="1">
        <v>0.1074</v>
      </c>
      <c r="F81" s="1">
        <v>9.9299999999999999E-2</v>
      </c>
      <c r="G81" s="1">
        <v>9.9199999999999997E-2</v>
      </c>
      <c r="H81" s="1">
        <v>0.1036</v>
      </c>
      <c r="I81" s="1">
        <v>0.11020000000000001</v>
      </c>
      <c r="J81" s="1">
        <v>9.5399999999999999E-2</v>
      </c>
      <c r="K81" s="1">
        <v>0.1055</v>
      </c>
      <c r="L81" s="1">
        <v>0.10290000000000001</v>
      </c>
      <c r="M81" s="1">
        <v>9.74E-2</v>
      </c>
      <c r="N81" s="1">
        <v>0.1062</v>
      </c>
      <c r="O81" s="1">
        <v>9.9500000000000005E-2</v>
      </c>
      <c r="P81" s="1">
        <v>9.7000000000000003E-2</v>
      </c>
      <c r="Q81" s="1">
        <v>0.47470000000000001</v>
      </c>
      <c r="R81" s="1">
        <v>0.44319999999999998</v>
      </c>
      <c r="S81" s="1">
        <v>0.46829999999999999</v>
      </c>
      <c r="T81" s="1">
        <v>0.4526</v>
      </c>
      <c r="U81" s="1">
        <v>0.39019999999999999</v>
      </c>
      <c r="V81" s="1">
        <v>0.4234</v>
      </c>
      <c r="W81" s="1">
        <v>0.45140000000000002</v>
      </c>
      <c r="X81" s="1">
        <v>0.46970000000000001</v>
      </c>
      <c r="Y81" s="1">
        <v>0.4451</v>
      </c>
      <c r="Z81" s="1">
        <v>0.39510000000000001</v>
      </c>
      <c r="AA81" s="1"/>
      <c r="AB81" s="1"/>
      <c r="AC81" s="1">
        <v>0.49830000000000002</v>
      </c>
      <c r="AD81" s="1">
        <v>0.48280000000000001</v>
      </c>
      <c r="AE81" s="1">
        <v>0.48849999999999999</v>
      </c>
      <c r="AF81" s="1">
        <v>0.39029999999999998</v>
      </c>
      <c r="AG81" s="1">
        <v>0.35780000000000001</v>
      </c>
      <c r="AH81" s="1">
        <v>0.41289999999999999</v>
      </c>
      <c r="AI81" s="1">
        <v>0.4496</v>
      </c>
      <c r="AJ81" s="1">
        <v>0.40479999999999999</v>
      </c>
      <c r="AK81" s="1">
        <v>0.41470000000000001</v>
      </c>
      <c r="AL81" s="1">
        <v>0.4748</v>
      </c>
      <c r="AM81" s="1"/>
      <c r="AN81" s="1"/>
      <c r="AO81" s="1">
        <v>0.48049999999999998</v>
      </c>
      <c r="AP81" s="1">
        <v>0.47960000000000003</v>
      </c>
      <c r="AQ81" s="1">
        <v>0.48909999999999998</v>
      </c>
      <c r="AR81" s="1">
        <v>0.44750000000000001</v>
      </c>
      <c r="AS81" s="1">
        <v>0.32240000000000002</v>
      </c>
      <c r="AT81" s="1">
        <v>0.33860000000000001</v>
      </c>
      <c r="AU81" s="1">
        <v>0.44479999999999997</v>
      </c>
      <c r="AV81" s="1">
        <v>0.45069999999999999</v>
      </c>
      <c r="AW81" s="1">
        <v>0.4975</v>
      </c>
      <c r="AX81" s="1">
        <v>0.50970000000000004</v>
      </c>
      <c r="AY81" s="1"/>
      <c r="AZ81" s="1"/>
      <c r="BA81" s="1">
        <v>0.4546</v>
      </c>
      <c r="BB81" s="1">
        <v>0.46839999999999998</v>
      </c>
      <c r="BC81" s="1">
        <v>0.46779999999999999</v>
      </c>
      <c r="BD81" s="1">
        <v>0.42259999999999998</v>
      </c>
      <c r="BE81" s="1">
        <v>0.3846</v>
      </c>
      <c r="BF81" s="1">
        <v>9.7900000000000001E-2</v>
      </c>
      <c r="BG81" s="1">
        <v>0.1009</v>
      </c>
      <c r="BH81" s="1">
        <v>0.10349999999999999</v>
      </c>
      <c r="BI81" s="1">
        <v>9.74E-2</v>
      </c>
      <c r="BJ81" s="1">
        <v>0.1032</v>
      </c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A82" s="3" t="s">
        <v>161</v>
      </c>
      <c r="B82" s="1">
        <v>4199.4219999999996</v>
      </c>
      <c r="C82" s="1">
        <v>37</v>
      </c>
      <c r="D82" s="1">
        <v>0.10199999999999999</v>
      </c>
      <c r="E82" s="1">
        <v>0.10539999999999999</v>
      </c>
      <c r="F82" s="1">
        <v>9.8599999999999993E-2</v>
      </c>
      <c r="G82" s="1">
        <v>9.9099999999999994E-2</v>
      </c>
      <c r="H82" s="1">
        <v>0.104</v>
      </c>
      <c r="I82" s="1">
        <v>0.1115</v>
      </c>
      <c r="J82" s="1">
        <v>9.5799999999999996E-2</v>
      </c>
      <c r="K82" s="1">
        <v>0.10539999999999999</v>
      </c>
      <c r="L82" s="1">
        <v>9.98E-2</v>
      </c>
      <c r="M82" s="1">
        <v>9.7199999999999995E-2</v>
      </c>
      <c r="N82" s="1">
        <v>0.1071</v>
      </c>
      <c r="O82" s="1">
        <v>0.1018</v>
      </c>
      <c r="P82" s="1">
        <v>9.69E-2</v>
      </c>
      <c r="Q82" s="1">
        <v>0.49880000000000002</v>
      </c>
      <c r="R82" s="1">
        <v>0.47289999999999999</v>
      </c>
      <c r="S82" s="1">
        <v>0.48949999999999999</v>
      </c>
      <c r="T82" s="1">
        <v>0.46929999999999999</v>
      </c>
      <c r="U82" s="1">
        <v>0.40810000000000002</v>
      </c>
      <c r="V82" s="1">
        <v>0.441</v>
      </c>
      <c r="W82" s="1">
        <v>0.4703</v>
      </c>
      <c r="X82" s="1">
        <v>0.48409999999999997</v>
      </c>
      <c r="Y82" s="1">
        <v>0.45569999999999999</v>
      </c>
      <c r="Z82" s="1">
        <v>0.40699999999999997</v>
      </c>
      <c r="AA82" s="1"/>
      <c r="AB82" s="1"/>
      <c r="AC82" s="1">
        <v>0.52110000000000001</v>
      </c>
      <c r="AD82" s="1">
        <v>0.49940000000000001</v>
      </c>
      <c r="AE82" s="1">
        <v>0.50760000000000005</v>
      </c>
      <c r="AF82" s="1">
        <v>0.40660000000000002</v>
      </c>
      <c r="AG82" s="1">
        <v>0.37730000000000002</v>
      </c>
      <c r="AH82" s="1">
        <v>0.4269</v>
      </c>
      <c r="AI82" s="1">
        <v>0.46550000000000002</v>
      </c>
      <c r="AJ82" s="1">
        <v>0.41839999999999999</v>
      </c>
      <c r="AK82" s="1">
        <v>0.42430000000000001</v>
      </c>
      <c r="AL82" s="1">
        <v>0.4884</v>
      </c>
      <c r="AM82" s="1"/>
      <c r="AN82" s="1"/>
      <c r="AO82" s="1">
        <v>0.4985</v>
      </c>
      <c r="AP82" s="1">
        <v>0.49559999999999998</v>
      </c>
      <c r="AQ82" s="1">
        <v>0.50529999999999997</v>
      </c>
      <c r="AR82" s="1">
        <v>0.46139999999999998</v>
      </c>
      <c r="AS82" s="1">
        <v>0.33510000000000001</v>
      </c>
      <c r="AT82" s="1">
        <v>0.35020000000000001</v>
      </c>
      <c r="AU82" s="1">
        <v>0.4577</v>
      </c>
      <c r="AV82" s="1">
        <v>0.46389999999999998</v>
      </c>
      <c r="AW82" s="1">
        <v>0.51400000000000001</v>
      </c>
      <c r="AX82" s="1">
        <v>0.52190000000000003</v>
      </c>
      <c r="AY82" s="1"/>
      <c r="AZ82" s="1"/>
      <c r="BA82" s="1">
        <v>0.47410000000000002</v>
      </c>
      <c r="BB82" s="1">
        <v>0.48430000000000001</v>
      </c>
      <c r="BC82" s="1">
        <v>0.48830000000000001</v>
      </c>
      <c r="BD82" s="1">
        <v>0.43909999999999999</v>
      </c>
      <c r="BE82" s="1">
        <v>0.39900000000000002</v>
      </c>
      <c r="BF82" s="1">
        <v>9.7799999999999998E-2</v>
      </c>
      <c r="BG82" s="1">
        <v>0.1008</v>
      </c>
      <c r="BH82" s="1">
        <v>0.10340000000000001</v>
      </c>
      <c r="BI82" s="1">
        <v>9.7199999999999995E-2</v>
      </c>
      <c r="BJ82" s="1">
        <v>0.1032</v>
      </c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>
      <c r="A83" s="3" t="s">
        <v>162</v>
      </c>
      <c r="B83" s="1">
        <v>4799.393</v>
      </c>
      <c r="C83" s="1">
        <v>37</v>
      </c>
      <c r="D83" s="1">
        <v>0.1011</v>
      </c>
      <c r="E83" s="1">
        <v>0.1061</v>
      </c>
      <c r="F83" s="1">
        <v>9.9000000000000005E-2</v>
      </c>
      <c r="G83" s="1">
        <v>9.8699999999999996E-2</v>
      </c>
      <c r="H83" s="1">
        <v>0.1032</v>
      </c>
      <c r="I83" s="1">
        <v>0.1099</v>
      </c>
      <c r="J83" s="1">
        <v>9.8100000000000007E-2</v>
      </c>
      <c r="K83" s="1">
        <v>0.1053</v>
      </c>
      <c r="L83" s="1">
        <v>0.1</v>
      </c>
      <c r="M83" s="1">
        <v>9.7000000000000003E-2</v>
      </c>
      <c r="N83" s="1">
        <v>0.1062</v>
      </c>
      <c r="O83" s="1">
        <v>9.9299999999999999E-2</v>
      </c>
      <c r="P83" s="1">
        <v>9.6699999999999994E-2</v>
      </c>
      <c r="Q83" s="1">
        <v>0.52070000000000005</v>
      </c>
      <c r="R83" s="1">
        <v>0.49399999999999999</v>
      </c>
      <c r="S83" s="1">
        <v>0.50880000000000003</v>
      </c>
      <c r="T83" s="1">
        <v>0.48959999999999998</v>
      </c>
      <c r="U83" s="1">
        <v>0.4269</v>
      </c>
      <c r="V83" s="1">
        <v>0.45960000000000001</v>
      </c>
      <c r="W83" s="1">
        <v>0.4894</v>
      </c>
      <c r="X83" s="1">
        <v>0.50009999999999999</v>
      </c>
      <c r="Y83" s="1">
        <v>0.46829999999999999</v>
      </c>
      <c r="Z83" s="1">
        <v>0.42370000000000002</v>
      </c>
      <c r="AA83" s="1"/>
      <c r="AB83" s="1"/>
      <c r="AC83" s="1">
        <v>0.54420000000000002</v>
      </c>
      <c r="AD83" s="1">
        <v>0.51849999999999996</v>
      </c>
      <c r="AE83" s="1">
        <v>0.52629999999999999</v>
      </c>
      <c r="AF83" s="1">
        <v>0.42330000000000001</v>
      </c>
      <c r="AG83" s="1">
        <v>0.39689999999999998</v>
      </c>
      <c r="AH83" s="1">
        <v>0.44059999999999999</v>
      </c>
      <c r="AI83" s="1">
        <v>0.48070000000000002</v>
      </c>
      <c r="AJ83" s="1">
        <v>0.43180000000000002</v>
      </c>
      <c r="AK83" s="1">
        <v>0.43359999999999999</v>
      </c>
      <c r="AL83" s="1">
        <v>0.50080000000000002</v>
      </c>
      <c r="AM83" s="1"/>
      <c r="AN83" s="1"/>
      <c r="AO83" s="1">
        <v>0.51749999999999996</v>
      </c>
      <c r="AP83" s="1">
        <v>0.51349999999999996</v>
      </c>
      <c r="AQ83" s="1">
        <v>0.52329999999999999</v>
      </c>
      <c r="AR83" s="1">
        <v>0.47510000000000002</v>
      </c>
      <c r="AS83" s="1">
        <v>0.34920000000000001</v>
      </c>
      <c r="AT83" s="1">
        <v>0.36270000000000002</v>
      </c>
      <c r="AU83" s="1">
        <v>0.47089999999999999</v>
      </c>
      <c r="AV83" s="1">
        <v>0.47739999999999999</v>
      </c>
      <c r="AW83" s="1">
        <v>0.53180000000000005</v>
      </c>
      <c r="AX83" s="1">
        <v>0.53149999999999997</v>
      </c>
      <c r="AY83" s="1"/>
      <c r="AZ83" s="1"/>
      <c r="BA83" s="1">
        <v>0.4965</v>
      </c>
      <c r="BB83" s="1">
        <v>0.50270000000000004</v>
      </c>
      <c r="BC83" s="1">
        <v>0.51139999999999997</v>
      </c>
      <c r="BD83" s="1">
        <v>0.45639999999999997</v>
      </c>
      <c r="BE83" s="1">
        <v>0.41460000000000002</v>
      </c>
      <c r="BF83" s="1">
        <v>9.7600000000000006E-2</v>
      </c>
      <c r="BG83" s="1">
        <v>0.1003</v>
      </c>
      <c r="BH83" s="1">
        <v>0.1031</v>
      </c>
      <c r="BI83" s="1">
        <v>9.7000000000000003E-2</v>
      </c>
      <c r="BJ83" s="1">
        <v>0.1028</v>
      </c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>
      <c r="A84" s="3" t="s">
        <v>163</v>
      </c>
      <c r="B84" s="1">
        <v>5399.3609999999999</v>
      </c>
      <c r="C84" s="1">
        <v>37</v>
      </c>
      <c r="D84" s="1">
        <v>0.1013</v>
      </c>
      <c r="E84" s="1">
        <v>0.1057</v>
      </c>
      <c r="F84" s="1">
        <v>9.8900000000000002E-2</v>
      </c>
      <c r="G84" s="1">
        <v>9.9000000000000005E-2</v>
      </c>
      <c r="H84" s="1">
        <v>0.10340000000000001</v>
      </c>
      <c r="I84" s="1">
        <v>0.111</v>
      </c>
      <c r="J84" s="1">
        <v>9.5799999999999996E-2</v>
      </c>
      <c r="K84" s="1">
        <v>0.10539999999999999</v>
      </c>
      <c r="L84" s="1">
        <v>0.1003</v>
      </c>
      <c r="M84" s="1">
        <v>9.6199999999999994E-2</v>
      </c>
      <c r="N84" s="1">
        <v>0.107</v>
      </c>
      <c r="O84" s="1">
        <v>0.1018</v>
      </c>
      <c r="P84" s="1">
        <v>9.69E-2</v>
      </c>
      <c r="Q84" s="1">
        <v>0.54159999999999997</v>
      </c>
      <c r="R84" s="1">
        <v>0.51590000000000003</v>
      </c>
      <c r="S84" s="1">
        <v>0.53010000000000002</v>
      </c>
      <c r="T84" s="1">
        <v>0.51370000000000005</v>
      </c>
      <c r="U84" s="1">
        <v>0.44750000000000001</v>
      </c>
      <c r="V84" s="1">
        <v>0.47710000000000002</v>
      </c>
      <c r="W84" s="1">
        <v>0.50749999999999995</v>
      </c>
      <c r="X84" s="1">
        <v>0.5151</v>
      </c>
      <c r="Y84" s="1">
        <v>0.4803</v>
      </c>
      <c r="Z84" s="1">
        <v>0.43909999999999999</v>
      </c>
      <c r="AA84" s="1"/>
      <c r="AB84" s="1"/>
      <c r="AC84" s="1">
        <v>0.56799999999999995</v>
      </c>
      <c r="AD84" s="1">
        <v>0.53790000000000004</v>
      </c>
      <c r="AE84" s="1">
        <v>0.54710000000000003</v>
      </c>
      <c r="AF84" s="1">
        <v>0.44319999999999998</v>
      </c>
      <c r="AG84" s="1">
        <v>0.42030000000000001</v>
      </c>
      <c r="AH84" s="1">
        <v>0.45729999999999998</v>
      </c>
      <c r="AI84" s="1">
        <v>0.49919999999999998</v>
      </c>
      <c r="AJ84" s="1">
        <v>0.44950000000000001</v>
      </c>
      <c r="AK84" s="1">
        <v>0.44690000000000002</v>
      </c>
      <c r="AL84" s="1">
        <v>0.51759999999999995</v>
      </c>
      <c r="AM84" s="1"/>
      <c r="AN84" s="1"/>
      <c r="AO84" s="1">
        <v>0.53900000000000003</v>
      </c>
      <c r="AP84" s="1">
        <v>0.53180000000000005</v>
      </c>
      <c r="AQ84" s="1">
        <v>0.54279999999999995</v>
      </c>
      <c r="AR84" s="1">
        <v>0.49359999999999998</v>
      </c>
      <c r="AS84" s="1">
        <v>0.36670000000000003</v>
      </c>
      <c r="AT84" s="1">
        <v>0.37909999999999999</v>
      </c>
      <c r="AU84" s="1">
        <v>0.48770000000000002</v>
      </c>
      <c r="AV84" s="1">
        <v>0.49209999999999998</v>
      </c>
      <c r="AW84" s="1">
        <v>0.55210000000000004</v>
      </c>
      <c r="AX84" s="1">
        <v>0.54579999999999995</v>
      </c>
      <c r="AY84" s="1"/>
      <c r="AZ84" s="1"/>
      <c r="BA84" s="1">
        <v>0.51929999999999998</v>
      </c>
      <c r="BB84" s="1">
        <v>0.52139999999999997</v>
      </c>
      <c r="BC84" s="1">
        <v>0.53590000000000004</v>
      </c>
      <c r="BD84" s="1">
        <v>0.47460000000000002</v>
      </c>
      <c r="BE84" s="1">
        <v>0.43269999999999997</v>
      </c>
      <c r="BF84" s="1">
        <v>9.7900000000000001E-2</v>
      </c>
      <c r="BG84" s="1">
        <v>0.1007</v>
      </c>
      <c r="BH84" s="1">
        <v>0.1032</v>
      </c>
      <c r="BI84" s="1">
        <v>9.7299999999999998E-2</v>
      </c>
      <c r="BJ84" s="1">
        <v>0.1028</v>
      </c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>
      <c r="A85" s="3" t="s">
        <v>164</v>
      </c>
      <c r="B85" s="1">
        <v>5999.31</v>
      </c>
      <c r="C85" s="1">
        <v>37.1</v>
      </c>
      <c r="D85" s="1">
        <v>0.10100000000000001</v>
      </c>
      <c r="E85" s="1">
        <v>0.1056</v>
      </c>
      <c r="F85" s="1">
        <v>9.8599999999999993E-2</v>
      </c>
      <c r="G85" s="1">
        <v>9.8699999999999996E-2</v>
      </c>
      <c r="H85" s="1">
        <v>0.10290000000000001</v>
      </c>
      <c r="I85" s="1">
        <v>0.10920000000000001</v>
      </c>
      <c r="J85" s="1">
        <v>9.5200000000000007E-2</v>
      </c>
      <c r="K85" s="1">
        <v>0.1072</v>
      </c>
      <c r="L85" s="1">
        <v>0.1027</v>
      </c>
      <c r="M85" s="1">
        <v>9.5000000000000001E-2</v>
      </c>
      <c r="N85" s="1">
        <v>0.1145</v>
      </c>
      <c r="O85" s="1">
        <v>0.10009999999999999</v>
      </c>
      <c r="P85" s="1">
        <v>9.6699999999999994E-2</v>
      </c>
      <c r="Q85" s="1">
        <v>0.56489999999999996</v>
      </c>
      <c r="R85" s="1">
        <v>0.53939999999999999</v>
      </c>
      <c r="S85" s="1">
        <v>0.5524</v>
      </c>
      <c r="T85" s="1">
        <v>0.52910000000000001</v>
      </c>
      <c r="U85" s="1">
        <v>0.46989999999999998</v>
      </c>
      <c r="V85" s="1">
        <v>0.49780000000000002</v>
      </c>
      <c r="W85" s="1">
        <v>0.5282</v>
      </c>
      <c r="X85" s="1">
        <v>0.53559999999999997</v>
      </c>
      <c r="Y85" s="1">
        <v>0.49619999999999997</v>
      </c>
      <c r="Z85" s="1">
        <v>0.46160000000000001</v>
      </c>
      <c r="AA85" s="1"/>
      <c r="AB85" s="1"/>
      <c r="AC85" s="1">
        <v>0.59219999999999995</v>
      </c>
      <c r="AD85" s="1">
        <v>0.55900000000000005</v>
      </c>
      <c r="AE85" s="1">
        <v>0.56969999999999998</v>
      </c>
      <c r="AF85" s="1">
        <v>0.46400000000000002</v>
      </c>
      <c r="AG85" s="1">
        <v>0.44450000000000001</v>
      </c>
      <c r="AH85" s="1">
        <v>0.47689999999999999</v>
      </c>
      <c r="AI85" s="1">
        <v>0.51839999999999997</v>
      </c>
      <c r="AJ85" s="1">
        <v>0.46650000000000003</v>
      </c>
      <c r="AK85" s="1">
        <v>0.45629999999999998</v>
      </c>
      <c r="AL85" s="1">
        <v>0.53300000000000003</v>
      </c>
      <c r="AM85" s="1"/>
      <c r="AN85" s="1"/>
      <c r="AO85" s="1">
        <v>0.56140000000000001</v>
      </c>
      <c r="AP85" s="1">
        <v>0.55279999999999996</v>
      </c>
      <c r="AQ85" s="1">
        <v>0.56369999999999998</v>
      </c>
      <c r="AR85" s="1">
        <v>0.51280000000000003</v>
      </c>
      <c r="AS85" s="1">
        <v>0.38500000000000001</v>
      </c>
      <c r="AT85" s="1">
        <v>0.39629999999999999</v>
      </c>
      <c r="AU85" s="1">
        <v>0.50349999999999995</v>
      </c>
      <c r="AV85" s="1">
        <v>0.50949999999999995</v>
      </c>
      <c r="AW85" s="1">
        <v>0.57210000000000005</v>
      </c>
      <c r="AX85" s="1">
        <v>0.55969999999999998</v>
      </c>
      <c r="AY85" s="1"/>
      <c r="AZ85" s="1"/>
      <c r="BA85" s="1">
        <v>0.54369999999999996</v>
      </c>
      <c r="BB85" s="1">
        <v>0.54300000000000004</v>
      </c>
      <c r="BC85" s="1">
        <v>0.56220000000000003</v>
      </c>
      <c r="BD85" s="1">
        <v>0.49619999999999997</v>
      </c>
      <c r="BE85" s="1">
        <v>0.45340000000000003</v>
      </c>
      <c r="BF85" s="1">
        <v>9.7799999999999998E-2</v>
      </c>
      <c r="BG85" s="1">
        <v>0.1008</v>
      </c>
      <c r="BH85" s="1">
        <v>0.1031</v>
      </c>
      <c r="BI85" s="1">
        <v>9.7299999999999998E-2</v>
      </c>
      <c r="BJ85" s="1">
        <v>0.1022</v>
      </c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A86" s="3" t="s">
        <v>165</v>
      </c>
      <c r="B86" s="1">
        <v>6599.268</v>
      </c>
      <c r="C86" s="1">
        <v>37</v>
      </c>
      <c r="D86" s="1">
        <v>0.1018</v>
      </c>
      <c r="E86" s="1">
        <v>0.1053</v>
      </c>
      <c r="F86" s="1">
        <v>9.8500000000000004E-2</v>
      </c>
      <c r="G86" s="1">
        <v>9.8599999999999993E-2</v>
      </c>
      <c r="H86" s="1">
        <v>0.10290000000000001</v>
      </c>
      <c r="I86" s="1">
        <v>0.11070000000000001</v>
      </c>
      <c r="J86" s="1">
        <v>9.5600000000000004E-2</v>
      </c>
      <c r="K86" s="1">
        <v>0.105</v>
      </c>
      <c r="L86" s="1">
        <v>9.9400000000000002E-2</v>
      </c>
      <c r="M86" s="1">
        <v>9.6199999999999994E-2</v>
      </c>
      <c r="N86" s="1">
        <v>0.107</v>
      </c>
      <c r="O86" s="1">
        <v>0.1009</v>
      </c>
      <c r="P86" s="1">
        <v>9.6799999999999997E-2</v>
      </c>
      <c r="Q86" s="1">
        <v>0.58599999999999997</v>
      </c>
      <c r="R86" s="1">
        <v>0.56030000000000002</v>
      </c>
      <c r="S86" s="1">
        <v>0.57420000000000004</v>
      </c>
      <c r="T86" s="1">
        <v>0.55020000000000002</v>
      </c>
      <c r="U86" s="1">
        <v>0.49</v>
      </c>
      <c r="V86" s="1">
        <v>0.51880000000000004</v>
      </c>
      <c r="W86" s="1">
        <v>0.54790000000000005</v>
      </c>
      <c r="X86" s="1">
        <v>0.55600000000000005</v>
      </c>
      <c r="Y86" s="1">
        <v>0.51060000000000005</v>
      </c>
      <c r="Z86" s="1">
        <v>0.48180000000000001</v>
      </c>
      <c r="AA86" s="1"/>
      <c r="AB86" s="1"/>
      <c r="AC86" s="1">
        <v>0.6139</v>
      </c>
      <c r="AD86" s="1">
        <v>0.58069999999999999</v>
      </c>
      <c r="AE86" s="1">
        <v>0.59099999999999997</v>
      </c>
      <c r="AF86" s="1">
        <v>0.48649999999999999</v>
      </c>
      <c r="AG86" s="1">
        <v>0.4677</v>
      </c>
      <c r="AH86" s="1">
        <v>0.4965</v>
      </c>
      <c r="AI86" s="1">
        <v>0.53859999999999997</v>
      </c>
      <c r="AJ86" s="1">
        <v>0.48559999999999998</v>
      </c>
      <c r="AK86" s="1">
        <v>0.46850000000000003</v>
      </c>
      <c r="AL86" s="1">
        <v>0.55159999999999998</v>
      </c>
      <c r="AM86" s="1"/>
      <c r="AN86" s="1"/>
      <c r="AO86" s="1">
        <v>0.58489999999999998</v>
      </c>
      <c r="AP86" s="1">
        <v>0.5746</v>
      </c>
      <c r="AQ86" s="1">
        <v>0.58340000000000003</v>
      </c>
      <c r="AR86" s="1">
        <v>0.53369999999999995</v>
      </c>
      <c r="AS86" s="1">
        <v>0.40500000000000003</v>
      </c>
      <c r="AT86" s="1">
        <v>0.41510000000000002</v>
      </c>
      <c r="AU86" s="1">
        <v>0.5222</v>
      </c>
      <c r="AV86" s="1">
        <v>0.52839999999999998</v>
      </c>
      <c r="AW86" s="1">
        <v>0.59299999999999997</v>
      </c>
      <c r="AX86" s="1">
        <v>0.5736</v>
      </c>
      <c r="AY86" s="1"/>
      <c r="AZ86" s="1"/>
      <c r="BA86" s="1">
        <v>0.56850000000000001</v>
      </c>
      <c r="BB86" s="1">
        <v>0.56499999999999995</v>
      </c>
      <c r="BC86" s="1">
        <v>0.58579999999999999</v>
      </c>
      <c r="BD86" s="1">
        <v>0.51849999999999996</v>
      </c>
      <c r="BE86" s="1">
        <v>0.47489999999999999</v>
      </c>
      <c r="BF86" s="1">
        <v>9.7799999999999998E-2</v>
      </c>
      <c r="BG86" s="1">
        <v>0.10059999999999999</v>
      </c>
      <c r="BH86" s="1">
        <v>0.1024</v>
      </c>
      <c r="BI86" s="1">
        <v>9.7299999999999998E-2</v>
      </c>
      <c r="BJ86" s="1">
        <v>0.1023</v>
      </c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>
      <c r="A87" s="3" t="s">
        <v>166</v>
      </c>
      <c r="B87" s="1">
        <v>7199.2449999999999</v>
      </c>
      <c r="C87" s="1">
        <v>37</v>
      </c>
      <c r="D87" s="1">
        <v>0.1011</v>
      </c>
      <c r="E87" s="1">
        <v>0.10630000000000001</v>
      </c>
      <c r="F87" s="1">
        <v>9.8299999999999998E-2</v>
      </c>
      <c r="G87" s="1">
        <v>0.10100000000000001</v>
      </c>
      <c r="H87" s="1">
        <v>0.10349999999999999</v>
      </c>
      <c r="I87" s="1">
        <v>0.1104</v>
      </c>
      <c r="J87" s="1">
        <v>9.74E-2</v>
      </c>
      <c r="K87" s="1">
        <v>0.1046</v>
      </c>
      <c r="L87" s="1">
        <v>0.10059999999999999</v>
      </c>
      <c r="M87" s="1">
        <v>9.64E-2</v>
      </c>
      <c r="N87" s="1">
        <v>0.107</v>
      </c>
      <c r="O87" s="1">
        <v>0.1012</v>
      </c>
      <c r="P87" s="1">
        <v>9.6799999999999997E-2</v>
      </c>
      <c r="Q87" s="1">
        <v>0.60740000000000005</v>
      </c>
      <c r="R87" s="1">
        <v>0.58789999999999998</v>
      </c>
      <c r="S87" s="1">
        <v>0.59630000000000005</v>
      </c>
      <c r="T87" s="1">
        <v>0.57199999999999995</v>
      </c>
      <c r="U87" s="1">
        <v>0.51129999999999998</v>
      </c>
      <c r="V87" s="1">
        <v>0.54139999999999999</v>
      </c>
      <c r="W87" s="1">
        <v>0.5696</v>
      </c>
      <c r="X87" s="1">
        <v>0.57920000000000005</v>
      </c>
      <c r="Y87" s="1">
        <v>0.5282</v>
      </c>
      <c r="Z87" s="1">
        <v>0.50429999999999997</v>
      </c>
      <c r="AA87" s="1"/>
      <c r="AB87" s="1"/>
      <c r="AC87" s="1">
        <v>0.6321</v>
      </c>
      <c r="AD87" s="1">
        <v>0.60209999999999997</v>
      </c>
      <c r="AE87" s="1">
        <v>0.61350000000000005</v>
      </c>
      <c r="AF87" s="1">
        <v>0.51039999999999996</v>
      </c>
      <c r="AG87" s="1">
        <v>0.4889</v>
      </c>
      <c r="AH87" s="1">
        <v>0.51819999999999999</v>
      </c>
      <c r="AI87" s="1">
        <v>0.56140000000000001</v>
      </c>
      <c r="AJ87" s="1">
        <v>0.50839999999999996</v>
      </c>
      <c r="AK87" s="1">
        <v>0.4819</v>
      </c>
      <c r="AL87" s="1">
        <v>0.56859999999999999</v>
      </c>
      <c r="AM87" s="1"/>
      <c r="AN87" s="1"/>
      <c r="AO87" s="1">
        <v>0.60670000000000002</v>
      </c>
      <c r="AP87" s="1">
        <v>0.59409999999999996</v>
      </c>
      <c r="AQ87" s="1">
        <v>0.60540000000000005</v>
      </c>
      <c r="AR87" s="1">
        <v>0.5554</v>
      </c>
      <c r="AS87" s="1">
        <v>0.42280000000000001</v>
      </c>
      <c r="AT87" s="1">
        <v>0.43330000000000002</v>
      </c>
      <c r="AU87" s="1">
        <v>0.5423</v>
      </c>
      <c r="AV87" s="1">
        <v>0.54579999999999995</v>
      </c>
      <c r="AW87" s="1">
        <v>0.61450000000000005</v>
      </c>
      <c r="AX87" s="1">
        <v>0.58309999999999995</v>
      </c>
      <c r="AY87" s="1"/>
      <c r="AZ87" s="1"/>
      <c r="BA87" s="1">
        <v>0.58889999999999998</v>
      </c>
      <c r="BB87" s="1">
        <v>0.58650000000000002</v>
      </c>
      <c r="BC87" s="1">
        <v>0.60870000000000002</v>
      </c>
      <c r="BD87" s="1">
        <v>0.53969999999999996</v>
      </c>
      <c r="BE87" s="1">
        <v>0.4955</v>
      </c>
      <c r="BF87" s="1">
        <v>9.7799999999999998E-2</v>
      </c>
      <c r="BG87" s="1">
        <v>0.1002</v>
      </c>
      <c r="BH87" s="1">
        <v>0.10199999999999999</v>
      </c>
      <c r="BI87" s="1">
        <v>9.7100000000000006E-2</v>
      </c>
      <c r="BJ87" s="1">
        <v>0.10249999999999999</v>
      </c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>
      <c r="A88" s="3" t="s">
        <v>167</v>
      </c>
      <c r="B88" s="1">
        <v>7799.2070000000003</v>
      </c>
      <c r="C88" s="1">
        <v>37.1</v>
      </c>
      <c r="D88" s="1">
        <v>0.1041</v>
      </c>
      <c r="E88" s="1">
        <v>0.1051</v>
      </c>
      <c r="F88" s="1">
        <v>9.8299999999999998E-2</v>
      </c>
      <c r="G88" s="1">
        <v>9.8599999999999993E-2</v>
      </c>
      <c r="H88" s="1">
        <v>0.1036</v>
      </c>
      <c r="I88" s="1">
        <v>0.1103</v>
      </c>
      <c r="J88" s="1">
        <v>9.5500000000000002E-2</v>
      </c>
      <c r="K88" s="1">
        <v>0.1043</v>
      </c>
      <c r="L88" s="1">
        <v>9.9299999999999999E-2</v>
      </c>
      <c r="M88" s="1">
        <v>9.6000000000000002E-2</v>
      </c>
      <c r="N88" s="1">
        <v>0.1075</v>
      </c>
      <c r="O88" s="1">
        <v>0.1008</v>
      </c>
      <c r="P88" s="1">
        <v>9.6600000000000005E-2</v>
      </c>
      <c r="Q88" s="1">
        <v>0.62319999999999998</v>
      </c>
      <c r="R88" s="1">
        <v>0.59930000000000005</v>
      </c>
      <c r="S88" s="1">
        <v>0.61219999999999997</v>
      </c>
      <c r="T88" s="1">
        <v>0.58889999999999998</v>
      </c>
      <c r="U88" s="1">
        <v>0.52900000000000003</v>
      </c>
      <c r="V88" s="1">
        <v>0.5605</v>
      </c>
      <c r="W88" s="1">
        <v>0.5877</v>
      </c>
      <c r="X88" s="1">
        <v>0.5988</v>
      </c>
      <c r="Y88" s="1">
        <v>0.54549999999999998</v>
      </c>
      <c r="Z88" s="1">
        <v>0.52449999999999997</v>
      </c>
      <c r="AA88" s="1"/>
      <c r="AB88" s="1"/>
      <c r="AC88" s="1">
        <v>0.64359999999999995</v>
      </c>
      <c r="AD88" s="1">
        <v>0.61670000000000003</v>
      </c>
      <c r="AE88" s="1">
        <v>0.62870000000000004</v>
      </c>
      <c r="AF88" s="1">
        <v>0.52939999999999998</v>
      </c>
      <c r="AG88" s="1">
        <v>0.50590000000000002</v>
      </c>
      <c r="AH88" s="1">
        <v>0.53790000000000004</v>
      </c>
      <c r="AI88" s="1">
        <v>0.57720000000000005</v>
      </c>
      <c r="AJ88" s="1">
        <v>0.52710000000000001</v>
      </c>
      <c r="AK88" s="1">
        <v>0.49690000000000001</v>
      </c>
      <c r="AL88" s="1">
        <v>0.58360000000000001</v>
      </c>
      <c r="AM88" s="1"/>
      <c r="AN88" s="1"/>
      <c r="AO88" s="1">
        <v>0.62160000000000004</v>
      </c>
      <c r="AP88" s="1">
        <v>0.60860000000000003</v>
      </c>
      <c r="AQ88" s="1">
        <v>0.62170000000000003</v>
      </c>
      <c r="AR88" s="1">
        <v>0.57550000000000001</v>
      </c>
      <c r="AS88" s="1">
        <v>0.43909999999999999</v>
      </c>
      <c r="AT88" s="1">
        <v>0.45090000000000002</v>
      </c>
      <c r="AU88" s="1">
        <v>0.56340000000000001</v>
      </c>
      <c r="AV88" s="1">
        <v>0.56389999999999996</v>
      </c>
      <c r="AW88" s="1">
        <v>0.62629999999999997</v>
      </c>
      <c r="AX88" s="1">
        <v>0.5968</v>
      </c>
      <c r="AY88" s="1"/>
      <c r="AZ88" s="1"/>
      <c r="BA88" s="1">
        <v>0.60529999999999995</v>
      </c>
      <c r="BB88" s="1">
        <v>0.60409999999999997</v>
      </c>
      <c r="BC88" s="1">
        <v>0.622</v>
      </c>
      <c r="BD88" s="1">
        <v>0.55940000000000001</v>
      </c>
      <c r="BE88" s="1">
        <v>0.51449999999999996</v>
      </c>
      <c r="BF88" s="1">
        <v>9.8000000000000004E-2</v>
      </c>
      <c r="BG88" s="1">
        <v>0.10050000000000001</v>
      </c>
      <c r="BH88" s="1">
        <v>0.1022</v>
      </c>
      <c r="BI88" s="1">
        <v>9.74E-2</v>
      </c>
      <c r="BJ88" s="1">
        <v>0.1023</v>
      </c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>
      <c r="A89" s="3" t="s">
        <v>168</v>
      </c>
      <c r="B89" s="1">
        <v>8399.1779999999999</v>
      </c>
      <c r="C89" s="1">
        <v>37.1</v>
      </c>
      <c r="D89" s="1">
        <v>0.1012</v>
      </c>
      <c r="E89" s="1">
        <v>0.10589999999999999</v>
      </c>
      <c r="F89" s="1">
        <v>9.8500000000000004E-2</v>
      </c>
      <c r="G89" s="1">
        <v>9.8400000000000001E-2</v>
      </c>
      <c r="H89" s="1">
        <v>0.10199999999999999</v>
      </c>
      <c r="I89" s="1">
        <v>0.1087</v>
      </c>
      <c r="J89" s="1">
        <v>9.5100000000000004E-2</v>
      </c>
      <c r="K89" s="1">
        <v>0.10390000000000001</v>
      </c>
      <c r="L89" s="1">
        <v>9.8500000000000004E-2</v>
      </c>
      <c r="M89" s="1">
        <v>0.1003</v>
      </c>
      <c r="N89" s="1">
        <v>0.10730000000000001</v>
      </c>
      <c r="O89" s="1">
        <v>0.10059999999999999</v>
      </c>
      <c r="P89" s="1">
        <v>9.6699999999999994E-2</v>
      </c>
      <c r="Q89" s="1">
        <v>0.63580000000000003</v>
      </c>
      <c r="R89" s="1">
        <v>0.61409999999999998</v>
      </c>
      <c r="S89" s="1">
        <v>0.62629999999999997</v>
      </c>
      <c r="T89" s="1">
        <v>0.60429999999999995</v>
      </c>
      <c r="U89" s="1">
        <v>0.54849999999999999</v>
      </c>
      <c r="V89" s="1">
        <v>0.57350000000000001</v>
      </c>
      <c r="W89" s="1">
        <v>0.60319999999999996</v>
      </c>
      <c r="X89" s="1">
        <v>0.61629999999999996</v>
      </c>
      <c r="Y89" s="1">
        <v>0.56510000000000005</v>
      </c>
      <c r="Z89" s="1">
        <v>0.5464</v>
      </c>
      <c r="AA89" s="1"/>
      <c r="AB89" s="1"/>
      <c r="AC89" s="1">
        <v>0.65400000000000003</v>
      </c>
      <c r="AD89" s="1">
        <v>0.62660000000000005</v>
      </c>
      <c r="AE89" s="1">
        <v>0.63880000000000003</v>
      </c>
      <c r="AF89" s="1">
        <v>0.54620000000000002</v>
      </c>
      <c r="AG89" s="1">
        <v>0.52349999999999997</v>
      </c>
      <c r="AH89" s="1">
        <v>0.55489999999999995</v>
      </c>
      <c r="AI89" s="1">
        <v>0.59119999999999995</v>
      </c>
      <c r="AJ89" s="1">
        <v>0.54659999999999997</v>
      </c>
      <c r="AK89" s="1">
        <v>0.51160000000000005</v>
      </c>
      <c r="AL89" s="1">
        <v>0.59840000000000004</v>
      </c>
      <c r="AM89" s="1"/>
      <c r="AN89" s="1"/>
      <c r="AO89" s="1">
        <v>0.63380000000000003</v>
      </c>
      <c r="AP89" s="1">
        <v>0.62129999999999996</v>
      </c>
      <c r="AQ89" s="1">
        <v>0.63549999999999995</v>
      </c>
      <c r="AR89" s="1">
        <v>0.59209999999999996</v>
      </c>
      <c r="AS89" s="1">
        <v>0.45710000000000001</v>
      </c>
      <c r="AT89" s="1">
        <v>0.46829999999999999</v>
      </c>
      <c r="AU89" s="1">
        <v>0.58179999999999998</v>
      </c>
      <c r="AV89" s="1">
        <v>0.58160000000000001</v>
      </c>
      <c r="AW89" s="1">
        <v>0.63770000000000004</v>
      </c>
      <c r="AX89" s="1">
        <v>0.60760000000000003</v>
      </c>
      <c r="AY89" s="1"/>
      <c r="AZ89" s="1"/>
      <c r="BA89" s="1">
        <v>0.61709999999999998</v>
      </c>
      <c r="BB89" s="1">
        <v>0.61919999999999997</v>
      </c>
      <c r="BC89" s="1">
        <v>0.63149999999999995</v>
      </c>
      <c r="BD89" s="1">
        <v>0.57799999999999996</v>
      </c>
      <c r="BE89" s="1">
        <v>0.5343</v>
      </c>
      <c r="BF89" s="1">
        <v>9.7799999999999998E-2</v>
      </c>
      <c r="BG89" s="1">
        <v>0.1013</v>
      </c>
      <c r="BH89" s="1">
        <v>0.1019</v>
      </c>
      <c r="BI89" s="1">
        <v>9.7199999999999995E-2</v>
      </c>
      <c r="BJ89" s="1">
        <v>0.1021</v>
      </c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>
      <c r="A90" s="3" t="s">
        <v>169</v>
      </c>
      <c r="B90" s="1">
        <v>8999.1409999999996</v>
      </c>
      <c r="C90" s="1">
        <v>37.1</v>
      </c>
      <c r="D90" s="1">
        <v>0.1013</v>
      </c>
      <c r="E90" s="1">
        <v>0.1055</v>
      </c>
      <c r="F90" s="1">
        <v>9.8199999999999996E-2</v>
      </c>
      <c r="G90" s="1">
        <v>9.8500000000000004E-2</v>
      </c>
      <c r="H90" s="1">
        <v>0.1023</v>
      </c>
      <c r="I90" s="1">
        <v>0.11</v>
      </c>
      <c r="J90" s="1">
        <v>9.5600000000000004E-2</v>
      </c>
      <c r="K90" s="1">
        <v>0.1036</v>
      </c>
      <c r="L90" s="1">
        <v>9.9400000000000002E-2</v>
      </c>
      <c r="M90" s="1">
        <v>9.7199999999999995E-2</v>
      </c>
      <c r="N90" s="1">
        <v>0.1066</v>
      </c>
      <c r="O90" s="1">
        <v>0.1012</v>
      </c>
      <c r="P90" s="1">
        <v>9.6699999999999994E-2</v>
      </c>
      <c r="Q90" s="1">
        <v>0.64539999999999997</v>
      </c>
      <c r="R90" s="1">
        <v>0.62480000000000002</v>
      </c>
      <c r="S90" s="1">
        <v>0.6371</v>
      </c>
      <c r="T90" s="1">
        <v>0.61509999999999998</v>
      </c>
      <c r="U90" s="1">
        <v>0.56340000000000001</v>
      </c>
      <c r="V90" s="1">
        <v>0.58420000000000005</v>
      </c>
      <c r="W90" s="1">
        <v>0.61180000000000001</v>
      </c>
      <c r="X90" s="1">
        <v>0.62919999999999998</v>
      </c>
      <c r="Y90" s="1">
        <v>0.57809999999999995</v>
      </c>
      <c r="Z90" s="1">
        <v>0.55879999999999996</v>
      </c>
      <c r="AA90" s="1"/>
      <c r="AB90" s="1"/>
      <c r="AC90" s="1">
        <v>0.66379999999999995</v>
      </c>
      <c r="AD90" s="1">
        <v>0.6381</v>
      </c>
      <c r="AE90" s="1">
        <v>0.64780000000000004</v>
      </c>
      <c r="AF90" s="1">
        <v>0.5655</v>
      </c>
      <c r="AG90" s="1">
        <v>0.53990000000000005</v>
      </c>
      <c r="AH90" s="1">
        <v>0.56789999999999996</v>
      </c>
      <c r="AI90" s="1">
        <v>0.60089999999999999</v>
      </c>
      <c r="AJ90" s="1">
        <v>0.56120000000000003</v>
      </c>
      <c r="AK90" s="1">
        <v>0.52239999999999998</v>
      </c>
      <c r="AL90" s="1">
        <v>0.60570000000000002</v>
      </c>
      <c r="AM90" s="1"/>
      <c r="AN90" s="1"/>
      <c r="AO90" s="1">
        <v>0.64329999999999998</v>
      </c>
      <c r="AP90" s="1">
        <v>0.62990000000000002</v>
      </c>
      <c r="AQ90" s="1">
        <v>0.64439999999999997</v>
      </c>
      <c r="AR90" s="1">
        <v>0.60570000000000002</v>
      </c>
      <c r="AS90" s="1">
        <v>0.4743</v>
      </c>
      <c r="AT90" s="1">
        <v>0.48520000000000002</v>
      </c>
      <c r="AU90" s="1">
        <v>0.59570000000000001</v>
      </c>
      <c r="AV90" s="1">
        <v>0.59360000000000002</v>
      </c>
      <c r="AW90" s="1">
        <v>0.64629999999999999</v>
      </c>
      <c r="AX90" s="1">
        <v>0.61819999999999997</v>
      </c>
      <c r="AY90" s="1"/>
      <c r="AZ90" s="1"/>
      <c r="BA90" s="1">
        <v>0.62619999999999998</v>
      </c>
      <c r="BB90" s="1">
        <v>0.62860000000000005</v>
      </c>
      <c r="BC90" s="1">
        <v>0.64049999999999996</v>
      </c>
      <c r="BD90" s="1">
        <v>0.59209999999999996</v>
      </c>
      <c r="BE90" s="1">
        <v>0.55130000000000001</v>
      </c>
      <c r="BF90" s="1">
        <v>9.8199999999999996E-2</v>
      </c>
      <c r="BG90" s="1">
        <v>0.1004</v>
      </c>
      <c r="BH90" s="1">
        <v>0.1018</v>
      </c>
      <c r="BI90" s="1">
        <v>9.7100000000000006E-2</v>
      </c>
      <c r="BJ90" s="1">
        <v>0.1022</v>
      </c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</row>
    <row r="91" spans="1:99">
      <c r="A91" s="3" t="s">
        <v>170</v>
      </c>
      <c r="B91" s="1">
        <v>9599.0969999999998</v>
      </c>
      <c r="C91" s="1">
        <v>37.1</v>
      </c>
      <c r="D91" s="1">
        <v>0.1082</v>
      </c>
      <c r="E91" s="1">
        <v>0.1157</v>
      </c>
      <c r="F91" s="1">
        <v>9.8100000000000007E-2</v>
      </c>
      <c r="G91" s="1">
        <v>9.8699999999999996E-2</v>
      </c>
      <c r="H91" s="1">
        <v>0.1024</v>
      </c>
      <c r="I91" s="1">
        <v>0.10979999999999999</v>
      </c>
      <c r="J91" s="1">
        <v>9.5600000000000004E-2</v>
      </c>
      <c r="K91" s="1">
        <v>0.104</v>
      </c>
      <c r="L91" s="1">
        <v>0.1018</v>
      </c>
      <c r="M91" s="1">
        <v>9.6500000000000002E-2</v>
      </c>
      <c r="N91" s="1">
        <v>0.1135</v>
      </c>
      <c r="O91" s="1">
        <v>0.1009</v>
      </c>
      <c r="P91" s="1">
        <v>9.7000000000000003E-2</v>
      </c>
      <c r="Q91" s="1">
        <v>0.65100000000000002</v>
      </c>
      <c r="R91" s="1">
        <v>0.63109999999999999</v>
      </c>
      <c r="S91" s="1">
        <v>0.64319999999999999</v>
      </c>
      <c r="T91" s="1">
        <v>0.62190000000000001</v>
      </c>
      <c r="U91" s="1">
        <v>0.57569999999999999</v>
      </c>
      <c r="V91" s="1">
        <v>0.58950000000000002</v>
      </c>
      <c r="W91" s="1">
        <v>0.61770000000000003</v>
      </c>
      <c r="X91" s="1">
        <v>0.63939999999999997</v>
      </c>
      <c r="Y91" s="1">
        <v>0.58979999999999999</v>
      </c>
      <c r="Z91" s="1">
        <v>0.5655</v>
      </c>
      <c r="AA91" s="1"/>
      <c r="AB91" s="1"/>
      <c r="AC91" s="1">
        <v>0.66410000000000002</v>
      </c>
      <c r="AD91" s="1">
        <v>0.64419999999999999</v>
      </c>
      <c r="AE91" s="1">
        <v>0.65280000000000005</v>
      </c>
      <c r="AF91" s="1">
        <v>0.56789999999999996</v>
      </c>
      <c r="AG91" s="1">
        <v>0.55049999999999999</v>
      </c>
      <c r="AH91" s="1">
        <v>0.57520000000000004</v>
      </c>
      <c r="AI91" s="1">
        <v>0.6079</v>
      </c>
      <c r="AJ91" s="1">
        <v>0.57299999999999995</v>
      </c>
      <c r="AK91" s="1">
        <v>0.53410000000000002</v>
      </c>
      <c r="AL91" s="1">
        <v>0.61</v>
      </c>
      <c r="AM91" s="1"/>
      <c r="AN91" s="1"/>
      <c r="AO91" s="1">
        <v>0.6492</v>
      </c>
      <c r="AP91" s="1">
        <v>0.63439999999999996</v>
      </c>
      <c r="AQ91" s="1">
        <v>0.65380000000000005</v>
      </c>
      <c r="AR91" s="1">
        <v>0.61050000000000004</v>
      </c>
      <c r="AS91" s="1">
        <v>0.49020000000000002</v>
      </c>
      <c r="AT91" s="1">
        <v>0.50070000000000003</v>
      </c>
      <c r="AU91" s="1">
        <v>0.6008</v>
      </c>
      <c r="AV91" s="1">
        <v>0.60170000000000001</v>
      </c>
      <c r="AW91" s="1">
        <v>0.65149999999999997</v>
      </c>
      <c r="AX91" s="1">
        <v>0.62519999999999998</v>
      </c>
      <c r="AY91" s="1"/>
      <c r="AZ91" s="1"/>
      <c r="BA91" s="1">
        <v>0.62809999999999999</v>
      </c>
      <c r="BB91" s="1">
        <v>0.63449999999999995</v>
      </c>
      <c r="BC91" s="1">
        <v>0.64629999999999999</v>
      </c>
      <c r="BD91" s="1">
        <v>0.60150000000000003</v>
      </c>
      <c r="BE91" s="1">
        <v>0.56569999999999998</v>
      </c>
      <c r="BF91" s="1">
        <v>9.8299999999999998E-2</v>
      </c>
      <c r="BG91" s="1">
        <v>0.1004</v>
      </c>
      <c r="BH91" s="1">
        <v>0.1017</v>
      </c>
      <c r="BI91" s="1">
        <v>9.7299999999999998E-2</v>
      </c>
      <c r="BJ91" s="1">
        <v>0.1017</v>
      </c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>
      <c r="A92" s="3" t="s">
        <v>171</v>
      </c>
      <c r="B92" s="1">
        <v>10199.078</v>
      </c>
      <c r="C92" s="1">
        <v>37.1</v>
      </c>
      <c r="D92" s="1">
        <v>0.10390000000000001</v>
      </c>
      <c r="E92" s="1">
        <v>0.11219999999999999</v>
      </c>
      <c r="F92" s="1">
        <v>9.8299999999999998E-2</v>
      </c>
      <c r="G92" s="1">
        <v>0.1007</v>
      </c>
      <c r="H92" s="1">
        <v>0.1017</v>
      </c>
      <c r="I92" s="1">
        <v>0.1089</v>
      </c>
      <c r="J92" s="1">
        <v>9.7799999999999998E-2</v>
      </c>
      <c r="K92" s="1">
        <v>0.1031</v>
      </c>
      <c r="L92" s="1">
        <v>9.8500000000000004E-2</v>
      </c>
      <c r="M92" s="1">
        <v>9.98E-2</v>
      </c>
      <c r="N92" s="1">
        <v>0.1109</v>
      </c>
      <c r="O92" s="1">
        <v>9.9299999999999999E-2</v>
      </c>
      <c r="P92" s="1">
        <v>9.6799999999999997E-2</v>
      </c>
      <c r="Q92" s="1">
        <v>0.65949999999999998</v>
      </c>
      <c r="R92" s="1">
        <v>0.63990000000000002</v>
      </c>
      <c r="S92" s="1">
        <v>0.65190000000000003</v>
      </c>
      <c r="T92" s="1">
        <v>0.63109999999999999</v>
      </c>
      <c r="U92" s="1">
        <v>0.58899999999999997</v>
      </c>
      <c r="V92" s="1">
        <v>0.59670000000000001</v>
      </c>
      <c r="W92" s="1">
        <v>0.62739999999999996</v>
      </c>
      <c r="X92" s="1">
        <v>0.65169999999999995</v>
      </c>
      <c r="Y92" s="1">
        <v>0.6008</v>
      </c>
      <c r="Z92" s="1">
        <v>0.57620000000000005</v>
      </c>
      <c r="AA92" s="1"/>
      <c r="AB92" s="1"/>
      <c r="AC92" s="1">
        <v>0.66979999999999995</v>
      </c>
      <c r="AD92" s="1">
        <v>0.65129999999999999</v>
      </c>
      <c r="AE92" s="1">
        <v>0.6603</v>
      </c>
      <c r="AF92" s="1">
        <v>0.58630000000000004</v>
      </c>
      <c r="AG92" s="1">
        <v>0.56010000000000004</v>
      </c>
      <c r="AH92" s="1">
        <v>0.58320000000000005</v>
      </c>
      <c r="AI92" s="1">
        <v>0.61470000000000002</v>
      </c>
      <c r="AJ92" s="1">
        <v>0.58140000000000003</v>
      </c>
      <c r="AK92" s="1">
        <v>0.54220000000000002</v>
      </c>
      <c r="AL92" s="1">
        <v>0.61599999999999999</v>
      </c>
      <c r="AM92" s="1"/>
      <c r="AN92" s="1"/>
      <c r="AO92" s="1">
        <v>0.65639999999999998</v>
      </c>
      <c r="AP92" s="1">
        <v>0.63980000000000004</v>
      </c>
      <c r="AQ92" s="1">
        <v>0.65510000000000002</v>
      </c>
      <c r="AR92" s="1">
        <v>0.61929999999999996</v>
      </c>
      <c r="AS92" s="1">
        <v>0.50790000000000002</v>
      </c>
      <c r="AT92" s="1">
        <v>0.51739999999999997</v>
      </c>
      <c r="AU92" s="1">
        <v>0.61029999999999995</v>
      </c>
      <c r="AV92" s="1">
        <v>0.60880000000000001</v>
      </c>
      <c r="AW92" s="1">
        <v>0.65710000000000002</v>
      </c>
      <c r="AX92" s="1">
        <v>0.63090000000000002</v>
      </c>
      <c r="AY92" s="1"/>
      <c r="AZ92" s="1"/>
      <c r="BA92" s="1">
        <v>0.63449999999999995</v>
      </c>
      <c r="BB92" s="1">
        <v>0.64049999999999996</v>
      </c>
      <c r="BC92" s="1">
        <v>0.65229999999999999</v>
      </c>
      <c r="BD92" s="1">
        <v>0.60819999999999996</v>
      </c>
      <c r="BE92" s="1">
        <v>0.57369999999999999</v>
      </c>
      <c r="BF92" s="1">
        <v>9.8199999999999996E-2</v>
      </c>
      <c r="BG92" s="1">
        <v>0.1002</v>
      </c>
      <c r="BH92" s="1">
        <v>0.10100000000000001</v>
      </c>
      <c r="BI92" s="1">
        <v>9.7100000000000006E-2</v>
      </c>
      <c r="BJ92" s="1">
        <v>0.1016</v>
      </c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A93" s="3" t="s">
        <v>172</v>
      </c>
      <c r="B93" s="1">
        <v>10799.040999999999</v>
      </c>
      <c r="C93" s="1">
        <v>37</v>
      </c>
      <c r="D93" s="1">
        <v>0.1082</v>
      </c>
      <c r="E93" s="1">
        <v>0.10489999999999999</v>
      </c>
      <c r="F93" s="1">
        <v>9.8000000000000004E-2</v>
      </c>
      <c r="G93" s="1">
        <v>9.9199999999999997E-2</v>
      </c>
      <c r="H93" s="1">
        <v>0.10199999999999999</v>
      </c>
      <c r="I93" s="1">
        <v>0.1094</v>
      </c>
      <c r="J93" s="1">
        <v>9.6199999999999994E-2</v>
      </c>
      <c r="K93" s="1">
        <v>0.1037</v>
      </c>
      <c r="L93" s="1">
        <v>9.9000000000000005E-2</v>
      </c>
      <c r="M93" s="1">
        <v>9.7699999999999995E-2</v>
      </c>
      <c r="N93" s="1">
        <v>0.1066</v>
      </c>
      <c r="O93" s="1">
        <v>0.1011</v>
      </c>
      <c r="P93" s="1">
        <v>9.6799999999999997E-2</v>
      </c>
      <c r="Q93" s="1">
        <v>0.66639999999999999</v>
      </c>
      <c r="R93" s="1">
        <v>0.64800000000000002</v>
      </c>
      <c r="S93" s="1">
        <v>0.65949999999999998</v>
      </c>
      <c r="T93" s="1">
        <v>0.6401</v>
      </c>
      <c r="U93" s="1">
        <v>0.59619999999999995</v>
      </c>
      <c r="V93" s="1">
        <v>0.60350000000000004</v>
      </c>
      <c r="W93" s="1">
        <v>0.63400000000000001</v>
      </c>
      <c r="X93" s="1">
        <v>0.66059999999999997</v>
      </c>
      <c r="Y93" s="1">
        <v>0.60809999999999997</v>
      </c>
      <c r="Z93" s="1">
        <v>0.5847</v>
      </c>
      <c r="AA93" s="1"/>
      <c r="AB93" s="1"/>
      <c r="AC93" s="1">
        <v>0.67269999999999996</v>
      </c>
      <c r="AD93" s="1">
        <v>0.6573</v>
      </c>
      <c r="AE93" s="1">
        <v>0.66610000000000003</v>
      </c>
      <c r="AF93" s="1">
        <v>0.60609999999999997</v>
      </c>
      <c r="AG93" s="1">
        <v>0.56899999999999995</v>
      </c>
      <c r="AH93" s="1">
        <v>0.59379999999999999</v>
      </c>
      <c r="AI93" s="1">
        <v>0.62409999999999999</v>
      </c>
      <c r="AJ93" s="1">
        <v>0.59060000000000001</v>
      </c>
      <c r="AK93" s="1">
        <v>0.55200000000000005</v>
      </c>
      <c r="AL93" s="1">
        <v>0.623</v>
      </c>
      <c r="AM93" s="1"/>
      <c r="AN93" s="1"/>
      <c r="AO93" s="1">
        <v>0.66190000000000004</v>
      </c>
      <c r="AP93" s="1">
        <v>0.64580000000000004</v>
      </c>
      <c r="AQ93" s="1">
        <v>0.66220000000000001</v>
      </c>
      <c r="AR93" s="1">
        <v>0.62880000000000003</v>
      </c>
      <c r="AS93" s="1">
        <v>0.52280000000000004</v>
      </c>
      <c r="AT93" s="1">
        <v>0.53210000000000002</v>
      </c>
      <c r="AU93" s="1">
        <v>0.61829999999999996</v>
      </c>
      <c r="AV93" s="1">
        <v>0.61660000000000004</v>
      </c>
      <c r="AW93" s="1">
        <v>0.66390000000000005</v>
      </c>
      <c r="AX93" s="1">
        <v>0.6381</v>
      </c>
      <c r="AY93" s="1"/>
      <c r="AZ93" s="1"/>
      <c r="BA93" s="1">
        <v>0.64100000000000001</v>
      </c>
      <c r="BB93" s="1">
        <v>0.64729999999999999</v>
      </c>
      <c r="BC93" s="1">
        <v>0.65869999999999995</v>
      </c>
      <c r="BD93" s="1">
        <v>0.61550000000000005</v>
      </c>
      <c r="BE93" s="1">
        <v>0.58479999999999999</v>
      </c>
      <c r="BF93" s="1">
        <v>9.8299999999999998E-2</v>
      </c>
      <c r="BG93" s="1">
        <v>9.9900000000000003E-2</v>
      </c>
      <c r="BH93" s="1">
        <v>0.1007</v>
      </c>
      <c r="BI93" s="1">
        <v>9.7100000000000006E-2</v>
      </c>
      <c r="BJ93" s="1">
        <v>0.1017</v>
      </c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>
      <c r="A94" s="3" t="s">
        <v>173</v>
      </c>
      <c r="B94" s="1">
        <v>11399.003000000001</v>
      </c>
      <c r="C94" s="1">
        <v>37.1</v>
      </c>
      <c r="D94" s="1">
        <v>0.1019</v>
      </c>
      <c r="E94" s="1">
        <v>0.11840000000000001</v>
      </c>
      <c r="F94" s="1">
        <v>9.8100000000000007E-2</v>
      </c>
      <c r="G94" s="1">
        <v>9.8400000000000001E-2</v>
      </c>
      <c r="H94" s="1">
        <v>0.1021</v>
      </c>
      <c r="I94" s="1">
        <v>0.10920000000000001</v>
      </c>
      <c r="J94" s="1">
        <v>9.5500000000000002E-2</v>
      </c>
      <c r="K94" s="1">
        <v>0.1036</v>
      </c>
      <c r="L94" s="1">
        <v>9.9599999999999994E-2</v>
      </c>
      <c r="M94" s="1">
        <v>9.7199999999999995E-2</v>
      </c>
      <c r="N94" s="1">
        <v>0.10630000000000001</v>
      </c>
      <c r="O94" s="1">
        <v>0.1009</v>
      </c>
      <c r="P94" s="1">
        <v>9.7000000000000003E-2</v>
      </c>
      <c r="Q94" s="1">
        <v>0.67290000000000005</v>
      </c>
      <c r="R94" s="1">
        <v>0.65629999999999999</v>
      </c>
      <c r="S94" s="1">
        <v>0.66720000000000002</v>
      </c>
      <c r="T94" s="1">
        <v>0.64670000000000005</v>
      </c>
      <c r="U94" s="1">
        <v>0.60419999999999996</v>
      </c>
      <c r="V94" s="1">
        <v>0.61099999999999999</v>
      </c>
      <c r="W94" s="1">
        <v>0.64159999999999995</v>
      </c>
      <c r="X94" s="1">
        <v>0.66990000000000005</v>
      </c>
      <c r="Y94" s="1">
        <v>0.61360000000000003</v>
      </c>
      <c r="Z94" s="1">
        <v>0.59389999999999998</v>
      </c>
      <c r="AA94" s="1"/>
      <c r="AB94" s="1"/>
      <c r="AC94" s="1">
        <v>0.6774</v>
      </c>
      <c r="AD94" s="1">
        <v>0.66379999999999995</v>
      </c>
      <c r="AE94" s="1">
        <v>0.6724</v>
      </c>
      <c r="AF94" s="1">
        <v>0.59319999999999995</v>
      </c>
      <c r="AG94" s="1">
        <v>0.57640000000000002</v>
      </c>
      <c r="AH94" s="1">
        <v>0.60150000000000003</v>
      </c>
      <c r="AI94" s="1">
        <v>0.63039999999999996</v>
      </c>
      <c r="AJ94" s="1">
        <v>0.59719999999999995</v>
      </c>
      <c r="AK94" s="1">
        <v>0.55789999999999995</v>
      </c>
      <c r="AL94" s="1">
        <v>0.62639999999999996</v>
      </c>
      <c r="AM94" s="1"/>
      <c r="AN94" s="1"/>
      <c r="AO94" s="1">
        <v>0.66820000000000002</v>
      </c>
      <c r="AP94" s="1">
        <v>0.64980000000000004</v>
      </c>
      <c r="AQ94" s="1">
        <v>0.6653</v>
      </c>
      <c r="AR94" s="1">
        <v>0.63470000000000004</v>
      </c>
      <c r="AS94" s="1">
        <v>0.5343</v>
      </c>
      <c r="AT94" s="1">
        <v>0.5423</v>
      </c>
      <c r="AU94" s="1">
        <v>0.62450000000000006</v>
      </c>
      <c r="AV94" s="1">
        <v>0.62270000000000003</v>
      </c>
      <c r="AW94" s="1">
        <v>0.66910000000000003</v>
      </c>
      <c r="AX94" s="1">
        <v>0.64319999999999999</v>
      </c>
      <c r="AY94" s="1"/>
      <c r="AZ94" s="1"/>
      <c r="BA94" s="1">
        <v>0.64780000000000004</v>
      </c>
      <c r="BB94" s="1">
        <v>0.65310000000000001</v>
      </c>
      <c r="BC94" s="1">
        <v>0.66459999999999997</v>
      </c>
      <c r="BD94" s="1">
        <v>0.62119999999999997</v>
      </c>
      <c r="BE94" s="1">
        <v>0.59409999999999996</v>
      </c>
      <c r="BF94" s="1">
        <v>9.8599999999999993E-2</v>
      </c>
      <c r="BG94" s="1">
        <v>0.1007</v>
      </c>
      <c r="BH94" s="1">
        <v>0.1008</v>
      </c>
      <c r="BI94" s="1">
        <v>9.7500000000000003E-2</v>
      </c>
      <c r="BJ94" s="1">
        <v>0.1016</v>
      </c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>
      <c r="A95" s="3" t="s">
        <v>174</v>
      </c>
      <c r="B95" s="1">
        <v>11998.976000000001</v>
      </c>
      <c r="C95" s="1">
        <v>37.1</v>
      </c>
      <c r="D95" s="1">
        <v>0.1163</v>
      </c>
      <c r="E95" s="1">
        <v>0.1128</v>
      </c>
      <c r="F95" s="1">
        <v>9.8100000000000007E-2</v>
      </c>
      <c r="G95" s="1">
        <v>9.9000000000000005E-2</v>
      </c>
      <c r="H95" s="1">
        <v>0.1013</v>
      </c>
      <c r="I95" s="1">
        <v>0.108</v>
      </c>
      <c r="J95" s="1">
        <v>9.7699999999999995E-2</v>
      </c>
      <c r="K95" s="1">
        <v>0.1028</v>
      </c>
      <c r="L95" s="1">
        <v>9.8400000000000001E-2</v>
      </c>
      <c r="M95" s="1">
        <v>9.5799999999999996E-2</v>
      </c>
      <c r="N95" s="1">
        <v>0.1099</v>
      </c>
      <c r="O95" s="1">
        <v>9.9900000000000003E-2</v>
      </c>
      <c r="P95" s="1">
        <v>9.6699999999999994E-2</v>
      </c>
      <c r="Q95" s="1">
        <v>0.68110000000000004</v>
      </c>
      <c r="R95" s="1">
        <v>0.6623</v>
      </c>
      <c r="S95" s="1">
        <v>0.67600000000000005</v>
      </c>
      <c r="T95" s="1">
        <v>0.65569999999999995</v>
      </c>
      <c r="U95" s="1">
        <v>0.61350000000000005</v>
      </c>
      <c r="V95" s="1">
        <v>0.61799999999999999</v>
      </c>
      <c r="W95" s="1">
        <v>0.64680000000000004</v>
      </c>
      <c r="X95" s="1">
        <v>0.67749999999999999</v>
      </c>
      <c r="Y95" s="1">
        <v>0.61860000000000004</v>
      </c>
      <c r="Z95" s="1">
        <v>0.60240000000000005</v>
      </c>
      <c r="AA95" s="1"/>
      <c r="AB95" s="1"/>
      <c r="AC95" s="1">
        <v>0.68030000000000002</v>
      </c>
      <c r="AD95" s="1">
        <v>0.66810000000000003</v>
      </c>
      <c r="AE95" s="1">
        <v>0.67669999999999997</v>
      </c>
      <c r="AF95" s="1">
        <v>0.60019999999999996</v>
      </c>
      <c r="AG95" s="1">
        <v>0.58389999999999997</v>
      </c>
      <c r="AH95" s="1">
        <v>0.60919999999999996</v>
      </c>
      <c r="AI95" s="1">
        <v>0.63639999999999997</v>
      </c>
      <c r="AJ95" s="1">
        <v>0.60350000000000004</v>
      </c>
      <c r="AK95" s="1">
        <v>0.56259999999999999</v>
      </c>
      <c r="AL95" s="1">
        <v>0.63029999999999997</v>
      </c>
      <c r="AM95" s="1"/>
      <c r="AN95" s="1"/>
      <c r="AO95" s="1">
        <v>0.67390000000000005</v>
      </c>
      <c r="AP95" s="1">
        <v>0.65500000000000003</v>
      </c>
      <c r="AQ95" s="1">
        <v>0.66559999999999997</v>
      </c>
      <c r="AR95" s="1">
        <v>0.64090000000000003</v>
      </c>
      <c r="AS95" s="1">
        <v>0.54259999999999997</v>
      </c>
      <c r="AT95" s="1">
        <v>0.5504</v>
      </c>
      <c r="AU95" s="1">
        <v>0.63109999999999999</v>
      </c>
      <c r="AV95" s="1">
        <v>0.62839999999999996</v>
      </c>
      <c r="AW95" s="1">
        <v>0.6724</v>
      </c>
      <c r="AX95" s="1">
        <v>0.64610000000000001</v>
      </c>
      <c r="AY95" s="1"/>
      <c r="AZ95" s="1"/>
      <c r="BA95" s="1">
        <v>0.65269999999999995</v>
      </c>
      <c r="BB95" s="1">
        <v>0.65959999999999996</v>
      </c>
      <c r="BC95" s="1">
        <v>0.67120000000000002</v>
      </c>
      <c r="BD95" s="1">
        <v>0.62739999999999996</v>
      </c>
      <c r="BE95" s="1">
        <v>0.60170000000000001</v>
      </c>
      <c r="BF95" s="1">
        <v>9.8500000000000004E-2</v>
      </c>
      <c r="BG95" s="1">
        <v>9.9400000000000002E-2</v>
      </c>
      <c r="BH95" s="1">
        <v>0.10050000000000001</v>
      </c>
      <c r="BI95" s="1">
        <v>9.7199999999999995E-2</v>
      </c>
      <c r="BJ95" s="1">
        <v>0.10150000000000001</v>
      </c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>
      <c r="A96" s="3" t="s">
        <v>175</v>
      </c>
      <c r="B96" s="1">
        <v>12598.94</v>
      </c>
      <c r="C96" s="1">
        <v>37.200000000000003</v>
      </c>
      <c r="D96" s="1">
        <v>0.11119999999999999</v>
      </c>
      <c r="E96" s="1">
        <v>0.1125</v>
      </c>
      <c r="F96" s="1">
        <v>9.7900000000000001E-2</v>
      </c>
      <c r="G96" s="1">
        <v>9.8199999999999996E-2</v>
      </c>
      <c r="H96" s="1">
        <v>0.1011</v>
      </c>
      <c r="I96" s="1">
        <v>0.1085</v>
      </c>
      <c r="J96" s="1">
        <v>9.5299999999999996E-2</v>
      </c>
      <c r="K96" s="1">
        <v>0.1052</v>
      </c>
      <c r="L96" s="1">
        <v>9.9199999999999997E-2</v>
      </c>
      <c r="M96" s="1">
        <v>9.7100000000000006E-2</v>
      </c>
      <c r="N96" s="1">
        <v>0.10639999999999999</v>
      </c>
      <c r="O96" s="1">
        <v>0.1017</v>
      </c>
      <c r="P96" s="1">
        <v>9.7000000000000003E-2</v>
      </c>
      <c r="Q96" s="1">
        <v>0.68530000000000002</v>
      </c>
      <c r="R96" s="1">
        <v>0.66790000000000005</v>
      </c>
      <c r="S96" s="1">
        <v>0.67969999999999997</v>
      </c>
      <c r="T96" s="1">
        <v>0.65990000000000004</v>
      </c>
      <c r="U96" s="1">
        <v>0.61770000000000003</v>
      </c>
      <c r="V96" s="1">
        <v>0.62109999999999999</v>
      </c>
      <c r="W96" s="1">
        <v>0.65090000000000003</v>
      </c>
      <c r="X96" s="1">
        <v>0.68369999999999997</v>
      </c>
      <c r="Y96" s="1">
        <v>0.62050000000000005</v>
      </c>
      <c r="Z96" s="1">
        <v>0.60860000000000003</v>
      </c>
      <c r="AA96" s="1"/>
      <c r="AB96" s="1"/>
      <c r="AC96" s="1">
        <v>0.68240000000000001</v>
      </c>
      <c r="AD96" s="1">
        <v>0.67249999999999999</v>
      </c>
      <c r="AE96" s="1">
        <v>0.68169999999999997</v>
      </c>
      <c r="AF96" s="1">
        <v>0.625</v>
      </c>
      <c r="AG96" s="1">
        <v>0.59119999999999995</v>
      </c>
      <c r="AH96" s="1">
        <v>0.61750000000000005</v>
      </c>
      <c r="AI96" s="1">
        <v>0.64229999999999998</v>
      </c>
      <c r="AJ96" s="1">
        <v>0.61050000000000004</v>
      </c>
      <c r="AK96" s="1">
        <v>0.56710000000000005</v>
      </c>
      <c r="AL96" s="1">
        <v>0.6331</v>
      </c>
      <c r="AM96" s="1"/>
      <c r="AN96" s="1"/>
      <c r="AO96" s="1">
        <v>0.67789999999999995</v>
      </c>
      <c r="AP96" s="1">
        <v>0.65690000000000004</v>
      </c>
      <c r="AQ96" s="1">
        <v>0.66710000000000003</v>
      </c>
      <c r="AR96" s="1">
        <v>0.64839999999999998</v>
      </c>
      <c r="AS96" s="1">
        <v>0.54990000000000006</v>
      </c>
      <c r="AT96" s="1">
        <v>0.56020000000000003</v>
      </c>
      <c r="AU96" s="1">
        <v>0.63639999999999997</v>
      </c>
      <c r="AV96" s="1">
        <v>0.63500000000000001</v>
      </c>
      <c r="AW96" s="1">
        <v>0.67749999999999999</v>
      </c>
      <c r="AX96" s="1">
        <v>0.65049999999999997</v>
      </c>
      <c r="AY96" s="1"/>
      <c r="AZ96" s="1"/>
      <c r="BA96" s="1">
        <v>0.65720000000000001</v>
      </c>
      <c r="BB96" s="1">
        <v>0.66339999999999999</v>
      </c>
      <c r="BC96" s="1">
        <v>0.67310000000000003</v>
      </c>
      <c r="BD96" s="1">
        <v>0.62849999999999995</v>
      </c>
      <c r="BE96" s="1">
        <v>0.60780000000000001</v>
      </c>
      <c r="BF96" s="1">
        <v>9.9199999999999997E-2</v>
      </c>
      <c r="BG96" s="1">
        <v>9.9500000000000005E-2</v>
      </c>
      <c r="BH96" s="1">
        <v>0.1008</v>
      </c>
      <c r="BI96" s="1">
        <v>9.7600000000000006E-2</v>
      </c>
      <c r="BJ96" s="1">
        <v>0.1018</v>
      </c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>
      <c r="A97" s="3" t="s">
        <v>176</v>
      </c>
      <c r="B97" s="1">
        <v>13198.913</v>
      </c>
      <c r="C97" s="1">
        <v>37.1</v>
      </c>
      <c r="D97" s="1">
        <v>0.1062</v>
      </c>
      <c r="E97" s="1">
        <v>0.1129</v>
      </c>
      <c r="F97" s="1">
        <v>9.7900000000000001E-2</v>
      </c>
      <c r="G97" s="1">
        <v>9.8199999999999996E-2</v>
      </c>
      <c r="H97" s="1">
        <v>0.1009</v>
      </c>
      <c r="I97" s="1">
        <v>0.1082</v>
      </c>
      <c r="J97" s="1">
        <v>9.5500000000000002E-2</v>
      </c>
      <c r="K97" s="1">
        <v>0.1031</v>
      </c>
      <c r="L97" s="1">
        <v>9.9199999999999997E-2</v>
      </c>
      <c r="M97" s="1">
        <v>9.74E-2</v>
      </c>
      <c r="N97" s="1">
        <v>0.109</v>
      </c>
      <c r="O97" s="1">
        <v>0.1019</v>
      </c>
      <c r="P97" s="1">
        <v>9.7000000000000003E-2</v>
      </c>
      <c r="Q97" s="1">
        <v>0.68889999999999996</v>
      </c>
      <c r="R97" s="1">
        <v>0.67149999999999999</v>
      </c>
      <c r="S97" s="1">
        <v>0.6845</v>
      </c>
      <c r="T97" s="1">
        <v>0.66620000000000001</v>
      </c>
      <c r="U97" s="1">
        <v>0.62519999999999998</v>
      </c>
      <c r="V97" s="1">
        <v>0.62509999999999999</v>
      </c>
      <c r="W97" s="1">
        <v>0.65680000000000005</v>
      </c>
      <c r="X97" s="1">
        <v>0.69020000000000004</v>
      </c>
      <c r="Y97" s="1">
        <v>0.62180000000000002</v>
      </c>
      <c r="Z97" s="1">
        <v>0.61519999999999997</v>
      </c>
      <c r="AA97" s="1"/>
      <c r="AB97" s="1"/>
      <c r="AC97" s="1">
        <v>0.68479999999999996</v>
      </c>
      <c r="AD97" s="1">
        <v>0.67649999999999999</v>
      </c>
      <c r="AE97" s="1">
        <v>0.6855</v>
      </c>
      <c r="AF97" s="1">
        <v>0.62109999999999999</v>
      </c>
      <c r="AG97" s="1">
        <v>0.5958</v>
      </c>
      <c r="AH97" s="1">
        <v>0.62270000000000003</v>
      </c>
      <c r="AI97" s="1">
        <v>0.64600000000000002</v>
      </c>
      <c r="AJ97" s="1">
        <v>0.61419999999999997</v>
      </c>
      <c r="AK97" s="1">
        <v>0.57099999999999995</v>
      </c>
      <c r="AL97" s="1">
        <v>0.6351</v>
      </c>
      <c r="AM97" s="1"/>
      <c r="AN97" s="1"/>
      <c r="AO97" s="1">
        <v>0.68240000000000001</v>
      </c>
      <c r="AP97" s="1">
        <v>0.65880000000000005</v>
      </c>
      <c r="AQ97" s="1">
        <v>0.67110000000000003</v>
      </c>
      <c r="AR97" s="1">
        <v>0.65290000000000004</v>
      </c>
      <c r="AS97" s="1">
        <v>0.55659999999999998</v>
      </c>
      <c r="AT97" s="1">
        <v>0.56320000000000003</v>
      </c>
      <c r="AU97" s="1">
        <v>0.6411</v>
      </c>
      <c r="AV97" s="1">
        <v>0.63819999999999999</v>
      </c>
      <c r="AW97" s="1">
        <v>0.68020000000000003</v>
      </c>
      <c r="AX97" s="1">
        <v>0.65290000000000004</v>
      </c>
      <c r="AY97" s="1"/>
      <c r="AZ97" s="1"/>
      <c r="BA97" s="1">
        <v>0.66020000000000001</v>
      </c>
      <c r="BB97" s="1">
        <v>0.66790000000000005</v>
      </c>
      <c r="BC97" s="1">
        <v>0.67610000000000003</v>
      </c>
      <c r="BD97" s="1">
        <v>0.63109999999999999</v>
      </c>
      <c r="BE97" s="1">
        <v>0.61299999999999999</v>
      </c>
      <c r="BF97" s="1">
        <v>9.9400000000000002E-2</v>
      </c>
      <c r="BG97" s="1">
        <v>9.9900000000000003E-2</v>
      </c>
      <c r="BH97" s="1">
        <v>0.1007</v>
      </c>
      <c r="BI97" s="1">
        <v>9.7600000000000006E-2</v>
      </c>
      <c r="BJ97" s="1">
        <v>0.1018</v>
      </c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>
      <c r="A98" s="3" t="s">
        <v>177</v>
      </c>
      <c r="B98" s="1">
        <v>13798.88</v>
      </c>
      <c r="C98" s="1">
        <v>37</v>
      </c>
      <c r="D98" s="1">
        <v>0.1166</v>
      </c>
      <c r="E98" s="1">
        <v>0.14149999999999999</v>
      </c>
      <c r="F98" s="1">
        <v>0.1</v>
      </c>
      <c r="G98" s="1">
        <v>9.8100000000000007E-2</v>
      </c>
      <c r="H98" s="1">
        <v>0.1008</v>
      </c>
      <c r="I98" s="1">
        <v>0.1079</v>
      </c>
      <c r="J98" s="1">
        <v>9.5399999999999999E-2</v>
      </c>
      <c r="K98" s="1">
        <v>0.1032</v>
      </c>
      <c r="L98" s="1">
        <v>9.9400000000000002E-2</v>
      </c>
      <c r="M98" s="1">
        <v>9.8199999999999996E-2</v>
      </c>
      <c r="N98" s="1">
        <v>0.1075</v>
      </c>
      <c r="O98" s="1">
        <v>0.1022</v>
      </c>
      <c r="P98" s="1">
        <v>9.7000000000000003E-2</v>
      </c>
      <c r="Q98" s="1">
        <v>0.69259999999999999</v>
      </c>
      <c r="R98" s="1">
        <v>0.6764</v>
      </c>
      <c r="S98" s="1">
        <v>0.68940000000000001</v>
      </c>
      <c r="T98" s="1">
        <v>0.67</v>
      </c>
      <c r="U98" s="1">
        <v>0.63100000000000001</v>
      </c>
      <c r="V98" s="1">
        <v>0.62819999999999998</v>
      </c>
      <c r="W98" s="1">
        <v>0.66069999999999995</v>
      </c>
      <c r="X98" s="1">
        <v>0.69540000000000002</v>
      </c>
      <c r="Y98" s="1">
        <v>0.623</v>
      </c>
      <c r="Z98" s="1">
        <v>0.61970000000000003</v>
      </c>
      <c r="AA98" s="1"/>
      <c r="AB98" s="1"/>
      <c r="AC98" s="1">
        <v>0.68669999999999998</v>
      </c>
      <c r="AD98" s="1">
        <v>0.67959999999999998</v>
      </c>
      <c r="AE98" s="1">
        <v>0.68889999999999996</v>
      </c>
      <c r="AF98" s="1">
        <v>0.61770000000000003</v>
      </c>
      <c r="AG98" s="1">
        <v>0.6018</v>
      </c>
      <c r="AH98" s="1">
        <v>0.628</v>
      </c>
      <c r="AI98" s="1">
        <v>0.64990000000000003</v>
      </c>
      <c r="AJ98" s="1">
        <v>0.62050000000000005</v>
      </c>
      <c r="AK98" s="1">
        <v>0.57450000000000001</v>
      </c>
      <c r="AL98" s="1">
        <v>0.63759999999999994</v>
      </c>
      <c r="AM98" s="1"/>
      <c r="AN98" s="1"/>
      <c r="AO98" s="1">
        <v>0.68389999999999995</v>
      </c>
      <c r="AP98" s="1">
        <v>0.65969999999999995</v>
      </c>
      <c r="AQ98" s="1">
        <v>0.6724</v>
      </c>
      <c r="AR98" s="1">
        <v>0.65759999999999996</v>
      </c>
      <c r="AS98" s="1">
        <v>0.56410000000000005</v>
      </c>
      <c r="AT98" s="1">
        <v>0.57130000000000003</v>
      </c>
      <c r="AU98" s="1">
        <v>0.64610000000000001</v>
      </c>
      <c r="AV98" s="1">
        <v>0.64290000000000003</v>
      </c>
      <c r="AW98" s="1">
        <v>0.68310000000000004</v>
      </c>
      <c r="AX98" s="1">
        <v>0.65580000000000005</v>
      </c>
      <c r="AY98" s="1"/>
      <c r="AZ98" s="1"/>
      <c r="BA98" s="1">
        <v>0.66369999999999996</v>
      </c>
      <c r="BB98" s="1">
        <v>0.67130000000000001</v>
      </c>
      <c r="BC98" s="1">
        <v>0.67700000000000005</v>
      </c>
      <c r="BD98" s="1">
        <v>0.63419999999999999</v>
      </c>
      <c r="BE98" s="1">
        <v>0.61850000000000005</v>
      </c>
      <c r="BF98" s="1">
        <v>9.98E-2</v>
      </c>
      <c r="BG98" s="1">
        <v>9.9699999999999997E-2</v>
      </c>
      <c r="BH98" s="1">
        <v>0.10059999999999999</v>
      </c>
      <c r="BI98" s="1">
        <v>9.7799999999999998E-2</v>
      </c>
      <c r="BJ98" s="1">
        <v>0.1017</v>
      </c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>
      <c r="A99" s="3" t="s">
        <v>178</v>
      </c>
      <c r="B99" s="1">
        <v>14398.843000000001</v>
      </c>
      <c r="C99" s="1">
        <v>37.200000000000003</v>
      </c>
      <c r="D99" s="1">
        <v>0.108</v>
      </c>
      <c r="E99" s="1">
        <v>0.104</v>
      </c>
      <c r="F99" s="1">
        <v>9.8400000000000001E-2</v>
      </c>
      <c r="G99" s="1">
        <v>9.8199999999999996E-2</v>
      </c>
      <c r="H99" s="1">
        <v>0.1008</v>
      </c>
      <c r="I99" s="1">
        <v>0.10730000000000001</v>
      </c>
      <c r="J99" s="1">
        <v>9.5399999999999999E-2</v>
      </c>
      <c r="K99" s="1">
        <v>0.1028</v>
      </c>
      <c r="L99" s="1">
        <v>9.9400000000000002E-2</v>
      </c>
      <c r="M99" s="1">
        <v>9.8199999999999996E-2</v>
      </c>
      <c r="N99" s="1">
        <v>0.1171</v>
      </c>
      <c r="O99" s="1">
        <v>0.10249999999999999</v>
      </c>
      <c r="P99" s="1">
        <v>9.6699999999999994E-2</v>
      </c>
      <c r="Q99" s="1">
        <v>0.69579999999999997</v>
      </c>
      <c r="R99" s="1">
        <v>0.68130000000000002</v>
      </c>
      <c r="S99" s="1">
        <v>0.69420000000000004</v>
      </c>
      <c r="T99" s="1">
        <v>0.67510000000000003</v>
      </c>
      <c r="U99" s="1">
        <v>0.63790000000000002</v>
      </c>
      <c r="V99" s="1">
        <v>0.63280000000000003</v>
      </c>
      <c r="W99" s="1">
        <v>0.66569999999999996</v>
      </c>
      <c r="X99" s="1">
        <v>0.70120000000000005</v>
      </c>
      <c r="Y99" s="1">
        <v>0.62409999999999999</v>
      </c>
      <c r="Z99" s="1">
        <v>0.62490000000000001</v>
      </c>
      <c r="AA99" s="1"/>
      <c r="AB99" s="1"/>
      <c r="AC99" s="1">
        <v>0.68710000000000004</v>
      </c>
      <c r="AD99" s="1">
        <v>0.68259999999999998</v>
      </c>
      <c r="AE99" s="1">
        <v>0.69159999999999999</v>
      </c>
      <c r="AF99" s="1">
        <v>0.62109999999999999</v>
      </c>
      <c r="AG99" s="1">
        <v>0.60629999999999995</v>
      </c>
      <c r="AH99" s="1">
        <v>0.63360000000000005</v>
      </c>
      <c r="AI99" s="1">
        <v>0.6542</v>
      </c>
      <c r="AJ99" s="1">
        <v>0.62329999999999997</v>
      </c>
      <c r="AK99" s="1">
        <v>0.57520000000000004</v>
      </c>
      <c r="AL99" s="1">
        <v>0.63959999999999995</v>
      </c>
      <c r="AM99" s="1"/>
      <c r="AN99" s="1"/>
      <c r="AO99" s="1">
        <v>0.68940000000000001</v>
      </c>
      <c r="AP99" s="1">
        <v>0.66420000000000001</v>
      </c>
      <c r="AQ99" s="1">
        <v>0.67649999999999999</v>
      </c>
      <c r="AR99" s="1">
        <v>0.65949999999999998</v>
      </c>
      <c r="AS99" s="1">
        <v>0.56969999999999998</v>
      </c>
      <c r="AT99" s="1">
        <v>0.5746</v>
      </c>
      <c r="AU99" s="1">
        <v>0.6502</v>
      </c>
      <c r="AV99" s="1">
        <v>0.64649999999999996</v>
      </c>
      <c r="AW99" s="1">
        <v>0.68740000000000001</v>
      </c>
      <c r="AX99" s="1">
        <v>0.66010000000000002</v>
      </c>
      <c r="AY99" s="1"/>
      <c r="AZ99" s="1"/>
      <c r="BA99" s="1">
        <v>0.66110000000000002</v>
      </c>
      <c r="BB99" s="1">
        <v>0.6734</v>
      </c>
      <c r="BC99" s="1">
        <v>0.67449999999999999</v>
      </c>
      <c r="BD99" s="1">
        <v>0.63109999999999999</v>
      </c>
      <c r="BE99" s="1">
        <v>0.62150000000000005</v>
      </c>
      <c r="BF99" s="1">
        <v>0.1003</v>
      </c>
      <c r="BG99" s="1">
        <v>9.9900000000000003E-2</v>
      </c>
      <c r="BH99" s="1">
        <v>0.10059999999999999</v>
      </c>
      <c r="BI99" s="1">
        <v>9.7900000000000001E-2</v>
      </c>
      <c r="BJ99" s="1">
        <v>0.10199999999999999</v>
      </c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>
      <c r="A100" s="3" t="s">
        <v>179</v>
      </c>
      <c r="B100" s="1">
        <v>14998.814</v>
      </c>
      <c r="C100" s="1">
        <v>37.1</v>
      </c>
      <c r="D100" s="1">
        <v>0.107</v>
      </c>
      <c r="E100" s="1">
        <v>0.1043</v>
      </c>
      <c r="F100" s="1">
        <v>0.1003</v>
      </c>
      <c r="G100" s="1">
        <v>9.8199999999999996E-2</v>
      </c>
      <c r="H100" s="1">
        <v>0.1018</v>
      </c>
      <c r="I100" s="1">
        <v>0.1069</v>
      </c>
      <c r="J100" s="1">
        <v>9.5200000000000007E-2</v>
      </c>
      <c r="K100" s="1">
        <v>0.1027</v>
      </c>
      <c r="L100" s="1">
        <v>9.9500000000000005E-2</v>
      </c>
      <c r="M100" s="1">
        <v>9.8900000000000002E-2</v>
      </c>
      <c r="N100" s="1">
        <v>0.10630000000000001</v>
      </c>
      <c r="O100" s="1">
        <v>0.10299999999999999</v>
      </c>
      <c r="P100" s="1">
        <v>9.7299999999999998E-2</v>
      </c>
      <c r="Q100" s="1">
        <v>0.7</v>
      </c>
      <c r="R100" s="1">
        <v>0.68489999999999995</v>
      </c>
      <c r="S100" s="1">
        <v>0.69840000000000002</v>
      </c>
      <c r="T100" s="1">
        <v>0.67889999999999995</v>
      </c>
      <c r="U100" s="1">
        <v>0.64300000000000002</v>
      </c>
      <c r="V100" s="1">
        <v>0.63570000000000004</v>
      </c>
      <c r="W100" s="1">
        <v>0.66930000000000001</v>
      </c>
      <c r="X100" s="1">
        <v>0.70689999999999997</v>
      </c>
      <c r="Y100" s="1">
        <v>0.62329999999999997</v>
      </c>
      <c r="Z100" s="1">
        <v>0.62990000000000002</v>
      </c>
      <c r="AA100" s="1"/>
      <c r="AB100" s="1"/>
      <c r="AC100" s="1">
        <v>0.68359999999999999</v>
      </c>
      <c r="AD100" s="1">
        <v>0.6855</v>
      </c>
      <c r="AE100" s="1">
        <v>0.69289999999999996</v>
      </c>
      <c r="AF100" s="1">
        <v>0.62419999999999998</v>
      </c>
      <c r="AG100" s="1">
        <v>0.60929999999999995</v>
      </c>
      <c r="AH100" s="1">
        <v>0.63660000000000005</v>
      </c>
      <c r="AI100" s="1">
        <v>0.65690000000000004</v>
      </c>
      <c r="AJ100" s="1">
        <v>0.62780000000000002</v>
      </c>
      <c r="AK100" s="1">
        <v>0.57369999999999999</v>
      </c>
      <c r="AL100" s="1">
        <v>0.64039999999999997</v>
      </c>
      <c r="AM100" s="1"/>
      <c r="AN100" s="1"/>
      <c r="AO100" s="1">
        <v>0.69120000000000004</v>
      </c>
      <c r="AP100" s="1">
        <v>0.66459999999999997</v>
      </c>
      <c r="AQ100" s="1">
        <v>0.67859999999999998</v>
      </c>
      <c r="AR100" s="1">
        <v>0.66559999999999997</v>
      </c>
      <c r="AS100" s="1">
        <v>0.57530000000000003</v>
      </c>
      <c r="AT100" s="1">
        <v>0.58040000000000003</v>
      </c>
      <c r="AU100" s="1">
        <v>0.65480000000000005</v>
      </c>
      <c r="AV100" s="1">
        <v>0.65100000000000002</v>
      </c>
      <c r="AW100" s="1">
        <v>0.68989999999999996</v>
      </c>
      <c r="AX100" s="1">
        <v>0.66010000000000002</v>
      </c>
      <c r="AY100" s="1"/>
      <c r="AZ100" s="1"/>
      <c r="BA100" s="1">
        <v>0.6593</v>
      </c>
      <c r="BB100" s="1">
        <v>0.67620000000000002</v>
      </c>
      <c r="BC100" s="1">
        <v>0.67530000000000001</v>
      </c>
      <c r="BD100" s="1">
        <v>0.63090000000000002</v>
      </c>
      <c r="BE100" s="1">
        <v>0.62609999999999999</v>
      </c>
      <c r="BF100" s="1">
        <v>0.10100000000000001</v>
      </c>
      <c r="BG100" s="1">
        <v>9.98E-2</v>
      </c>
      <c r="BH100" s="1">
        <v>0.1007</v>
      </c>
      <c r="BI100" s="1">
        <v>9.8400000000000001E-2</v>
      </c>
      <c r="BJ100" s="1">
        <v>0.1021</v>
      </c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>
      <c r="A101" s="3" t="s">
        <v>180</v>
      </c>
      <c r="B101" s="1">
        <v>15598.768</v>
      </c>
      <c r="C101" s="1">
        <v>37.1</v>
      </c>
      <c r="D101" s="1">
        <v>0.106</v>
      </c>
      <c r="E101" s="1">
        <v>0.1057</v>
      </c>
      <c r="F101" s="1">
        <v>9.7600000000000006E-2</v>
      </c>
      <c r="G101" s="1">
        <v>9.8100000000000007E-2</v>
      </c>
      <c r="H101" s="1">
        <v>0.1003</v>
      </c>
      <c r="I101" s="1">
        <v>0.10580000000000001</v>
      </c>
      <c r="J101" s="1">
        <v>9.4899999999999998E-2</v>
      </c>
      <c r="K101" s="1">
        <v>0.1024</v>
      </c>
      <c r="L101" s="1">
        <v>0.1091</v>
      </c>
      <c r="M101" s="1">
        <v>9.8000000000000004E-2</v>
      </c>
      <c r="N101" s="1">
        <v>0.10489999999999999</v>
      </c>
      <c r="O101" s="1">
        <v>0.10249999999999999</v>
      </c>
      <c r="P101" s="1">
        <v>9.7199999999999995E-2</v>
      </c>
      <c r="Q101" s="1">
        <v>0.70520000000000005</v>
      </c>
      <c r="R101" s="1">
        <v>0.69120000000000004</v>
      </c>
      <c r="S101" s="1">
        <v>0.70469999999999999</v>
      </c>
      <c r="T101" s="1">
        <v>0.68710000000000004</v>
      </c>
      <c r="U101" s="1">
        <v>0.65080000000000005</v>
      </c>
      <c r="V101" s="1">
        <v>0.64100000000000001</v>
      </c>
      <c r="W101" s="1">
        <v>0.67479999999999996</v>
      </c>
      <c r="X101" s="1">
        <v>0.71250000000000002</v>
      </c>
      <c r="Y101" s="1">
        <v>0.62419999999999998</v>
      </c>
      <c r="Z101" s="1">
        <v>0.63729999999999998</v>
      </c>
      <c r="AA101" s="1"/>
      <c r="AB101" s="1"/>
      <c r="AC101" s="1">
        <v>0.68799999999999994</v>
      </c>
      <c r="AD101" s="1">
        <v>0.69</v>
      </c>
      <c r="AE101" s="1">
        <v>0.69569999999999999</v>
      </c>
      <c r="AF101" s="1">
        <v>0.62749999999999995</v>
      </c>
      <c r="AG101" s="1">
        <v>0.61309999999999998</v>
      </c>
      <c r="AH101" s="1">
        <v>0.64049999999999996</v>
      </c>
      <c r="AI101" s="1">
        <v>0.66149999999999998</v>
      </c>
      <c r="AJ101" s="1">
        <v>0.63060000000000005</v>
      </c>
      <c r="AK101" s="1">
        <v>0.5716</v>
      </c>
      <c r="AL101" s="1">
        <v>0.64300000000000002</v>
      </c>
      <c r="AM101" s="1"/>
      <c r="AN101" s="1"/>
      <c r="AO101" s="1">
        <v>0.69510000000000005</v>
      </c>
      <c r="AP101" s="1">
        <v>0.66620000000000001</v>
      </c>
      <c r="AQ101" s="1">
        <v>0.68100000000000005</v>
      </c>
      <c r="AR101" s="1">
        <v>0.66990000000000005</v>
      </c>
      <c r="AS101" s="1">
        <v>0.58040000000000003</v>
      </c>
      <c r="AT101" s="1">
        <v>0.58430000000000004</v>
      </c>
      <c r="AU101" s="1">
        <v>0.65620000000000001</v>
      </c>
      <c r="AV101" s="1">
        <v>0.65549999999999997</v>
      </c>
      <c r="AW101" s="1">
        <v>0.69230000000000003</v>
      </c>
      <c r="AX101" s="1">
        <v>0.66310000000000002</v>
      </c>
      <c r="AY101" s="1"/>
      <c r="AZ101" s="1"/>
      <c r="BA101" s="1">
        <v>0.65890000000000004</v>
      </c>
      <c r="BB101" s="1">
        <v>0.67649999999999999</v>
      </c>
      <c r="BC101" s="1">
        <v>0.67490000000000006</v>
      </c>
      <c r="BD101" s="1">
        <v>0.62949999999999995</v>
      </c>
      <c r="BE101" s="1">
        <v>0.62539999999999996</v>
      </c>
      <c r="BF101" s="1">
        <v>0.1019</v>
      </c>
      <c r="BG101" s="1">
        <v>9.9599999999999994E-2</v>
      </c>
      <c r="BH101" s="1">
        <v>0.10059999999999999</v>
      </c>
      <c r="BI101" s="1">
        <v>9.8799999999999999E-2</v>
      </c>
      <c r="BJ101" s="1">
        <v>0.1022</v>
      </c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>
      <c r="A102" s="3" t="s">
        <v>181</v>
      </c>
      <c r="B102" s="1">
        <v>16198.74</v>
      </c>
      <c r="C102" s="1">
        <v>37.1</v>
      </c>
      <c r="D102" s="1">
        <v>0.10639999999999999</v>
      </c>
      <c r="E102" s="1">
        <v>0.1055</v>
      </c>
      <c r="F102" s="1">
        <v>9.7600000000000006E-2</v>
      </c>
      <c r="G102" s="1">
        <v>9.8199999999999996E-2</v>
      </c>
      <c r="H102" s="1">
        <v>0.1008</v>
      </c>
      <c r="I102" s="1">
        <v>0.10639999999999999</v>
      </c>
      <c r="J102" s="1">
        <v>9.7000000000000003E-2</v>
      </c>
      <c r="K102" s="1">
        <v>0.1022</v>
      </c>
      <c r="L102" s="1">
        <v>0.1003</v>
      </c>
      <c r="M102" s="1">
        <v>9.9900000000000003E-2</v>
      </c>
      <c r="N102" s="1">
        <v>0.1094</v>
      </c>
      <c r="O102" s="1">
        <v>0.1048</v>
      </c>
      <c r="P102" s="1">
        <v>9.6799999999999997E-2</v>
      </c>
      <c r="Q102" s="1">
        <v>0.70620000000000005</v>
      </c>
      <c r="R102" s="1">
        <v>0.69379999999999997</v>
      </c>
      <c r="S102" s="1">
        <v>0.70730000000000004</v>
      </c>
      <c r="T102" s="1">
        <v>0.68910000000000005</v>
      </c>
      <c r="U102" s="1">
        <v>0.65510000000000002</v>
      </c>
      <c r="V102" s="1">
        <v>0.64359999999999995</v>
      </c>
      <c r="W102" s="1">
        <v>0.67759999999999998</v>
      </c>
      <c r="X102" s="1">
        <v>0.71209999999999996</v>
      </c>
      <c r="Y102" s="1">
        <v>0.61990000000000001</v>
      </c>
      <c r="Z102" s="1">
        <v>0.63859999999999995</v>
      </c>
      <c r="AA102" s="1"/>
      <c r="AB102" s="1"/>
      <c r="AC102" s="1">
        <v>0.68989999999999996</v>
      </c>
      <c r="AD102" s="1">
        <v>0.69469999999999998</v>
      </c>
      <c r="AE102" s="1">
        <v>0.69799999999999995</v>
      </c>
      <c r="AF102" s="1">
        <v>0.63400000000000001</v>
      </c>
      <c r="AG102" s="1">
        <v>0.61909999999999998</v>
      </c>
      <c r="AH102" s="1">
        <v>0.64780000000000004</v>
      </c>
      <c r="AI102" s="1">
        <v>0.66720000000000002</v>
      </c>
      <c r="AJ102" s="1">
        <v>0.63590000000000002</v>
      </c>
      <c r="AK102" s="1">
        <v>0.57050000000000001</v>
      </c>
      <c r="AL102" s="1">
        <v>0.64449999999999996</v>
      </c>
      <c r="AM102" s="1"/>
      <c r="AN102" s="1"/>
      <c r="AO102" s="1">
        <v>0.69640000000000002</v>
      </c>
      <c r="AP102" s="1">
        <v>0.66820000000000002</v>
      </c>
      <c r="AQ102" s="1">
        <v>0.6835</v>
      </c>
      <c r="AR102" s="1">
        <v>0.67600000000000005</v>
      </c>
      <c r="AS102" s="1">
        <v>0.58660000000000001</v>
      </c>
      <c r="AT102" s="1">
        <v>0.59050000000000002</v>
      </c>
      <c r="AU102" s="1">
        <v>0.66159999999999997</v>
      </c>
      <c r="AV102" s="1">
        <v>0.65949999999999998</v>
      </c>
      <c r="AW102" s="1">
        <v>0.6966</v>
      </c>
      <c r="AX102" s="1">
        <v>0.66579999999999995</v>
      </c>
      <c r="AY102" s="1"/>
      <c r="AZ102" s="1"/>
      <c r="BA102" s="1">
        <v>0.65920000000000001</v>
      </c>
      <c r="BB102" s="1">
        <v>0.67849999999999999</v>
      </c>
      <c r="BC102" s="1">
        <v>0.67730000000000001</v>
      </c>
      <c r="BD102" s="1">
        <v>0.63229999999999997</v>
      </c>
      <c r="BE102" s="1">
        <v>0.629</v>
      </c>
      <c r="BF102" s="1">
        <v>0.1027</v>
      </c>
      <c r="BG102" s="1">
        <v>9.98E-2</v>
      </c>
      <c r="BH102" s="1">
        <v>0.1009</v>
      </c>
      <c r="BI102" s="1">
        <v>9.9000000000000005E-2</v>
      </c>
      <c r="BJ102" s="1">
        <v>0.1026</v>
      </c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>
      <c r="A103" s="3" t="s">
        <v>182</v>
      </c>
      <c r="B103" s="1">
        <v>16798.704000000002</v>
      </c>
      <c r="C103" s="1">
        <v>37.200000000000003</v>
      </c>
      <c r="D103" s="1">
        <v>0.109</v>
      </c>
      <c r="E103" s="1">
        <v>0.111</v>
      </c>
      <c r="F103" s="1">
        <v>9.7900000000000001E-2</v>
      </c>
      <c r="G103" s="1">
        <v>9.8199999999999996E-2</v>
      </c>
      <c r="H103" s="1">
        <v>0.1009</v>
      </c>
      <c r="I103" s="1">
        <v>0.106</v>
      </c>
      <c r="J103" s="1">
        <v>9.5299999999999996E-2</v>
      </c>
      <c r="K103" s="1">
        <v>0.1026</v>
      </c>
      <c r="L103" s="1">
        <v>0.1012</v>
      </c>
      <c r="M103" s="1">
        <v>0.1</v>
      </c>
      <c r="N103" s="1">
        <v>0.111</v>
      </c>
      <c r="O103" s="1">
        <v>0.1053</v>
      </c>
      <c r="P103" s="1">
        <v>9.7000000000000003E-2</v>
      </c>
      <c r="Q103" s="1">
        <v>0.70420000000000005</v>
      </c>
      <c r="R103" s="1">
        <v>0.69450000000000001</v>
      </c>
      <c r="S103" s="1">
        <v>0.70579999999999998</v>
      </c>
      <c r="T103" s="1">
        <v>0.6905</v>
      </c>
      <c r="U103" s="1">
        <v>0.65890000000000004</v>
      </c>
      <c r="V103" s="1">
        <v>0.64510000000000001</v>
      </c>
      <c r="W103" s="1">
        <v>0.68020000000000003</v>
      </c>
      <c r="X103" s="1">
        <v>0.71230000000000004</v>
      </c>
      <c r="Y103" s="1">
        <v>0.61699999999999999</v>
      </c>
      <c r="Z103" s="1">
        <v>0.63959999999999995</v>
      </c>
      <c r="AA103" s="1"/>
      <c r="AB103" s="1"/>
      <c r="AC103" s="1">
        <v>0.68789999999999996</v>
      </c>
      <c r="AD103" s="1">
        <v>0.69540000000000002</v>
      </c>
      <c r="AE103" s="1">
        <v>0.69720000000000004</v>
      </c>
      <c r="AF103" s="1">
        <v>0.63529999999999998</v>
      </c>
      <c r="AG103" s="1">
        <v>0.61829999999999996</v>
      </c>
      <c r="AH103" s="1">
        <v>0.65090000000000003</v>
      </c>
      <c r="AI103" s="1">
        <v>0.66830000000000001</v>
      </c>
      <c r="AJ103" s="1">
        <v>0.63729999999999998</v>
      </c>
      <c r="AK103" s="1">
        <v>0.56910000000000005</v>
      </c>
      <c r="AL103" s="1">
        <v>0.64529999999999998</v>
      </c>
      <c r="AM103" s="1"/>
      <c r="AN103" s="1"/>
      <c r="AO103" s="1">
        <v>0.69530000000000003</v>
      </c>
      <c r="AP103" s="1">
        <v>0.66469999999999996</v>
      </c>
      <c r="AQ103" s="1">
        <v>0.68500000000000005</v>
      </c>
      <c r="AR103" s="1">
        <v>0.67810000000000004</v>
      </c>
      <c r="AS103" s="1">
        <v>0.59030000000000005</v>
      </c>
      <c r="AT103" s="1">
        <v>0.59379999999999999</v>
      </c>
      <c r="AU103" s="1">
        <v>0.66259999999999997</v>
      </c>
      <c r="AV103" s="1">
        <v>0.66259999999999997</v>
      </c>
      <c r="AW103" s="1">
        <v>0.69879999999999998</v>
      </c>
      <c r="AX103" s="1">
        <v>0.66920000000000002</v>
      </c>
      <c r="AY103" s="1"/>
      <c r="AZ103" s="1"/>
      <c r="BA103" s="1">
        <v>0.65990000000000004</v>
      </c>
      <c r="BB103" s="1">
        <v>0.67810000000000004</v>
      </c>
      <c r="BC103" s="1">
        <v>0.67559999999999998</v>
      </c>
      <c r="BD103" s="1">
        <v>0.63049999999999995</v>
      </c>
      <c r="BE103" s="1">
        <v>0.62890000000000001</v>
      </c>
      <c r="BF103" s="1">
        <v>0.10390000000000001</v>
      </c>
      <c r="BG103" s="1">
        <v>9.9400000000000002E-2</v>
      </c>
      <c r="BH103" s="1">
        <v>0.1009</v>
      </c>
      <c r="BI103" s="1">
        <v>9.9299999999999999E-2</v>
      </c>
      <c r="BJ103" s="1">
        <v>0.10290000000000001</v>
      </c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>
      <c r="A104" s="3" t="s">
        <v>183</v>
      </c>
      <c r="B104" s="1">
        <v>17398.673999999999</v>
      </c>
      <c r="C104" s="1">
        <v>37</v>
      </c>
      <c r="D104" s="1">
        <v>0.10970000000000001</v>
      </c>
      <c r="E104" s="1">
        <v>0.1104</v>
      </c>
      <c r="F104" s="1">
        <v>9.7799999999999998E-2</v>
      </c>
      <c r="G104" s="1">
        <v>0.1004</v>
      </c>
      <c r="H104" s="1">
        <v>0.1012</v>
      </c>
      <c r="I104" s="1">
        <v>0.10580000000000001</v>
      </c>
      <c r="J104" s="1">
        <v>9.5500000000000002E-2</v>
      </c>
      <c r="K104" s="1">
        <v>0.10199999999999999</v>
      </c>
      <c r="L104" s="1">
        <v>0.1027</v>
      </c>
      <c r="M104" s="1">
        <v>0.1009</v>
      </c>
      <c r="N104" s="1">
        <v>0.11700000000000001</v>
      </c>
      <c r="O104" s="1">
        <v>0.10639999999999999</v>
      </c>
      <c r="P104" s="1">
        <v>9.8000000000000004E-2</v>
      </c>
      <c r="Q104" s="1">
        <v>0.70469999999999999</v>
      </c>
      <c r="R104" s="1">
        <v>0.69820000000000004</v>
      </c>
      <c r="S104" s="1">
        <v>0.70779999999999998</v>
      </c>
      <c r="T104" s="1">
        <v>0.69310000000000005</v>
      </c>
      <c r="U104" s="1">
        <v>0.66349999999999998</v>
      </c>
      <c r="V104" s="1">
        <v>0.64790000000000003</v>
      </c>
      <c r="W104" s="1">
        <v>0.68389999999999995</v>
      </c>
      <c r="X104" s="1">
        <v>0.71340000000000003</v>
      </c>
      <c r="Y104" s="1">
        <v>0.61639999999999995</v>
      </c>
      <c r="Z104" s="1">
        <v>0.64239999999999997</v>
      </c>
      <c r="AA104" s="1"/>
      <c r="AB104" s="1"/>
      <c r="AC104" s="1">
        <v>0.68589999999999995</v>
      </c>
      <c r="AD104" s="1">
        <v>0.69869999999999999</v>
      </c>
      <c r="AE104" s="1">
        <v>0.69350000000000001</v>
      </c>
      <c r="AF104" s="1">
        <v>0.63590000000000002</v>
      </c>
      <c r="AG104" s="1">
        <v>0.61860000000000004</v>
      </c>
      <c r="AH104" s="1">
        <v>0.65359999999999996</v>
      </c>
      <c r="AI104" s="1">
        <v>0.67079999999999995</v>
      </c>
      <c r="AJ104" s="1">
        <v>0.6391</v>
      </c>
      <c r="AK104" s="1">
        <v>0.5655</v>
      </c>
      <c r="AL104" s="1">
        <v>0.64539999999999997</v>
      </c>
      <c r="AM104" s="1"/>
      <c r="AN104" s="1"/>
      <c r="AO104" s="1">
        <v>0.69610000000000005</v>
      </c>
      <c r="AP104" s="1">
        <v>0.66639999999999999</v>
      </c>
      <c r="AQ104" s="1">
        <v>0.68420000000000003</v>
      </c>
      <c r="AR104" s="1">
        <v>0.67879999999999996</v>
      </c>
      <c r="AS104" s="1">
        <v>0.59560000000000002</v>
      </c>
      <c r="AT104" s="1">
        <v>0.59689999999999999</v>
      </c>
      <c r="AU104" s="1">
        <v>0.66449999999999998</v>
      </c>
      <c r="AV104" s="1">
        <v>0.6653</v>
      </c>
      <c r="AW104" s="1">
        <v>0.69810000000000005</v>
      </c>
      <c r="AX104" s="1">
        <v>0.67069999999999996</v>
      </c>
      <c r="AY104" s="1"/>
      <c r="AZ104" s="1"/>
      <c r="BA104" s="1">
        <v>0.65800000000000003</v>
      </c>
      <c r="BB104" s="1">
        <v>0.67810000000000004</v>
      </c>
      <c r="BC104" s="1">
        <v>0.6744</v>
      </c>
      <c r="BD104" s="1">
        <v>0.62870000000000004</v>
      </c>
      <c r="BE104" s="1">
        <v>0.62970000000000004</v>
      </c>
      <c r="BF104" s="1">
        <v>0.1053</v>
      </c>
      <c r="BG104" s="1">
        <v>9.9599999999999994E-2</v>
      </c>
      <c r="BH104" s="1">
        <v>0.1012</v>
      </c>
      <c r="BI104" s="1">
        <v>9.9900000000000003E-2</v>
      </c>
      <c r="BJ104" s="1">
        <v>0.1032</v>
      </c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>
      <c r="A105" s="3" t="s">
        <v>184</v>
      </c>
      <c r="B105" s="1">
        <v>17998.627</v>
      </c>
      <c r="C105" s="1">
        <v>37</v>
      </c>
      <c r="D105" s="1">
        <v>0.1115</v>
      </c>
      <c r="E105" s="1">
        <v>0.11210000000000001</v>
      </c>
      <c r="F105" s="1">
        <v>9.8100000000000007E-2</v>
      </c>
      <c r="G105" s="1">
        <v>9.8000000000000004E-2</v>
      </c>
      <c r="H105" s="1">
        <v>0.1012</v>
      </c>
      <c r="I105" s="1">
        <v>0.1062</v>
      </c>
      <c r="J105" s="1">
        <v>9.5299999999999996E-2</v>
      </c>
      <c r="K105" s="1">
        <v>0.10199999999999999</v>
      </c>
      <c r="L105" s="1">
        <v>0.12559999999999999</v>
      </c>
      <c r="M105" s="1">
        <v>0.1017</v>
      </c>
      <c r="N105" s="1">
        <v>0.1091</v>
      </c>
      <c r="O105" s="1">
        <v>0.1077</v>
      </c>
      <c r="P105" s="1">
        <v>9.7100000000000006E-2</v>
      </c>
      <c r="Q105" s="1">
        <v>0.70520000000000005</v>
      </c>
      <c r="R105" s="1">
        <v>0.69850000000000001</v>
      </c>
      <c r="S105" s="1">
        <v>0.71560000000000001</v>
      </c>
      <c r="T105" s="1">
        <v>0.69230000000000003</v>
      </c>
      <c r="U105" s="1">
        <v>0.66469999999999996</v>
      </c>
      <c r="V105" s="1">
        <v>0.64980000000000004</v>
      </c>
      <c r="W105" s="1">
        <v>0.68540000000000001</v>
      </c>
      <c r="X105" s="1">
        <v>0.71350000000000002</v>
      </c>
      <c r="Y105" s="1">
        <v>0.61309999999999998</v>
      </c>
      <c r="Z105" s="1">
        <v>0.64149999999999996</v>
      </c>
      <c r="AA105" s="1"/>
      <c r="AB105" s="1"/>
      <c r="AC105" s="1">
        <v>0.6855</v>
      </c>
      <c r="AD105" s="1">
        <v>0.69889999999999997</v>
      </c>
      <c r="AE105" s="1">
        <v>0.68989999999999996</v>
      </c>
      <c r="AF105" s="1">
        <v>0.63560000000000005</v>
      </c>
      <c r="AG105" s="1">
        <v>0.61850000000000005</v>
      </c>
      <c r="AH105" s="1">
        <v>0.65659999999999996</v>
      </c>
      <c r="AI105" s="1">
        <v>0.67159999999999997</v>
      </c>
      <c r="AJ105" s="1">
        <v>0.64239999999999997</v>
      </c>
      <c r="AK105" s="1">
        <v>0.5635</v>
      </c>
      <c r="AL105" s="1">
        <v>0.64610000000000001</v>
      </c>
      <c r="AM105" s="1"/>
      <c r="AN105" s="1"/>
      <c r="AO105" s="1">
        <v>0.69679999999999997</v>
      </c>
      <c r="AP105" s="1">
        <v>0.66420000000000001</v>
      </c>
      <c r="AQ105" s="1">
        <v>0.68289999999999995</v>
      </c>
      <c r="AR105" s="1">
        <v>0.67889999999999995</v>
      </c>
      <c r="AS105" s="1">
        <v>0.59819999999999995</v>
      </c>
      <c r="AT105" s="1">
        <v>0.59950000000000003</v>
      </c>
      <c r="AU105" s="1">
        <v>0.66390000000000005</v>
      </c>
      <c r="AV105" s="1">
        <v>0.66759999999999997</v>
      </c>
      <c r="AW105" s="1">
        <v>0.69830000000000003</v>
      </c>
      <c r="AX105" s="1">
        <v>0.67269999999999996</v>
      </c>
      <c r="AY105" s="1"/>
      <c r="AZ105" s="1"/>
      <c r="BA105" s="1">
        <v>0.65869999999999995</v>
      </c>
      <c r="BB105" s="1">
        <v>0.6784</v>
      </c>
      <c r="BC105" s="1">
        <v>0.67349999999999999</v>
      </c>
      <c r="BD105" s="1">
        <v>0.62749999999999995</v>
      </c>
      <c r="BE105" s="1">
        <v>0.62929999999999997</v>
      </c>
      <c r="BF105" s="1">
        <v>0.107</v>
      </c>
      <c r="BG105" s="1">
        <v>9.9599999999999994E-2</v>
      </c>
      <c r="BH105" s="1">
        <v>0.1026</v>
      </c>
      <c r="BI105" s="1">
        <v>0.10059999999999999</v>
      </c>
      <c r="BJ105" s="1">
        <v>0.1038</v>
      </c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>
      <c r="A106" s="3" t="s">
        <v>185</v>
      </c>
      <c r="B106" s="1">
        <v>18598.608</v>
      </c>
      <c r="C106" s="1">
        <v>37.1</v>
      </c>
      <c r="D106" s="1">
        <v>0.1139</v>
      </c>
      <c r="E106" s="1">
        <v>0.11269999999999999</v>
      </c>
      <c r="F106" s="1">
        <v>9.7500000000000003E-2</v>
      </c>
      <c r="G106" s="1">
        <v>9.8500000000000004E-2</v>
      </c>
      <c r="H106" s="1">
        <v>0.1013</v>
      </c>
      <c r="I106" s="1">
        <v>0.10539999999999999</v>
      </c>
      <c r="J106" s="1">
        <v>9.5200000000000007E-2</v>
      </c>
      <c r="K106" s="1">
        <v>0.1019</v>
      </c>
      <c r="L106" s="1">
        <v>0.1016</v>
      </c>
      <c r="M106" s="1">
        <v>0.1052</v>
      </c>
      <c r="N106" s="1">
        <v>0.109</v>
      </c>
      <c r="O106" s="1">
        <v>0.1089</v>
      </c>
      <c r="P106" s="1">
        <v>9.7199999999999995E-2</v>
      </c>
      <c r="Q106" s="1">
        <v>0.70389999999999997</v>
      </c>
      <c r="R106" s="1">
        <v>0.69689999999999996</v>
      </c>
      <c r="S106" s="1">
        <v>0.70340000000000003</v>
      </c>
      <c r="T106" s="1">
        <v>0.69210000000000005</v>
      </c>
      <c r="U106" s="1">
        <v>0.66459999999999997</v>
      </c>
      <c r="V106" s="1">
        <v>0.64990000000000003</v>
      </c>
      <c r="W106" s="1">
        <v>0.68769999999999998</v>
      </c>
      <c r="X106" s="1">
        <v>0.7127</v>
      </c>
      <c r="Y106" s="1">
        <v>0.6109</v>
      </c>
      <c r="Z106" s="1">
        <v>0.63959999999999995</v>
      </c>
      <c r="AA106" s="1"/>
      <c r="AB106" s="1"/>
      <c r="AC106" s="1">
        <v>0.68520000000000003</v>
      </c>
      <c r="AD106" s="1">
        <v>0.69820000000000004</v>
      </c>
      <c r="AE106" s="1">
        <v>0.68799999999999994</v>
      </c>
      <c r="AF106" s="1">
        <v>0.63519999999999999</v>
      </c>
      <c r="AG106" s="1">
        <v>0.61750000000000005</v>
      </c>
      <c r="AH106" s="1">
        <v>0.65600000000000003</v>
      </c>
      <c r="AI106" s="1">
        <v>0.67</v>
      </c>
      <c r="AJ106" s="1">
        <v>0.63919999999999999</v>
      </c>
      <c r="AK106" s="1">
        <v>0.55989999999999995</v>
      </c>
      <c r="AL106" s="1">
        <v>0.64410000000000001</v>
      </c>
      <c r="AM106" s="1"/>
      <c r="AN106" s="1"/>
      <c r="AO106" s="1">
        <v>0.69530000000000003</v>
      </c>
      <c r="AP106" s="1">
        <v>0.6593</v>
      </c>
      <c r="AQ106" s="1">
        <v>0.68059999999999998</v>
      </c>
      <c r="AR106" s="1">
        <v>0.67849999999999999</v>
      </c>
      <c r="AS106" s="1">
        <v>0.59809999999999997</v>
      </c>
      <c r="AT106" s="1">
        <v>0.60019999999999996</v>
      </c>
      <c r="AU106" s="1">
        <v>0.66249999999999998</v>
      </c>
      <c r="AV106" s="1">
        <v>0.66649999999999998</v>
      </c>
      <c r="AW106" s="1">
        <v>0.69630000000000003</v>
      </c>
      <c r="AX106" s="1">
        <v>0.6744</v>
      </c>
      <c r="AY106" s="1"/>
      <c r="AZ106" s="1"/>
      <c r="BA106" s="1">
        <v>0.65720000000000001</v>
      </c>
      <c r="BB106" s="1">
        <v>0.6774</v>
      </c>
      <c r="BC106" s="1">
        <v>0.67110000000000003</v>
      </c>
      <c r="BD106" s="1">
        <v>0.62549999999999994</v>
      </c>
      <c r="BE106" s="1">
        <v>0.63</v>
      </c>
      <c r="BF106" s="1">
        <v>0.10879999999999999</v>
      </c>
      <c r="BG106" s="1">
        <v>9.98E-2</v>
      </c>
      <c r="BH106" s="1">
        <v>0.1017</v>
      </c>
      <c r="BI106" s="1">
        <v>0.1014</v>
      </c>
      <c r="BJ106" s="1">
        <v>0.10440000000000001</v>
      </c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</row>
    <row r="107" spans="1:99">
      <c r="A107" s="3" t="s">
        <v>186</v>
      </c>
      <c r="B107" s="1">
        <v>19198.576000000001</v>
      </c>
      <c r="C107" s="1">
        <v>37.1</v>
      </c>
      <c r="D107" s="1">
        <v>0.1169</v>
      </c>
      <c r="E107" s="1">
        <v>0.1249</v>
      </c>
      <c r="F107" s="1">
        <v>9.74E-2</v>
      </c>
      <c r="G107" s="1">
        <v>9.8000000000000004E-2</v>
      </c>
      <c r="H107" s="1">
        <v>0.1016</v>
      </c>
      <c r="I107" s="1">
        <v>0.10539999999999999</v>
      </c>
      <c r="J107" s="1">
        <v>9.5200000000000007E-2</v>
      </c>
      <c r="K107" s="1">
        <v>0.1016</v>
      </c>
      <c r="L107" s="1">
        <v>0.1106</v>
      </c>
      <c r="M107" s="1">
        <v>0.1082</v>
      </c>
      <c r="N107" s="1">
        <v>0.1167</v>
      </c>
      <c r="O107" s="1">
        <v>0.111</v>
      </c>
      <c r="P107" s="1">
        <v>9.74E-2</v>
      </c>
      <c r="Q107" s="1">
        <v>0.70350000000000001</v>
      </c>
      <c r="R107" s="1">
        <v>0.69440000000000002</v>
      </c>
      <c r="S107" s="1">
        <v>0.70120000000000005</v>
      </c>
      <c r="T107" s="1">
        <v>0.69289999999999996</v>
      </c>
      <c r="U107" s="1">
        <v>0.66569999999999996</v>
      </c>
      <c r="V107" s="1">
        <v>0.64939999999999998</v>
      </c>
      <c r="W107" s="1">
        <v>0.68969999999999998</v>
      </c>
      <c r="X107" s="1">
        <v>0.71360000000000001</v>
      </c>
      <c r="Y107" s="1">
        <v>0.60950000000000004</v>
      </c>
      <c r="Z107" s="1">
        <v>0.6391</v>
      </c>
      <c r="AA107" s="1"/>
      <c r="AB107" s="1"/>
      <c r="AC107" s="1">
        <v>0.68440000000000001</v>
      </c>
      <c r="AD107" s="1">
        <v>0.6986</v>
      </c>
      <c r="AE107" s="1">
        <v>0.6875</v>
      </c>
      <c r="AF107" s="1">
        <v>0.63590000000000002</v>
      </c>
      <c r="AG107" s="1">
        <v>0.61829999999999996</v>
      </c>
      <c r="AH107" s="1">
        <v>0.65629999999999999</v>
      </c>
      <c r="AI107" s="1">
        <v>0.67120000000000002</v>
      </c>
      <c r="AJ107" s="1">
        <v>0.63970000000000005</v>
      </c>
      <c r="AK107" s="1">
        <v>0.55830000000000002</v>
      </c>
      <c r="AL107" s="1">
        <v>0.64539999999999997</v>
      </c>
      <c r="AM107" s="1"/>
      <c r="AN107" s="1"/>
      <c r="AO107" s="1">
        <v>0.69550000000000001</v>
      </c>
      <c r="AP107" s="1">
        <v>0.65480000000000005</v>
      </c>
      <c r="AQ107" s="1">
        <v>0.67800000000000005</v>
      </c>
      <c r="AR107" s="1">
        <v>0.67859999999999998</v>
      </c>
      <c r="AS107" s="1">
        <v>0.60009999999999997</v>
      </c>
      <c r="AT107" s="1">
        <v>0.60029999999999994</v>
      </c>
      <c r="AU107" s="1">
        <v>0.66290000000000004</v>
      </c>
      <c r="AV107" s="1">
        <v>0.66620000000000001</v>
      </c>
      <c r="AW107" s="1">
        <v>0.69710000000000005</v>
      </c>
      <c r="AX107" s="1">
        <v>0.67700000000000005</v>
      </c>
      <c r="AY107" s="1"/>
      <c r="AZ107" s="1"/>
      <c r="BA107" s="1">
        <v>0.65549999999999997</v>
      </c>
      <c r="BB107" s="1">
        <v>0.67610000000000003</v>
      </c>
      <c r="BC107" s="1">
        <v>0.67059999999999997</v>
      </c>
      <c r="BD107" s="1">
        <v>0.62350000000000005</v>
      </c>
      <c r="BE107" s="1">
        <v>0.629</v>
      </c>
      <c r="BF107" s="1">
        <v>0.11119999999999999</v>
      </c>
      <c r="BG107" s="1">
        <v>9.9400000000000002E-2</v>
      </c>
      <c r="BH107" s="1">
        <v>0.10199999999999999</v>
      </c>
      <c r="BI107" s="1">
        <v>0.1022</v>
      </c>
      <c r="BJ107" s="1">
        <v>0.1053</v>
      </c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</row>
    <row r="108" spans="1:99">
      <c r="A108" s="3" t="s">
        <v>187</v>
      </c>
      <c r="B108" s="1">
        <v>19798.54</v>
      </c>
      <c r="C108" s="1">
        <v>37.1</v>
      </c>
      <c r="D108" s="1">
        <v>0.12</v>
      </c>
      <c r="E108" s="1">
        <v>0.1113</v>
      </c>
      <c r="F108" s="1">
        <v>9.8100000000000007E-2</v>
      </c>
      <c r="G108" s="1">
        <v>0.1</v>
      </c>
      <c r="H108" s="1">
        <v>0.10199999999999999</v>
      </c>
      <c r="I108" s="1">
        <v>0.1055</v>
      </c>
      <c r="J108" s="1">
        <v>9.5299999999999996E-2</v>
      </c>
      <c r="K108" s="1">
        <v>0.1017</v>
      </c>
      <c r="L108" s="1">
        <v>0.10780000000000001</v>
      </c>
      <c r="M108" s="1">
        <v>0.1118</v>
      </c>
      <c r="N108" s="1">
        <v>0.11409999999999999</v>
      </c>
      <c r="O108" s="1">
        <v>0.113</v>
      </c>
      <c r="P108" s="1">
        <v>9.7500000000000003E-2</v>
      </c>
      <c r="Q108" s="1">
        <v>0.69810000000000005</v>
      </c>
      <c r="R108" s="1">
        <v>0.6915</v>
      </c>
      <c r="S108" s="1">
        <v>0.69899999999999995</v>
      </c>
      <c r="T108" s="1">
        <v>0.68930000000000002</v>
      </c>
      <c r="U108" s="1">
        <v>0.6663</v>
      </c>
      <c r="V108" s="1">
        <v>0.64749999999999996</v>
      </c>
      <c r="W108" s="1">
        <v>0.68910000000000005</v>
      </c>
      <c r="X108" s="1">
        <v>0.71330000000000005</v>
      </c>
      <c r="Y108" s="1">
        <v>0.60870000000000002</v>
      </c>
      <c r="Z108" s="1">
        <v>0.63870000000000005</v>
      </c>
      <c r="AA108" s="1"/>
      <c r="AB108" s="1"/>
      <c r="AC108" s="1">
        <v>0.68459999999999999</v>
      </c>
      <c r="AD108" s="1">
        <v>0.69330000000000003</v>
      </c>
      <c r="AE108" s="1">
        <v>0.68600000000000005</v>
      </c>
      <c r="AF108" s="1">
        <v>0.63580000000000003</v>
      </c>
      <c r="AG108" s="1">
        <v>0.61870000000000003</v>
      </c>
      <c r="AH108" s="1">
        <v>0.65290000000000004</v>
      </c>
      <c r="AI108" s="1">
        <v>0.67120000000000002</v>
      </c>
      <c r="AJ108" s="1">
        <v>0.64059999999999995</v>
      </c>
      <c r="AK108" s="1">
        <v>0.55579999999999996</v>
      </c>
      <c r="AL108" s="1">
        <v>0.64059999999999995</v>
      </c>
      <c r="AM108" s="1"/>
      <c r="AN108" s="1"/>
      <c r="AO108" s="1">
        <v>0.68930000000000002</v>
      </c>
      <c r="AP108" s="1">
        <v>0.65349999999999997</v>
      </c>
      <c r="AQ108" s="1">
        <v>0.68</v>
      </c>
      <c r="AR108" s="1">
        <v>0.67820000000000003</v>
      </c>
      <c r="AS108" s="1">
        <v>0.6</v>
      </c>
      <c r="AT108" s="1">
        <v>0.60070000000000001</v>
      </c>
      <c r="AU108" s="1">
        <v>0.66180000000000005</v>
      </c>
      <c r="AV108" s="1">
        <v>0.66700000000000004</v>
      </c>
      <c r="AW108" s="1">
        <v>0.69720000000000004</v>
      </c>
      <c r="AX108" s="1">
        <v>0.6774</v>
      </c>
      <c r="AY108" s="1"/>
      <c r="AZ108" s="1"/>
      <c r="BA108" s="1">
        <v>0.65200000000000002</v>
      </c>
      <c r="BB108" s="1">
        <v>0.67259999999999998</v>
      </c>
      <c r="BC108" s="1">
        <v>0.66320000000000001</v>
      </c>
      <c r="BD108" s="1">
        <v>0.62239999999999995</v>
      </c>
      <c r="BE108" s="1">
        <v>0.62460000000000004</v>
      </c>
      <c r="BF108" s="1">
        <v>0.1144</v>
      </c>
      <c r="BG108" s="1">
        <v>9.9699999999999997E-2</v>
      </c>
      <c r="BH108" s="1">
        <v>0.1022</v>
      </c>
      <c r="BI108" s="1">
        <v>0.10349999999999999</v>
      </c>
      <c r="BJ108" s="1">
        <v>0.1062</v>
      </c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</row>
    <row r="109" spans="1:99">
      <c r="A109" s="3" t="s">
        <v>188</v>
      </c>
      <c r="B109" s="1">
        <v>20398.494999999999</v>
      </c>
      <c r="C109" s="1">
        <v>37</v>
      </c>
      <c r="D109" s="1">
        <v>0.1234</v>
      </c>
      <c r="E109" s="1">
        <v>0.11849999999999999</v>
      </c>
      <c r="F109" s="1">
        <v>0.1023</v>
      </c>
      <c r="G109" s="1">
        <v>9.8100000000000007E-2</v>
      </c>
      <c r="H109" s="1">
        <v>0.1021</v>
      </c>
      <c r="I109" s="1">
        <v>0.10539999999999999</v>
      </c>
      <c r="J109" s="1">
        <v>9.9599999999999994E-2</v>
      </c>
      <c r="K109" s="1">
        <v>0.1013</v>
      </c>
      <c r="L109" s="1">
        <v>0.1071</v>
      </c>
      <c r="M109" s="1">
        <v>0.11020000000000001</v>
      </c>
      <c r="N109" s="1">
        <v>0.112</v>
      </c>
      <c r="O109" s="1">
        <v>0.1153</v>
      </c>
      <c r="P109" s="1">
        <v>9.7799999999999998E-2</v>
      </c>
      <c r="Q109" s="1">
        <v>0.69450000000000001</v>
      </c>
      <c r="R109" s="1">
        <v>0.68869999999999998</v>
      </c>
      <c r="S109" s="1">
        <v>0.69720000000000004</v>
      </c>
      <c r="T109" s="1">
        <v>0.68530000000000002</v>
      </c>
      <c r="U109" s="1">
        <v>0.66620000000000001</v>
      </c>
      <c r="V109" s="1">
        <v>0.64849999999999997</v>
      </c>
      <c r="W109" s="1">
        <v>0.68799999999999994</v>
      </c>
      <c r="X109" s="1">
        <v>0.71340000000000003</v>
      </c>
      <c r="Y109" s="1">
        <v>0.60740000000000005</v>
      </c>
      <c r="Z109" s="1">
        <v>0.63819999999999999</v>
      </c>
      <c r="AA109" s="1"/>
      <c r="AB109" s="1"/>
      <c r="AC109" s="1">
        <v>0.68140000000000001</v>
      </c>
      <c r="AD109" s="1">
        <v>0.69010000000000005</v>
      </c>
      <c r="AE109" s="1">
        <v>0.68400000000000005</v>
      </c>
      <c r="AF109" s="1">
        <v>0.63400000000000001</v>
      </c>
      <c r="AG109" s="1">
        <v>0.6179</v>
      </c>
      <c r="AH109" s="1">
        <v>0.65090000000000003</v>
      </c>
      <c r="AI109" s="1">
        <v>0.66959999999999997</v>
      </c>
      <c r="AJ109" s="1">
        <v>0.6381</v>
      </c>
      <c r="AK109" s="1">
        <v>0.55389999999999995</v>
      </c>
      <c r="AL109" s="1">
        <v>0.63690000000000002</v>
      </c>
      <c r="AM109" s="1"/>
      <c r="AN109" s="1"/>
      <c r="AO109" s="1">
        <v>0.68820000000000003</v>
      </c>
      <c r="AP109" s="1">
        <v>0.65</v>
      </c>
      <c r="AQ109" s="1">
        <v>0.67749999999999999</v>
      </c>
      <c r="AR109" s="1">
        <v>0.67759999999999998</v>
      </c>
      <c r="AS109" s="1">
        <v>0.59960000000000002</v>
      </c>
      <c r="AT109" s="1">
        <v>0.60029999999999994</v>
      </c>
      <c r="AU109" s="1">
        <v>0.66080000000000005</v>
      </c>
      <c r="AV109" s="1">
        <v>0.6653</v>
      </c>
      <c r="AW109" s="1">
        <v>0.69620000000000004</v>
      </c>
      <c r="AX109" s="1">
        <v>0.6784</v>
      </c>
      <c r="AY109" s="1"/>
      <c r="AZ109" s="1"/>
      <c r="BA109" s="1">
        <v>0.64959999999999996</v>
      </c>
      <c r="BB109" s="1">
        <v>0.66910000000000003</v>
      </c>
      <c r="BC109" s="1">
        <v>0.6603</v>
      </c>
      <c r="BD109" s="1">
        <v>0.62119999999999997</v>
      </c>
      <c r="BE109" s="1">
        <v>0.62229999999999996</v>
      </c>
      <c r="BF109" s="1">
        <v>0.1178</v>
      </c>
      <c r="BG109" s="1">
        <v>9.9400000000000002E-2</v>
      </c>
      <c r="BH109" s="1">
        <v>0.1027</v>
      </c>
      <c r="BI109" s="1">
        <v>0.1046</v>
      </c>
      <c r="BJ109" s="1">
        <v>0.107</v>
      </c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</row>
    <row r="110" spans="1:99">
      <c r="A110" s="3" t="s">
        <v>189</v>
      </c>
      <c r="B110" s="1">
        <v>20998.460999999999</v>
      </c>
      <c r="C110" s="1">
        <v>37</v>
      </c>
      <c r="D110" s="1">
        <v>0.12720000000000001</v>
      </c>
      <c r="E110" s="1">
        <v>0.1145</v>
      </c>
      <c r="F110" s="1">
        <v>9.8500000000000004E-2</v>
      </c>
      <c r="G110" s="1">
        <v>9.8100000000000007E-2</v>
      </c>
      <c r="H110" s="1">
        <v>0.1027</v>
      </c>
      <c r="I110" s="1">
        <v>0.1052</v>
      </c>
      <c r="J110" s="1">
        <v>9.64E-2</v>
      </c>
      <c r="K110" s="1">
        <v>0.1014</v>
      </c>
      <c r="L110" s="1">
        <v>0.1099</v>
      </c>
      <c r="M110" s="1">
        <v>0.10979999999999999</v>
      </c>
      <c r="N110" s="1">
        <v>0.113</v>
      </c>
      <c r="O110" s="1">
        <v>0.1203</v>
      </c>
      <c r="P110" s="1">
        <v>9.7900000000000001E-2</v>
      </c>
      <c r="Q110" s="1">
        <v>0.69299999999999995</v>
      </c>
      <c r="R110" s="1">
        <v>0.68799999999999994</v>
      </c>
      <c r="S110" s="1">
        <v>0.69489999999999996</v>
      </c>
      <c r="T110" s="1">
        <v>0.68530000000000002</v>
      </c>
      <c r="U110" s="1">
        <v>0.66620000000000001</v>
      </c>
      <c r="V110" s="1">
        <v>0.64880000000000004</v>
      </c>
      <c r="W110" s="1">
        <v>0.68879999999999997</v>
      </c>
      <c r="X110" s="1">
        <v>0.71309999999999996</v>
      </c>
      <c r="Y110" s="1">
        <v>0.60619999999999996</v>
      </c>
      <c r="Z110" s="1">
        <v>0.63790000000000002</v>
      </c>
      <c r="AA110" s="1"/>
      <c r="AB110" s="1"/>
      <c r="AC110" s="1">
        <v>0.67379999999999995</v>
      </c>
      <c r="AD110" s="1">
        <v>0.68820000000000003</v>
      </c>
      <c r="AE110" s="1">
        <v>0.6835</v>
      </c>
      <c r="AF110" s="1">
        <v>0.63529999999999998</v>
      </c>
      <c r="AG110" s="1">
        <v>0.61809999999999998</v>
      </c>
      <c r="AH110" s="1">
        <v>0.65169999999999995</v>
      </c>
      <c r="AI110" s="1">
        <v>0.66990000000000005</v>
      </c>
      <c r="AJ110" s="1">
        <v>0.63919999999999999</v>
      </c>
      <c r="AK110" s="1">
        <v>0.5514</v>
      </c>
      <c r="AL110" s="1">
        <v>0.63539999999999996</v>
      </c>
      <c r="AM110" s="1"/>
      <c r="AN110" s="1"/>
      <c r="AO110" s="1">
        <v>0.68569999999999998</v>
      </c>
      <c r="AP110" s="1">
        <v>0.64770000000000005</v>
      </c>
      <c r="AQ110" s="1">
        <v>0.67800000000000005</v>
      </c>
      <c r="AR110" s="1">
        <v>0.67749999999999999</v>
      </c>
      <c r="AS110" s="1">
        <v>0.59970000000000001</v>
      </c>
      <c r="AT110" s="1">
        <v>0.60019999999999996</v>
      </c>
      <c r="AU110" s="1">
        <v>0.66090000000000004</v>
      </c>
      <c r="AV110" s="1">
        <v>0.66439999999999999</v>
      </c>
      <c r="AW110" s="1">
        <v>0.69499999999999995</v>
      </c>
      <c r="AX110" s="1">
        <v>0.67900000000000005</v>
      </c>
      <c r="AY110" s="1"/>
      <c r="AZ110" s="1"/>
      <c r="BA110" s="1">
        <v>0.64839999999999998</v>
      </c>
      <c r="BB110" s="1">
        <v>0.66759999999999997</v>
      </c>
      <c r="BC110" s="1">
        <v>0.66010000000000002</v>
      </c>
      <c r="BD110" s="1">
        <v>0.61950000000000005</v>
      </c>
      <c r="BE110" s="1">
        <v>0.62139999999999995</v>
      </c>
      <c r="BF110" s="1">
        <v>0.1221</v>
      </c>
      <c r="BG110" s="1">
        <v>9.9199999999999997E-2</v>
      </c>
      <c r="BH110" s="1">
        <v>0.10299999999999999</v>
      </c>
      <c r="BI110" s="1">
        <v>0.1065</v>
      </c>
      <c r="BJ110" s="1">
        <v>0.1085</v>
      </c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</row>
    <row r="111" spans="1:99">
      <c r="A111" s="3" t="s">
        <v>190</v>
      </c>
      <c r="B111" s="1">
        <v>21598.423999999999</v>
      </c>
      <c r="C111" s="1">
        <v>37.1</v>
      </c>
      <c r="D111" s="1">
        <v>0.13619999999999999</v>
      </c>
      <c r="E111" s="1">
        <v>0.12740000000000001</v>
      </c>
      <c r="F111" s="1">
        <v>9.7600000000000006E-2</v>
      </c>
      <c r="G111" s="1">
        <v>0.10290000000000001</v>
      </c>
      <c r="H111" s="1">
        <v>0.1032</v>
      </c>
      <c r="I111" s="1">
        <v>0.10489999999999999</v>
      </c>
      <c r="J111" s="1">
        <v>9.5699999999999993E-2</v>
      </c>
      <c r="K111" s="1">
        <v>0.1011</v>
      </c>
      <c r="L111" s="1">
        <v>0.1066</v>
      </c>
      <c r="M111" s="1">
        <v>0.11210000000000001</v>
      </c>
      <c r="N111" s="1">
        <v>0.10979999999999999</v>
      </c>
      <c r="O111" s="1">
        <v>0.12130000000000001</v>
      </c>
      <c r="P111" s="1">
        <v>9.7699999999999995E-2</v>
      </c>
      <c r="Q111" s="1">
        <v>0.69140000000000001</v>
      </c>
      <c r="R111" s="1">
        <v>0.68679999999999997</v>
      </c>
      <c r="S111" s="1">
        <v>0.69389999999999996</v>
      </c>
      <c r="T111" s="1">
        <v>0.6825</v>
      </c>
      <c r="U111" s="1">
        <v>0.66590000000000005</v>
      </c>
      <c r="V111" s="1">
        <v>0.64929999999999999</v>
      </c>
      <c r="W111" s="1">
        <v>0.68840000000000001</v>
      </c>
      <c r="X111" s="1">
        <v>0.71289999999999998</v>
      </c>
      <c r="Y111" s="1">
        <v>0.60499999999999998</v>
      </c>
      <c r="Z111" s="1">
        <v>0.6371</v>
      </c>
      <c r="AA111" s="1"/>
      <c r="AB111" s="1"/>
      <c r="AC111" s="1">
        <v>0.67220000000000002</v>
      </c>
      <c r="AD111" s="1">
        <v>0.68640000000000001</v>
      </c>
      <c r="AE111" s="1">
        <v>0.68220000000000003</v>
      </c>
      <c r="AF111" s="1">
        <v>0.63429999999999997</v>
      </c>
      <c r="AG111" s="1">
        <v>0.61770000000000003</v>
      </c>
      <c r="AH111" s="1">
        <v>0.65</v>
      </c>
      <c r="AI111" s="1">
        <v>0.66849999999999998</v>
      </c>
      <c r="AJ111" s="1">
        <v>0.63719999999999999</v>
      </c>
      <c r="AK111" s="1">
        <v>0.54869999999999997</v>
      </c>
      <c r="AL111" s="1">
        <v>0.63190000000000002</v>
      </c>
      <c r="AM111" s="1"/>
      <c r="AN111" s="1"/>
      <c r="AO111" s="1">
        <v>0.68500000000000005</v>
      </c>
      <c r="AP111" s="1">
        <v>0.64629999999999999</v>
      </c>
      <c r="AQ111" s="1">
        <v>0.67769999999999997</v>
      </c>
      <c r="AR111" s="1">
        <v>0.67610000000000003</v>
      </c>
      <c r="AS111" s="1">
        <v>0.59970000000000001</v>
      </c>
      <c r="AT111" s="1">
        <v>0.59989999999999999</v>
      </c>
      <c r="AU111" s="1">
        <v>0.66010000000000002</v>
      </c>
      <c r="AV111" s="1">
        <v>0.66449999999999998</v>
      </c>
      <c r="AW111" s="1">
        <v>0.69410000000000005</v>
      </c>
      <c r="AX111" s="1">
        <v>0.67989999999999995</v>
      </c>
      <c r="AY111" s="1"/>
      <c r="AZ111" s="1"/>
      <c r="BA111" s="1">
        <v>0.64759999999999995</v>
      </c>
      <c r="BB111" s="1">
        <v>0.66649999999999998</v>
      </c>
      <c r="BC111" s="1">
        <v>0.6593</v>
      </c>
      <c r="BD111" s="1">
        <v>0.61909999999999998</v>
      </c>
      <c r="BE111" s="1">
        <v>0.62090000000000001</v>
      </c>
      <c r="BF111" s="1">
        <v>0.1268</v>
      </c>
      <c r="BG111" s="1">
        <v>9.9599999999999994E-2</v>
      </c>
      <c r="BH111" s="1">
        <v>0.10390000000000001</v>
      </c>
      <c r="BI111" s="1">
        <v>0.1085</v>
      </c>
      <c r="BJ111" s="1">
        <v>0.1137</v>
      </c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</row>
    <row r="112" spans="1:99">
      <c r="A112" s="3" t="s">
        <v>191</v>
      </c>
      <c r="B112" s="1">
        <v>22198.396000000001</v>
      </c>
      <c r="C112" s="1">
        <v>37.1</v>
      </c>
      <c r="D112" s="1">
        <v>0.13639999999999999</v>
      </c>
      <c r="E112" s="1">
        <v>0.1208</v>
      </c>
      <c r="F112" s="1">
        <v>0.10589999999999999</v>
      </c>
      <c r="G112" s="1">
        <v>9.8400000000000001E-2</v>
      </c>
      <c r="H112" s="1">
        <v>0.1038</v>
      </c>
      <c r="I112" s="1">
        <v>0.105</v>
      </c>
      <c r="J112" s="1">
        <v>0.1009</v>
      </c>
      <c r="K112" s="1">
        <v>0.1016</v>
      </c>
      <c r="L112" s="1">
        <v>0.11210000000000001</v>
      </c>
      <c r="M112" s="1">
        <v>0.11559999999999999</v>
      </c>
      <c r="N112" s="1">
        <v>0.11219999999999999</v>
      </c>
      <c r="O112" s="1">
        <v>0.12670000000000001</v>
      </c>
      <c r="P112" s="1">
        <v>9.8199999999999996E-2</v>
      </c>
      <c r="Q112" s="1">
        <v>0.68879999999999997</v>
      </c>
      <c r="R112" s="1">
        <v>0.68410000000000004</v>
      </c>
      <c r="S112" s="1">
        <v>0.69230000000000003</v>
      </c>
      <c r="T112" s="1">
        <v>0.68149999999999999</v>
      </c>
      <c r="U112" s="1">
        <v>0.66549999999999998</v>
      </c>
      <c r="V112" s="1">
        <v>0.64980000000000004</v>
      </c>
      <c r="W112" s="1">
        <v>0.68920000000000003</v>
      </c>
      <c r="X112" s="1">
        <v>0.71230000000000004</v>
      </c>
      <c r="Y112" s="1">
        <v>0.60460000000000003</v>
      </c>
      <c r="Z112" s="1">
        <v>0.63180000000000003</v>
      </c>
      <c r="AA112" s="1"/>
      <c r="AB112" s="1"/>
      <c r="AC112" s="1">
        <v>0.67</v>
      </c>
      <c r="AD112" s="1">
        <v>0.68569999999999998</v>
      </c>
      <c r="AE112" s="1">
        <v>0.68130000000000002</v>
      </c>
      <c r="AF112" s="1">
        <v>0.63370000000000004</v>
      </c>
      <c r="AG112" s="1">
        <v>0.6169</v>
      </c>
      <c r="AH112" s="1">
        <v>0.64980000000000004</v>
      </c>
      <c r="AI112" s="1">
        <v>0.66830000000000001</v>
      </c>
      <c r="AJ112" s="1">
        <v>0.63670000000000004</v>
      </c>
      <c r="AK112" s="1">
        <v>0.5484</v>
      </c>
      <c r="AL112" s="1">
        <v>0.62970000000000004</v>
      </c>
      <c r="AM112" s="1"/>
      <c r="AN112" s="1"/>
      <c r="AO112" s="1">
        <v>0.68420000000000003</v>
      </c>
      <c r="AP112" s="1">
        <v>0.64510000000000001</v>
      </c>
      <c r="AQ112" s="1">
        <v>0.67730000000000001</v>
      </c>
      <c r="AR112" s="1">
        <v>0.67589999999999995</v>
      </c>
      <c r="AS112" s="1">
        <v>0.6</v>
      </c>
      <c r="AT112" s="1">
        <v>0.5998</v>
      </c>
      <c r="AU112" s="1">
        <v>0.65980000000000005</v>
      </c>
      <c r="AV112" s="1">
        <v>0.66479999999999995</v>
      </c>
      <c r="AW112" s="1">
        <v>0.6946</v>
      </c>
      <c r="AX112" s="1">
        <v>0.68149999999999999</v>
      </c>
      <c r="AY112" s="1"/>
      <c r="AZ112" s="1"/>
      <c r="BA112" s="1">
        <v>0.64670000000000005</v>
      </c>
      <c r="BB112" s="1">
        <v>0.6643</v>
      </c>
      <c r="BC112" s="1">
        <v>0.65610000000000002</v>
      </c>
      <c r="BD112" s="1">
        <v>0.61750000000000005</v>
      </c>
      <c r="BE112" s="1">
        <v>0.61980000000000002</v>
      </c>
      <c r="BF112" s="1">
        <v>0.13220000000000001</v>
      </c>
      <c r="BG112" s="1">
        <v>9.9400000000000002E-2</v>
      </c>
      <c r="BH112" s="1">
        <v>0.1048</v>
      </c>
      <c r="BI112" s="1">
        <v>0.1106</v>
      </c>
      <c r="BJ112" s="1">
        <v>0.1124</v>
      </c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</row>
    <row r="113" spans="1:99">
      <c r="A113" s="3" t="s">
        <v>192</v>
      </c>
      <c r="B113" s="1">
        <v>22798.355</v>
      </c>
      <c r="C113" s="1">
        <v>37.200000000000003</v>
      </c>
      <c r="D113" s="1">
        <v>0.14099999999999999</v>
      </c>
      <c r="E113" s="1">
        <v>0.1285</v>
      </c>
      <c r="F113" s="1">
        <v>9.8199999999999996E-2</v>
      </c>
      <c r="G113" s="1">
        <v>0.1011</v>
      </c>
      <c r="H113" s="1">
        <v>0.1046</v>
      </c>
      <c r="I113" s="1">
        <v>0.1046</v>
      </c>
      <c r="J113" s="1">
        <v>9.5100000000000004E-2</v>
      </c>
      <c r="K113" s="1">
        <v>0.1009</v>
      </c>
      <c r="L113" s="1">
        <v>0.113</v>
      </c>
      <c r="M113" s="1">
        <v>0.12540000000000001</v>
      </c>
      <c r="N113" s="1">
        <v>0.1125</v>
      </c>
      <c r="O113" s="1">
        <v>0.1288</v>
      </c>
      <c r="P113" s="1">
        <v>9.8400000000000001E-2</v>
      </c>
      <c r="Q113" s="1">
        <v>0.68820000000000003</v>
      </c>
      <c r="R113" s="1">
        <v>0.68430000000000002</v>
      </c>
      <c r="S113" s="1">
        <v>0.69110000000000005</v>
      </c>
      <c r="T113" s="1">
        <v>0.67979999999999996</v>
      </c>
      <c r="U113" s="1">
        <v>0.6653</v>
      </c>
      <c r="V113" s="1">
        <v>0.64929999999999999</v>
      </c>
      <c r="W113" s="1">
        <v>0.68969999999999998</v>
      </c>
      <c r="X113" s="1">
        <v>0.7117</v>
      </c>
      <c r="Y113" s="1">
        <v>0.60399999999999998</v>
      </c>
      <c r="Z113" s="1">
        <v>0.6321</v>
      </c>
      <c r="AA113" s="1"/>
      <c r="AB113" s="1"/>
      <c r="AC113" s="1">
        <v>0.6673</v>
      </c>
      <c r="AD113" s="1">
        <v>0.68530000000000002</v>
      </c>
      <c r="AE113" s="1">
        <v>0.68059999999999998</v>
      </c>
      <c r="AF113" s="1">
        <v>0.63329999999999997</v>
      </c>
      <c r="AG113" s="1">
        <v>0.61680000000000001</v>
      </c>
      <c r="AH113" s="1">
        <v>0.6492</v>
      </c>
      <c r="AI113" s="1">
        <v>0.66710000000000003</v>
      </c>
      <c r="AJ113" s="1">
        <v>0.63570000000000004</v>
      </c>
      <c r="AK113" s="1">
        <v>0.54720000000000002</v>
      </c>
      <c r="AL113" s="1">
        <v>0.62770000000000004</v>
      </c>
      <c r="AM113" s="1"/>
      <c r="AN113" s="1"/>
      <c r="AO113" s="1">
        <v>0.68340000000000001</v>
      </c>
      <c r="AP113" s="1">
        <v>0.64229999999999998</v>
      </c>
      <c r="AQ113" s="1">
        <v>0.67630000000000001</v>
      </c>
      <c r="AR113" s="1">
        <v>0.67569999999999997</v>
      </c>
      <c r="AS113" s="1">
        <v>0.5998</v>
      </c>
      <c r="AT113" s="1">
        <v>0.59940000000000004</v>
      </c>
      <c r="AU113" s="1">
        <v>0.65859999999999996</v>
      </c>
      <c r="AV113" s="1">
        <v>0.66410000000000002</v>
      </c>
      <c r="AW113" s="1">
        <v>0.69350000000000001</v>
      </c>
      <c r="AX113" s="1">
        <v>0.68220000000000003</v>
      </c>
      <c r="AY113" s="1"/>
      <c r="AZ113" s="1"/>
      <c r="BA113" s="1">
        <v>0.64500000000000002</v>
      </c>
      <c r="BB113" s="1">
        <v>0.66310000000000002</v>
      </c>
      <c r="BC113" s="1">
        <v>0.65569999999999995</v>
      </c>
      <c r="BD113" s="1">
        <v>0.61539999999999995</v>
      </c>
      <c r="BE113" s="1">
        <v>0.61909999999999998</v>
      </c>
      <c r="BF113" s="1">
        <v>0.13780000000000001</v>
      </c>
      <c r="BG113" s="1">
        <v>9.9500000000000005E-2</v>
      </c>
      <c r="BH113" s="1">
        <v>0.10589999999999999</v>
      </c>
      <c r="BI113" s="1">
        <v>0.1139</v>
      </c>
      <c r="BJ113" s="1">
        <v>0.11550000000000001</v>
      </c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</row>
    <row r="114" spans="1:99">
      <c r="A114" s="3" t="s">
        <v>193</v>
      </c>
      <c r="B114" s="1">
        <v>23398.326000000001</v>
      </c>
      <c r="C114" s="1">
        <v>37.1</v>
      </c>
      <c r="D114" s="1">
        <v>0.14729999999999999</v>
      </c>
      <c r="E114" s="1">
        <v>0.13339999999999999</v>
      </c>
      <c r="F114" s="1">
        <v>9.7500000000000003E-2</v>
      </c>
      <c r="G114" s="1">
        <v>9.8299999999999998E-2</v>
      </c>
      <c r="H114" s="1">
        <v>0.1057</v>
      </c>
      <c r="I114" s="1">
        <v>0.1051</v>
      </c>
      <c r="J114" s="1">
        <v>9.7799999999999998E-2</v>
      </c>
      <c r="K114" s="1">
        <v>0.1024</v>
      </c>
      <c r="L114" s="1">
        <v>0.11990000000000001</v>
      </c>
      <c r="M114" s="1">
        <v>0.1229</v>
      </c>
      <c r="N114" s="1">
        <v>0.1239</v>
      </c>
      <c r="O114" s="1">
        <v>0.13439999999999999</v>
      </c>
      <c r="P114" s="1">
        <v>9.8900000000000002E-2</v>
      </c>
      <c r="Q114" s="1">
        <v>0.68369999999999997</v>
      </c>
      <c r="R114" s="1">
        <v>0.6794</v>
      </c>
      <c r="S114" s="1">
        <v>0.68720000000000003</v>
      </c>
      <c r="T114" s="1">
        <v>0.67430000000000001</v>
      </c>
      <c r="U114" s="1">
        <v>0.66239999999999999</v>
      </c>
      <c r="V114" s="1">
        <v>0.64490000000000003</v>
      </c>
      <c r="W114" s="1">
        <v>0.68789999999999996</v>
      </c>
      <c r="X114" s="1">
        <v>0.70730000000000004</v>
      </c>
      <c r="Y114" s="1">
        <v>0.60150000000000003</v>
      </c>
      <c r="Z114" s="1">
        <v>0.62890000000000001</v>
      </c>
      <c r="AA114" s="1"/>
      <c r="AB114" s="1"/>
      <c r="AC114" s="1">
        <v>0.66369999999999996</v>
      </c>
      <c r="AD114" s="1">
        <v>0.6804</v>
      </c>
      <c r="AE114" s="1">
        <v>0.6764</v>
      </c>
      <c r="AF114" s="1">
        <v>0.63060000000000005</v>
      </c>
      <c r="AG114" s="1">
        <v>0.61009999999999998</v>
      </c>
      <c r="AH114" s="1">
        <v>0.64500000000000002</v>
      </c>
      <c r="AI114" s="1">
        <v>0.66479999999999995</v>
      </c>
      <c r="AJ114" s="1">
        <v>0.63300000000000001</v>
      </c>
      <c r="AK114" s="1">
        <v>0.54920000000000002</v>
      </c>
      <c r="AL114" s="1">
        <v>0.62390000000000001</v>
      </c>
      <c r="AM114" s="1"/>
      <c r="AN114" s="1"/>
      <c r="AO114" s="1">
        <v>0.68159999999999998</v>
      </c>
      <c r="AP114" s="1">
        <v>0.64119999999999999</v>
      </c>
      <c r="AQ114" s="1">
        <v>0.67430000000000001</v>
      </c>
      <c r="AR114" s="1">
        <v>0.67200000000000004</v>
      </c>
      <c r="AS114" s="1">
        <v>0.59709999999999996</v>
      </c>
      <c r="AT114" s="1">
        <v>0.5968</v>
      </c>
      <c r="AU114" s="1">
        <v>0.65610000000000002</v>
      </c>
      <c r="AV114" s="1">
        <v>0.66020000000000001</v>
      </c>
      <c r="AW114" s="1">
        <v>0.69299999999999995</v>
      </c>
      <c r="AX114" s="1">
        <v>0.68169999999999997</v>
      </c>
      <c r="AY114" s="1"/>
      <c r="AZ114" s="1"/>
      <c r="BA114" s="1">
        <v>0.64059999999999995</v>
      </c>
      <c r="BB114" s="1">
        <v>0.66120000000000001</v>
      </c>
      <c r="BC114" s="1">
        <v>0.65369999999999995</v>
      </c>
      <c r="BD114" s="1">
        <v>0.61429999999999996</v>
      </c>
      <c r="BE114" s="1">
        <v>0.6179</v>
      </c>
      <c r="BF114" s="1">
        <v>0.14499999999999999</v>
      </c>
      <c r="BG114" s="1">
        <v>9.9599999999999994E-2</v>
      </c>
      <c r="BH114" s="1">
        <v>0.1072</v>
      </c>
      <c r="BI114" s="1">
        <v>0.1176</v>
      </c>
      <c r="BJ114" s="1">
        <v>0.1187</v>
      </c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</row>
    <row r="115" spans="1:99">
      <c r="A115" s="3" t="s">
        <v>194</v>
      </c>
      <c r="B115" s="1">
        <v>23998.294000000002</v>
      </c>
      <c r="C115" s="1">
        <v>37.1</v>
      </c>
      <c r="D115" s="1">
        <v>0.2056</v>
      </c>
      <c r="E115" s="1">
        <v>0.1308</v>
      </c>
      <c r="F115" s="1">
        <v>9.9599999999999994E-2</v>
      </c>
      <c r="G115" s="1">
        <v>0.1174</v>
      </c>
      <c r="H115" s="1">
        <v>0.107</v>
      </c>
      <c r="I115" s="1">
        <v>0.105</v>
      </c>
      <c r="J115" s="1">
        <v>9.5299999999999996E-2</v>
      </c>
      <c r="K115" s="1">
        <v>0.1013</v>
      </c>
      <c r="L115" s="1">
        <v>0.1129</v>
      </c>
      <c r="M115" s="1">
        <v>0.13239999999999999</v>
      </c>
      <c r="N115" s="1">
        <v>0.1166</v>
      </c>
      <c r="O115" s="1">
        <v>0.13950000000000001</v>
      </c>
      <c r="P115" s="1">
        <v>0.1018</v>
      </c>
      <c r="Q115" s="1">
        <v>0.68149999999999999</v>
      </c>
      <c r="R115" s="1">
        <v>0.67869999999999997</v>
      </c>
      <c r="S115" s="1">
        <v>0.68540000000000001</v>
      </c>
      <c r="T115" s="1">
        <v>0.67249999999999999</v>
      </c>
      <c r="U115" s="1">
        <v>0.66149999999999998</v>
      </c>
      <c r="V115" s="1">
        <v>0.64390000000000003</v>
      </c>
      <c r="W115" s="1">
        <v>0.68820000000000003</v>
      </c>
      <c r="X115" s="1">
        <v>0.70579999999999998</v>
      </c>
      <c r="Y115" s="1">
        <v>0.60109999999999997</v>
      </c>
      <c r="Z115" s="1">
        <v>0.62829999999999997</v>
      </c>
      <c r="AA115" s="1"/>
      <c r="AB115" s="1"/>
      <c r="AC115" s="1">
        <v>0.66310000000000002</v>
      </c>
      <c r="AD115" s="1">
        <v>0.68049999999999999</v>
      </c>
      <c r="AE115" s="1">
        <v>0.67569999999999997</v>
      </c>
      <c r="AF115" s="1">
        <v>0.629</v>
      </c>
      <c r="AG115" s="1">
        <v>0.61</v>
      </c>
      <c r="AH115" s="1">
        <v>0.64400000000000002</v>
      </c>
      <c r="AI115" s="1">
        <v>0.66349999999999998</v>
      </c>
      <c r="AJ115" s="1">
        <v>0.63100000000000001</v>
      </c>
      <c r="AK115" s="1">
        <v>0.54430000000000001</v>
      </c>
      <c r="AL115" s="1">
        <v>0.61980000000000002</v>
      </c>
      <c r="AM115" s="1"/>
      <c r="AN115" s="1"/>
      <c r="AO115" s="1">
        <v>0.6794</v>
      </c>
      <c r="AP115" s="1">
        <v>0.63749999999999996</v>
      </c>
      <c r="AQ115" s="1">
        <v>0.67230000000000001</v>
      </c>
      <c r="AR115" s="1">
        <v>0.67090000000000005</v>
      </c>
      <c r="AS115" s="1">
        <v>0.59709999999999996</v>
      </c>
      <c r="AT115" s="1">
        <v>0.59589999999999999</v>
      </c>
      <c r="AU115" s="1">
        <v>0.65580000000000005</v>
      </c>
      <c r="AV115" s="1">
        <v>0.65920000000000001</v>
      </c>
      <c r="AW115" s="1">
        <v>0.69099999999999995</v>
      </c>
      <c r="AX115" s="1">
        <v>0.68189999999999995</v>
      </c>
      <c r="AY115" s="1"/>
      <c r="AZ115" s="1"/>
      <c r="BA115" s="1">
        <v>0.63890000000000002</v>
      </c>
      <c r="BB115" s="1">
        <v>0.65769999999999995</v>
      </c>
      <c r="BC115" s="1">
        <v>0.65159999999999996</v>
      </c>
      <c r="BD115" s="1">
        <v>0.60960000000000003</v>
      </c>
      <c r="BE115" s="1">
        <v>0.61519999999999997</v>
      </c>
      <c r="BF115" s="1">
        <v>0.1517</v>
      </c>
      <c r="BG115" s="1">
        <v>9.9000000000000005E-2</v>
      </c>
      <c r="BH115" s="1">
        <v>0.109</v>
      </c>
      <c r="BI115" s="1">
        <v>0.12130000000000001</v>
      </c>
      <c r="BJ115" s="1">
        <v>0.12280000000000001</v>
      </c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</row>
    <row r="116" spans="1:99">
      <c r="A116" s="3" t="s">
        <v>195</v>
      </c>
      <c r="B116" s="1">
        <v>24598.267</v>
      </c>
      <c r="C116" s="1">
        <v>37</v>
      </c>
      <c r="D116" s="1">
        <v>0.1598</v>
      </c>
      <c r="E116" s="1">
        <v>0.12720000000000001</v>
      </c>
      <c r="F116" s="1">
        <v>9.7600000000000006E-2</v>
      </c>
      <c r="G116" s="1">
        <v>0.1019</v>
      </c>
      <c r="H116" s="1">
        <v>0.1085</v>
      </c>
      <c r="I116" s="1">
        <v>0.10539999999999999</v>
      </c>
      <c r="J116" s="1">
        <v>9.9099999999999994E-2</v>
      </c>
      <c r="K116" s="1">
        <v>0.1007</v>
      </c>
      <c r="L116" s="1">
        <v>0.1225</v>
      </c>
      <c r="M116" s="1">
        <v>0.1331</v>
      </c>
      <c r="N116" s="1">
        <v>0.11940000000000001</v>
      </c>
      <c r="O116" s="1">
        <v>0.14649999999999999</v>
      </c>
      <c r="P116" s="1">
        <v>0.1004</v>
      </c>
      <c r="Q116" s="1">
        <v>0.67920000000000003</v>
      </c>
      <c r="R116" s="1">
        <v>0.67730000000000001</v>
      </c>
      <c r="S116" s="1">
        <v>0.6845</v>
      </c>
      <c r="T116" s="1">
        <v>0.67110000000000003</v>
      </c>
      <c r="U116" s="1">
        <v>0.66010000000000002</v>
      </c>
      <c r="V116" s="1">
        <v>0.64280000000000004</v>
      </c>
      <c r="W116" s="1">
        <v>0.68740000000000001</v>
      </c>
      <c r="X116" s="1">
        <v>0.70520000000000005</v>
      </c>
      <c r="Y116" s="1">
        <v>0.6018</v>
      </c>
      <c r="Z116" s="1">
        <v>0.62749999999999995</v>
      </c>
      <c r="AA116" s="1"/>
      <c r="AB116" s="1"/>
      <c r="AC116" s="1">
        <v>0.66200000000000003</v>
      </c>
      <c r="AD116" s="1">
        <v>0.67989999999999995</v>
      </c>
      <c r="AE116" s="1">
        <v>0.67500000000000004</v>
      </c>
      <c r="AF116" s="1">
        <v>0.62860000000000005</v>
      </c>
      <c r="AG116" s="1">
        <v>0.60870000000000002</v>
      </c>
      <c r="AH116" s="1">
        <v>0.64400000000000002</v>
      </c>
      <c r="AI116" s="1">
        <v>0.6623</v>
      </c>
      <c r="AJ116" s="1">
        <v>0.63100000000000001</v>
      </c>
      <c r="AK116" s="1">
        <v>0.54390000000000005</v>
      </c>
      <c r="AL116" s="1">
        <v>0.61929999999999996</v>
      </c>
      <c r="AM116" s="1"/>
      <c r="AN116" s="1"/>
      <c r="AO116" s="1">
        <v>0.66990000000000005</v>
      </c>
      <c r="AP116" s="1">
        <v>0.63390000000000002</v>
      </c>
      <c r="AQ116" s="1">
        <v>0.6724</v>
      </c>
      <c r="AR116" s="1">
        <v>0.67020000000000002</v>
      </c>
      <c r="AS116" s="1">
        <v>0.5958</v>
      </c>
      <c r="AT116" s="1">
        <v>0.59460000000000002</v>
      </c>
      <c r="AU116" s="1">
        <v>0.65400000000000003</v>
      </c>
      <c r="AV116" s="1">
        <v>0.65880000000000005</v>
      </c>
      <c r="AW116" s="1">
        <v>0.68989999999999996</v>
      </c>
      <c r="AX116" s="1">
        <v>0.68179999999999996</v>
      </c>
      <c r="AY116" s="1"/>
      <c r="AZ116" s="1"/>
      <c r="BA116" s="1">
        <v>0.63800000000000001</v>
      </c>
      <c r="BB116" s="1">
        <v>0.65680000000000005</v>
      </c>
      <c r="BC116" s="1">
        <v>0.65010000000000001</v>
      </c>
      <c r="BD116" s="1">
        <v>0.60760000000000003</v>
      </c>
      <c r="BE116" s="1">
        <v>0.61270000000000002</v>
      </c>
      <c r="BF116" s="1">
        <v>0.1595</v>
      </c>
      <c r="BG116" s="1">
        <v>9.9099999999999994E-2</v>
      </c>
      <c r="BH116" s="1">
        <v>0.1108</v>
      </c>
      <c r="BI116" s="1">
        <v>0.126</v>
      </c>
      <c r="BJ116" s="1">
        <v>0.12740000000000001</v>
      </c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</row>
    <row r="117" spans="1:99">
      <c r="A117" s="3" t="s">
        <v>196</v>
      </c>
      <c r="B117" s="1">
        <v>25198.215</v>
      </c>
      <c r="C117" s="1">
        <v>37.1</v>
      </c>
      <c r="D117" s="1">
        <v>0.16639999999999999</v>
      </c>
      <c r="E117" s="1">
        <v>0.13389999999999999</v>
      </c>
      <c r="F117" s="1">
        <v>9.7500000000000003E-2</v>
      </c>
      <c r="G117" s="1">
        <v>9.8000000000000004E-2</v>
      </c>
      <c r="H117" s="1">
        <v>0.1137</v>
      </c>
      <c r="I117" s="1">
        <v>0.1047</v>
      </c>
      <c r="J117" s="1">
        <v>9.5200000000000007E-2</v>
      </c>
      <c r="K117" s="1">
        <v>0.1009</v>
      </c>
      <c r="L117" s="1">
        <v>0.1203</v>
      </c>
      <c r="M117" s="1">
        <v>0.1394</v>
      </c>
      <c r="N117" s="1">
        <v>0.1249</v>
      </c>
      <c r="O117" s="1">
        <v>0.1535</v>
      </c>
      <c r="P117" s="1">
        <v>0.10150000000000001</v>
      </c>
      <c r="Q117" s="1">
        <v>0.67889999999999995</v>
      </c>
      <c r="R117" s="1">
        <v>0.67679999999999996</v>
      </c>
      <c r="S117" s="1">
        <v>0.68269999999999997</v>
      </c>
      <c r="T117" s="1">
        <v>0.66969999999999996</v>
      </c>
      <c r="U117" s="1">
        <v>0.65839999999999999</v>
      </c>
      <c r="V117" s="1">
        <v>0.64180000000000004</v>
      </c>
      <c r="W117" s="1">
        <v>0.68669999999999998</v>
      </c>
      <c r="X117" s="1">
        <v>0.70350000000000001</v>
      </c>
      <c r="Y117" s="1">
        <v>0.6018</v>
      </c>
      <c r="Z117" s="1">
        <v>0.62570000000000003</v>
      </c>
      <c r="AA117" s="1"/>
      <c r="AB117" s="1"/>
      <c r="AC117" s="1">
        <v>0.66090000000000004</v>
      </c>
      <c r="AD117" s="1">
        <v>0.67979999999999996</v>
      </c>
      <c r="AE117" s="1">
        <v>0.6734</v>
      </c>
      <c r="AF117" s="1">
        <v>0.62790000000000001</v>
      </c>
      <c r="AG117" s="1">
        <v>0.60780000000000001</v>
      </c>
      <c r="AH117" s="1">
        <v>0.64300000000000002</v>
      </c>
      <c r="AI117" s="1">
        <v>0.6613</v>
      </c>
      <c r="AJ117" s="1">
        <v>0.62939999999999996</v>
      </c>
      <c r="AK117" s="1">
        <v>0.54279999999999995</v>
      </c>
      <c r="AL117" s="1">
        <v>0.61770000000000003</v>
      </c>
      <c r="AM117" s="1"/>
      <c r="AN117" s="1"/>
      <c r="AO117" s="1">
        <v>0.66449999999999998</v>
      </c>
      <c r="AP117" s="1">
        <v>0.62060000000000004</v>
      </c>
      <c r="AQ117" s="1">
        <v>0.67100000000000004</v>
      </c>
      <c r="AR117" s="1">
        <v>0.66830000000000001</v>
      </c>
      <c r="AS117" s="1">
        <v>0.5948</v>
      </c>
      <c r="AT117" s="1">
        <v>0.59340000000000004</v>
      </c>
      <c r="AU117" s="1">
        <v>0.65300000000000002</v>
      </c>
      <c r="AV117" s="1">
        <v>0.65620000000000001</v>
      </c>
      <c r="AW117" s="1">
        <v>0.68899999999999995</v>
      </c>
      <c r="AX117" s="1">
        <v>0.67769999999999997</v>
      </c>
      <c r="AY117" s="1"/>
      <c r="AZ117" s="1"/>
      <c r="BA117" s="1">
        <v>0.63629999999999998</v>
      </c>
      <c r="BB117" s="1">
        <v>0.64470000000000005</v>
      </c>
      <c r="BC117" s="1">
        <v>0.64990000000000003</v>
      </c>
      <c r="BD117" s="1">
        <v>0.60799999999999998</v>
      </c>
      <c r="BE117" s="1">
        <v>0.61329999999999996</v>
      </c>
      <c r="BF117" s="1">
        <v>0.16889999999999999</v>
      </c>
      <c r="BG117" s="1">
        <v>9.9000000000000005E-2</v>
      </c>
      <c r="BH117" s="1">
        <v>0.1137</v>
      </c>
      <c r="BI117" s="1">
        <v>0.1313</v>
      </c>
      <c r="BJ117" s="1">
        <v>0.1326</v>
      </c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</row>
    <row r="118" spans="1:99">
      <c r="A118" s="3" t="s">
        <v>197</v>
      </c>
      <c r="B118" s="1">
        <v>25798.192999999999</v>
      </c>
      <c r="C118" s="1">
        <v>37.1</v>
      </c>
      <c r="D118" s="1">
        <v>0.17380000000000001</v>
      </c>
      <c r="E118" s="1">
        <v>0.1358</v>
      </c>
      <c r="F118" s="1">
        <v>0.1017</v>
      </c>
      <c r="G118" s="1">
        <v>9.8500000000000004E-2</v>
      </c>
      <c r="H118" s="1">
        <v>0.113</v>
      </c>
      <c r="I118" s="1">
        <v>0.10440000000000001</v>
      </c>
      <c r="J118" s="1">
        <v>9.5200000000000007E-2</v>
      </c>
      <c r="K118" s="1">
        <v>0.10100000000000001</v>
      </c>
      <c r="L118" s="1">
        <v>0.1221</v>
      </c>
      <c r="M118" s="1">
        <v>0.14580000000000001</v>
      </c>
      <c r="N118" s="1">
        <v>0.1225</v>
      </c>
      <c r="O118" s="1">
        <v>0.16020000000000001</v>
      </c>
      <c r="P118" s="1">
        <v>0.10249999999999999</v>
      </c>
      <c r="Q118" s="1">
        <v>0.67710000000000004</v>
      </c>
      <c r="R118" s="1">
        <v>0.67469999999999997</v>
      </c>
      <c r="S118" s="1">
        <v>0.68130000000000002</v>
      </c>
      <c r="T118" s="1">
        <v>0.66900000000000004</v>
      </c>
      <c r="U118" s="1">
        <v>0.65820000000000001</v>
      </c>
      <c r="V118" s="1">
        <v>0.64180000000000004</v>
      </c>
      <c r="W118" s="1">
        <v>0.68679999999999997</v>
      </c>
      <c r="X118" s="1">
        <v>0.70320000000000005</v>
      </c>
      <c r="Y118" s="1">
        <v>0.60309999999999997</v>
      </c>
      <c r="Z118" s="1">
        <v>0.62460000000000004</v>
      </c>
      <c r="AA118" s="1"/>
      <c r="AB118" s="1"/>
      <c r="AC118" s="1">
        <v>0.6603</v>
      </c>
      <c r="AD118" s="1">
        <v>0.67900000000000005</v>
      </c>
      <c r="AE118" s="1">
        <v>0.67269999999999996</v>
      </c>
      <c r="AF118" s="1">
        <v>0.62660000000000005</v>
      </c>
      <c r="AG118" s="1">
        <v>0.60680000000000001</v>
      </c>
      <c r="AH118" s="1">
        <v>0.64200000000000002</v>
      </c>
      <c r="AI118" s="1">
        <v>0.6613</v>
      </c>
      <c r="AJ118" s="1">
        <v>0.628</v>
      </c>
      <c r="AK118" s="1">
        <v>0.54269999999999996</v>
      </c>
      <c r="AL118" s="1">
        <v>0.61570000000000003</v>
      </c>
      <c r="AM118" s="1"/>
      <c r="AN118" s="1"/>
      <c r="AO118" s="1">
        <v>0.66420000000000001</v>
      </c>
      <c r="AP118" s="1">
        <v>0.61990000000000001</v>
      </c>
      <c r="AQ118" s="1">
        <v>0.67120000000000002</v>
      </c>
      <c r="AR118" s="1">
        <v>0.66849999999999998</v>
      </c>
      <c r="AS118" s="1">
        <v>0.59470000000000001</v>
      </c>
      <c r="AT118" s="1">
        <v>0.59319999999999995</v>
      </c>
      <c r="AU118" s="1">
        <v>0.65290000000000004</v>
      </c>
      <c r="AV118" s="1">
        <v>0.65610000000000002</v>
      </c>
      <c r="AW118" s="1">
        <v>0.68810000000000004</v>
      </c>
      <c r="AX118" s="1">
        <v>0.67789999999999995</v>
      </c>
      <c r="AY118" s="1"/>
      <c r="AZ118" s="1"/>
      <c r="BA118" s="1">
        <v>0.63570000000000004</v>
      </c>
      <c r="BB118" s="1">
        <v>0.64280000000000004</v>
      </c>
      <c r="BC118" s="1">
        <v>0.64900000000000002</v>
      </c>
      <c r="BD118" s="1">
        <v>0.60660000000000003</v>
      </c>
      <c r="BE118" s="1">
        <v>0.61199999999999999</v>
      </c>
      <c r="BF118" s="1">
        <v>0.1782</v>
      </c>
      <c r="BG118" s="1">
        <v>9.9099999999999994E-2</v>
      </c>
      <c r="BH118" s="1">
        <v>0.1168</v>
      </c>
      <c r="BI118" s="1">
        <v>0.13750000000000001</v>
      </c>
      <c r="BJ118" s="1">
        <v>0.13850000000000001</v>
      </c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</row>
    <row r="119" spans="1:99">
      <c r="A119" s="3" t="s">
        <v>198</v>
      </c>
      <c r="B119" s="1">
        <v>26398.159</v>
      </c>
      <c r="C119" s="1">
        <v>37</v>
      </c>
      <c r="D119" s="1">
        <v>0.18090000000000001</v>
      </c>
      <c r="E119" s="1">
        <v>0.13500000000000001</v>
      </c>
      <c r="F119" s="1">
        <v>0.1024</v>
      </c>
      <c r="G119" s="1">
        <v>9.8000000000000004E-2</v>
      </c>
      <c r="H119" s="1">
        <v>0.115</v>
      </c>
      <c r="I119" s="1">
        <v>0.105</v>
      </c>
      <c r="J119" s="1">
        <v>9.5100000000000004E-2</v>
      </c>
      <c r="K119" s="1">
        <v>0.1042</v>
      </c>
      <c r="L119" s="1">
        <v>0.12590000000000001</v>
      </c>
      <c r="M119" s="1">
        <v>0.15670000000000001</v>
      </c>
      <c r="N119" s="1">
        <v>0.12659999999999999</v>
      </c>
      <c r="O119" s="1">
        <v>0.16769999999999999</v>
      </c>
      <c r="P119" s="1">
        <v>0.1037</v>
      </c>
      <c r="Q119" s="1">
        <v>0.6754</v>
      </c>
      <c r="R119" s="1">
        <v>0.67469999999999997</v>
      </c>
      <c r="S119" s="1">
        <v>0.68010000000000004</v>
      </c>
      <c r="T119" s="1">
        <v>0.66849999999999998</v>
      </c>
      <c r="U119" s="1">
        <v>0.65749999999999997</v>
      </c>
      <c r="V119" s="1">
        <v>0.63990000000000002</v>
      </c>
      <c r="W119" s="1">
        <v>0.68630000000000002</v>
      </c>
      <c r="X119" s="1">
        <v>0.70209999999999995</v>
      </c>
      <c r="Y119" s="1">
        <v>0.6018</v>
      </c>
      <c r="Z119" s="1">
        <v>0.623</v>
      </c>
      <c r="AA119" s="1"/>
      <c r="AB119" s="1"/>
      <c r="AC119" s="1">
        <v>0.66020000000000001</v>
      </c>
      <c r="AD119" s="1">
        <v>0.67920000000000003</v>
      </c>
      <c r="AE119" s="1">
        <v>0.67159999999999997</v>
      </c>
      <c r="AF119" s="1">
        <v>0.62639999999999996</v>
      </c>
      <c r="AG119" s="1">
        <v>0.60619999999999996</v>
      </c>
      <c r="AH119" s="1">
        <v>0.64190000000000003</v>
      </c>
      <c r="AI119" s="1">
        <v>0.66010000000000002</v>
      </c>
      <c r="AJ119" s="1">
        <v>0.62660000000000005</v>
      </c>
      <c r="AK119" s="1">
        <v>0.54069999999999996</v>
      </c>
      <c r="AL119" s="1">
        <v>0.61309999999999998</v>
      </c>
      <c r="AM119" s="1"/>
      <c r="AN119" s="1"/>
      <c r="AO119" s="1">
        <v>0.66279999999999994</v>
      </c>
      <c r="AP119" s="1">
        <v>0.62</v>
      </c>
      <c r="AQ119" s="1">
        <v>0.6694</v>
      </c>
      <c r="AR119" s="1">
        <v>0.66700000000000004</v>
      </c>
      <c r="AS119" s="1">
        <v>0.59379999999999999</v>
      </c>
      <c r="AT119" s="1">
        <v>0.59150000000000003</v>
      </c>
      <c r="AU119" s="1">
        <v>0.65249999999999997</v>
      </c>
      <c r="AV119" s="1">
        <v>0.6552</v>
      </c>
      <c r="AW119" s="1">
        <v>0.6885</v>
      </c>
      <c r="AX119" s="1">
        <v>0.67789999999999995</v>
      </c>
      <c r="AY119" s="1"/>
      <c r="AZ119" s="1"/>
      <c r="BA119" s="1">
        <v>0.63449999999999995</v>
      </c>
      <c r="BB119" s="1">
        <v>0.6391</v>
      </c>
      <c r="BC119" s="1">
        <v>0.64690000000000003</v>
      </c>
      <c r="BD119" s="1">
        <v>0.60440000000000005</v>
      </c>
      <c r="BE119" s="1">
        <v>0.60980000000000001</v>
      </c>
      <c r="BF119" s="1">
        <v>0.18690000000000001</v>
      </c>
      <c r="BG119" s="1">
        <v>9.9099999999999994E-2</v>
      </c>
      <c r="BH119" s="1">
        <v>0.1206</v>
      </c>
      <c r="BI119" s="1">
        <v>0.14419999999999999</v>
      </c>
      <c r="BJ119" s="1">
        <v>0.1449</v>
      </c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</row>
    <row r="120" spans="1:99">
      <c r="A120" s="3" t="s">
        <v>199</v>
      </c>
      <c r="B120" s="1">
        <v>26998.124</v>
      </c>
      <c r="C120" s="1">
        <v>37.1</v>
      </c>
      <c r="D120" s="1">
        <v>0.1888</v>
      </c>
      <c r="E120" s="1">
        <v>0.1419</v>
      </c>
      <c r="F120" s="1">
        <v>0.104</v>
      </c>
      <c r="G120" s="1">
        <v>0.11119999999999999</v>
      </c>
      <c r="H120" s="1">
        <v>0.1181</v>
      </c>
      <c r="I120" s="1">
        <v>0.10440000000000001</v>
      </c>
      <c r="J120" s="1">
        <v>0.1036</v>
      </c>
      <c r="K120" s="1">
        <v>0.1003</v>
      </c>
      <c r="L120" s="1">
        <v>0.1394</v>
      </c>
      <c r="M120" s="1">
        <v>0.15909999999999999</v>
      </c>
      <c r="N120" s="1">
        <v>0.1303</v>
      </c>
      <c r="O120" s="1">
        <v>0.17560000000000001</v>
      </c>
      <c r="P120" s="1">
        <v>0.1055</v>
      </c>
      <c r="Q120" s="1">
        <v>0.67369999999999997</v>
      </c>
      <c r="R120" s="1">
        <v>0.67349999999999999</v>
      </c>
      <c r="S120" s="1">
        <v>0.67910000000000004</v>
      </c>
      <c r="T120" s="1">
        <v>0.66620000000000001</v>
      </c>
      <c r="U120" s="1">
        <v>0.65590000000000004</v>
      </c>
      <c r="V120" s="1">
        <v>0.64029999999999998</v>
      </c>
      <c r="W120" s="1">
        <v>0.68600000000000005</v>
      </c>
      <c r="X120" s="1">
        <v>0.70099999999999996</v>
      </c>
      <c r="Y120" s="1">
        <v>0.60419999999999996</v>
      </c>
      <c r="Z120" s="1">
        <v>0.623</v>
      </c>
      <c r="AA120" s="1"/>
      <c r="AB120" s="1"/>
      <c r="AC120" s="1">
        <v>0.65990000000000004</v>
      </c>
      <c r="AD120" s="1">
        <v>0.67879999999999996</v>
      </c>
      <c r="AE120" s="1">
        <v>0.67190000000000005</v>
      </c>
      <c r="AF120" s="1">
        <v>0.62529999999999997</v>
      </c>
      <c r="AG120" s="1">
        <v>0.60509999999999997</v>
      </c>
      <c r="AH120" s="1">
        <v>0.6411</v>
      </c>
      <c r="AI120" s="1">
        <v>0.66</v>
      </c>
      <c r="AJ120" s="1">
        <v>0.62760000000000005</v>
      </c>
      <c r="AK120" s="1">
        <v>0.54120000000000001</v>
      </c>
      <c r="AL120" s="1">
        <v>0.61219999999999997</v>
      </c>
      <c r="AM120" s="1"/>
      <c r="AN120" s="1"/>
      <c r="AO120" s="1">
        <v>0.66410000000000002</v>
      </c>
      <c r="AP120" s="1">
        <v>0.62070000000000003</v>
      </c>
      <c r="AQ120" s="1">
        <v>0.67049999999999998</v>
      </c>
      <c r="AR120" s="1">
        <v>0.66790000000000005</v>
      </c>
      <c r="AS120" s="1">
        <v>0.59350000000000003</v>
      </c>
      <c r="AT120" s="1">
        <v>0.5917</v>
      </c>
      <c r="AU120" s="1">
        <v>0.65129999999999999</v>
      </c>
      <c r="AV120" s="1">
        <v>0.65490000000000004</v>
      </c>
      <c r="AW120" s="1">
        <v>0.68799999999999994</v>
      </c>
      <c r="AX120" s="1">
        <v>0.67869999999999997</v>
      </c>
      <c r="AY120" s="1"/>
      <c r="AZ120" s="1"/>
      <c r="BA120" s="1">
        <v>0.63339999999999996</v>
      </c>
      <c r="BB120" s="1">
        <v>0.63900000000000001</v>
      </c>
      <c r="BC120" s="1">
        <v>0.64659999999999995</v>
      </c>
      <c r="BD120" s="1">
        <v>0.60360000000000003</v>
      </c>
      <c r="BE120" s="1">
        <v>0.60809999999999997</v>
      </c>
      <c r="BF120" s="1">
        <v>0.19769999999999999</v>
      </c>
      <c r="BG120" s="1">
        <v>9.9199999999999997E-2</v>
      </c>
      <c r="BH120" s="1">
        <v>0.12470000000000001</v>
      </c>
      <c r="BI120" s="1">
        <v>0.1517</v>
      </c>
      <c r="BJ120" s="1">
        <v>0.152</v>
      </c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</row>
    <row r="121" spans="1:99">
      <c r="A121" s="3" t="s">
        <v>200</v>
      </c>
      <c r="B121" s="1">
        <v>27598.101999999999</v>
      </c>
      <c r="C121" s="1">
        <v>37</v>
      </c>
      <c r="D121" s="1">
        <v>0.19500000000000001</v>
      </c>
      <c r="E121" s="1">
        <v>0.14549999999999999</v>
      </c>
      <c r="F121" s="1">
        <v>0.1009</v>
      </c>
      <c r="G121" s="1">
        <v>9.8900000000000002E-2</v>
      </c>
      <c r="H121" s="1">
        <v>0.12609999999999999</v>
      </c>
      <c r="I121" s="1">
        <v>0.1041</v>
      </c>
      <c r="J121" s="1">
        <v>9.4899999999999998E-2</v>
      </c>
      <c r="K121" s="1">
        <v>0.10290000000000001</v>
      </c>
      <c r="L121" s="1">
        <v>0.1419</v>
      </c>
      <c r="M121" s="1">
        <v>0.16639999999999999</v>
      </c>
      <c r="N121" s="1">
        <v>0.1343</v>
      </c>
      <c r="O121" s="1">
        <v>0.183</v>
      </c>
      <c r="P121" s="1">
        <v>0.1072</v>
      </c>
      <c r="Q121" s="1">
        <v>0.67179999999999995</v>
      </c>
      <c r="R121" s="1">
        <v>0.67179999999999995</v>
      </c>
      <c r="S121" s="1">
        <v>0.67710000000000004</v>
      </c>
      <c r="T121" s="1">
        <v>0.66420000000000001</v>
      </c>
      <c r="U121" s="1">
        <v>0.65449999999999997</v>
      </c>
      <c r="V121" s="1">
        <v>0.63959999999999995</v>
      </c>
      <c r="W121" s="1">
        <v>0.68630000000000002</v>
      </c>
      <c r="X121" s="1">
        <v>0.7</v>
      </c>
      <c r="Y121" s="1">
        <v>0.6038</v>
      </c>
      <c r="Z121" s="1">
        <v>0.62219999999999998</v>
      </c>
      <c r="AA121" s="1"/>
      <c r="AB121" s="1"/>
      <c r="AC121" s="1">
        <v>0.65839999999999999</v>
      </c>
      <c r="AD121" s="1">
        <v>0.67800000000000005</v>
      </c>
      <c r="AE121" s="1">
        <v>0.66990000000000005</v>
      </c>
      <c r="AF121" s="1">
        <v>0.62390000000000001</v>
      </c>
      <c r="AG121" s="1">
        <v>0.6038</v>
      </c>
      <c r="AH121" s="1">
        <v>0.63949999999999996</v>
      </c>
      <c r="AI121" s="1">
        <v>0.65790000000000004</v>
      </c>
      <c r="AJ121" s="1">
        <v>0.62470000000000003</v>
      </c>
      <c r="AK121" s="1">
        <v>0.54249999999999998</v>
      </c>
      <c r="AL121" s="1">
        <v>0.60780000000000001</v>
      </c>
      <c r="AM121" s="1"/>
      <c r="AN121" s="1"/>
      <c r="AO121" s="1">
        <v>0.66239999999999999</v>
      </c>
      <c r="AP121" s="1">
        <v>0.61739999999999995</v>
      </c>
      <c r="AQ121" s="1">
        <v>0.66890000000000005</v>
      </c>
      <c r="AR121" s="1">
        <v>0.66490000000000005</v>
      </c>
      <c r="AS121" s="1">
        <v>0.59160000000000001</v>
      </c>
      <c r="AT121" s="1">
        <v>0.59019999999999995</v>
      </c>
      <c r="AU121" s="1">
        <v>0.64959999999999996</v>
      </c>
      <c r="AV121" s="1">
        <v>0.65349999999999997</v>
      </c>
      <c r="AW121" s="1">
        <v>0.6855</v>
      </c>
      <c r="AX121" s="1">
        <v>0.67759999999999998</v>
      </c>
      <c r="AY121" s="1"/>
      <c r="AZ121" s="1"/>
      <c r="BA121" s="1">
        <v>0.63170000000000004</v>
      </c>
      <c r="BB121" s="1">
        <v>0.63770000000000004</v>
      </c>
      <c r="BC121" s="1">
        <v>0.64570000000000005</v>
      </c>
      <c r="BD121" s="1">
        <v>0.60199999999999998</v>
      </c>
      <c r="BE121" s="1">
        <v>0.60540000000000005</v>
      </c>
      <c r="BF121" s="1">
        <v>0.2077</v>
      </c>
      <c r="BG121" s="1">
        <v>9.9299999999999999E-2</v>
      </c>
      <c r="BH121" s="1">
        <v>0.12920000000000001</v>
      </c>
      <c r="BI121" s="1">
        <v>0.15989999999999999</v>
      </c>
      <c r="BJ121" s="1">
        <v>0.1595</v>
      </c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</row>
    <row r="122" spans="1:99">
      <c r="A122" s="3" t="s">
        <v>201</v>
      </c>
      <c r="B122" s="1">
        <v>28198.069</v>
      </c>
      <c r="C122" s="1">
        <v>37.1</v>
      </c>
      <c r="D122" s="1">
        <v>0.20230000000000001</v>
      </c>
      <c r="E122" s="1">
        <v>0.1515</v>
      </c>
      <c r="F122" s="1">
        <v>9.74E-2</v>
      </c>
      <c r="G122" s="1">
        <v>9.7799999999999998E-2</v>
      </c>
      <c r="H122" s="1">
        <v>0.1245</v>
      </c>
      <c r="I122" s="1">
        <v>0.1042</v>
      </c>
      <c r="J122" s="1">
        <v>9.5200000000000007E-2</v>
      </c>
      <c r="K122" s="1">
        <v>0.1007</v>
      </c>
      <c r="L122" s="1">
        <v>0.1429</v>
      </c>
      <c r="M122" s="1">
        <v>0.17269999999999999</v>
      </c>
      <c r="N122" s="1">
        <v>0.1404</v>
      </c>
      <c r="O122" s="1">
        <v>0.191</v>
      </c>
      <c r="P122" s="1">
        <v>0.109</v>
      </c>
      <c r="Q122" s="1">
        <v>0.67069999999999996</v>
      </c>
      <c r="R122" s="1">
        <v>0.67069999999999996</v>
      </c>
      <c r="S122" s="1">
        <v>0.67669999999999997</v>
      </c>
      <c r="T122" s="1">
        <v>0.66320000000000001</v>
      </c>
      <c r="U122" s="1">
        <v>0.65300000000000002</v>
      </c>
      <c r="V122" s="1">
        <v>0.63770000000000004</v>
      </c>
      <c r="W122" s="1">
        <v>0.68540000000000001</v>
      </c>
      <c r="X122" s="1">
        <v>0.69840000000000002</v>
      </c>
      <c r="Y122" s="1">
        <v>0.60309999999999997</v>
      </c>
      <c r="Z122" s="1">
        <v>0.62060000000000004</v>
      </c>
      <c r="AA122" s="1"/>
      <c r="AB122" s="1"/>
      <c r="AC122" s="1">
        <v>0.65820000000000001</v>
      </c>
      <c r="AD122" s="1">
        <v>0.67849999999999999</v>
      </c>
      <c r="AE122" s="1">
        <v>0.67</v>
      </c>
      <c r="AF122" s="1">
        <v>0.624</v>
      </c>
      <c r="AG122" s="1">
        <v>0.60309999999999997</v>
      </c>
      <c r="AH122" s="1">
        <v>0.63890000000000002</v>
      </c>
      <c r="AI122" s="1">
        <v>0.65710000000000002</v>
      </c>
      <c r="AJ122" s="1">
        <v>0.62450000000000006</v>
      </c>
      <c r="AK122" s="1">
        <v>0.54039999999999999</v>
      </c>
      <c r="AL122" s="1">
        <v>0.60609999999999997</v>
      </c>
      <c r="AM122" s="1"/>
      <c r="AN122" s="1"/>
      <c r="AO122" s="1">
        <v>0.66259999999999997</v>
      </c>
      <c r="AP122" s="1">
        <v>0.61850000000000005</v>
      </c>
      <c r="AQ122" s="1">
        <v>0.66949999999999998</v>
      </c>
      <c r="AR122" s="1">
        <v>0.66569999999999996</v>
      </c>
      <c r="AS122" s="1">
        <v>0.59179999999999999</v>
      </c>
      <c r="AT122" s="1">
        <v>0.58989999999999998</v>
      </c>
      <c r="AU122" s="1">
        <v>0.65049999999999997</v>
      </c>
      <c r="AV122" s="1">
        <v>0.65229999999999999</v>
      </c>
      <c r="AW122" s="1">
        <v>0.68669999999999998</v>
      </c>
      <c r="AX122" s="1">
        <v>0.6784</v>
      </c>
      <c r="AY122" s="1"/>
      <c r="AZ122" s="1"/>
      <c r="BA122" s="1">
        <v>0.63239999999999996</v>
      </c>
      <c r="BB122" s="1">
        <v>0.63829999999999998</v>
      </c>
      <c r="BC122" s="1">
        <v>0.64470000000000005</v>
      </c>
      <c r="BD122" s="1">
        <v>0.60189999999999999</v>
      </c>
      <c r="BE122" s="1">
        <v>0.6048</v>
      </c>
      <c r="BF122" s="1">
        <v>0.21929999999999999</v>
      </c>
      <c r="BG122" s="1">
        <v>9.9000000000000005E-2</v>
      </c>
      <c r="BH122" s="1">
        <v>0.13489999999999999</v>
      </c>
      <c r="BI122" s="1">
        <v>0.16889999999999999</v>
      </c>
      <c r="BJ122" s="1">
        <v>0.1686</v>
      </c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</row>
    <row r="123" spans="1:99">
      <c r="A123" s="3" t="s">
        <v>202</v>
      </c>
      <c r="B123" s="1">
        <v>28798.021000000001</v>
      </c>
      <c r="C123" s="1">
        <v>37.1</v>
      </c>
      <c r="D123" s="1">
        <v>0.20949999999999999</v>
      </c>
      <c r="E123" s="1">
        <v>0.15709999999999999</v>
      </c>
      <c r="F123" s="1">
        <v>9.9500000000000005E-2</v>
      </c>
      <c r="G123" s="1">
        <v>9.8000000000000004E-2</v>
      </c>
      <c r="H123" s="1">
        <v>0.12790000000000001</v>
      </c>
      <c r="I123" s="1">
        <v>0.106</v>
      </c>
      <c r="J123" s="1">
        <v>0.10199999999999999</v>
      </c>
      <c r="K123" s="1">
        <v>0.1041</v>
      </c>
      <c r="L123" s="1">
        <v>0.154</v>
      </c>
      <c r="M123" s="1">
        <v>0.17899999999999999</v>
      </c>
      <c r="N123" s="1">
        <v>0.14560000000000001</v>
      </c>
      <c r="O123" s="1">
        <v>0.1988</v>
      </c>
      <c r="P123" s="1">
        <v>0.112</v>
      </c>
      <c r="Q123" s="1">
        <v>0.66869999999999996</v>
      </c>
      <c r="R123" s="1">
        <v>0.66900000000000004</v>
      </c>
      <c r="S123" s="1">
        <v>0.67379999999999995</v>
      </c>
      <c r="T123" s="1">
        <v>0.66169999999999995</v>
      </c>
      <c r="U123" s="1">
        <v>0.65090000000000003</v>
      </c>
      <c r="V123" s="1">
        <v>0.63660000000000005</v>
      </c>
      <c r="W123" s="1">
        <v>0.68410000000000004</v>
      </c>
      <c r="X123" s="1">
        <v>0.69779999999999998</v>
      </c>
      <c r="Y123" s="1">
        <v>0.60309999999999997</v>
      </c>
      <c r="Z123" s="1">
        <v>0.61899999999999999</v>
      </c>
      <c r="AA123" s="1"/>
      <c r="AB123" s="1"/>
      <c r="AC123" s="1">
        <v>0.65700000000000003</v>
      </c>
      <c r="AD123" s="1">
        <v>0.67759999999999998</v>
      </c>
      <c r="AE123" s="1">
        <v>0.66949999999999998</v>
      </c>
      <c r="AF123" s="1">
        <v>0.62350000000000005</v>
      </c>
      <c r="AG123" s="1">
        <v>0.60219999999999996</v>
      </c>
      <c r="AH123" s="1">
        <v>0.63790000000000002</v>
      </c>
      <c r="AI123" s="1">
        <v>0.65759999999999996</v>
      </c>
      <c r="AJ123" s="1">
        <v>0.62350000000000005</v>
      </c>
      <c r="AK123" s="1">
        <v>0.54049999999999998</v>
      </c>
      <c r="AL123" s="1">
        <v>0.60370000000000001</v>
      </c>
      <c r="AM123" s="1"/>
      <c r="AN123" s="1"/>
      <c r="AO123" s="1">
        <v>0.66139999999999999</v>
      </c>
      <c r="AP123" s="1">
        <v>0.6149</v>
      </c>
      <c r="AQ123" s="1">
        <v>0.66769999999999996</v>
      </c>
      <c r="AR123" s="1">
        <v>0.66379999999999995</v>
      </c>
      <c r="AS123" s="1">
        <v>0.59089999999999998</v>
      </c>
      <c r="AT123" s="1">
        <v>0.58860000000000001</v>
      </c>
      <c r="AU123" s="1">
        <v>0.64849999999999997</v>
      </c>
      <c r="AV123" s="1">
        <v>0.65229999999999999</v>
      </c>
      <c r="AW123" s="1">
        <v>0.6845</v>
      </c>
      <c r="AX123" s="1">
        <v>0.67749999999999999</v>
      </c>
      <c r="AY123" s="1"/>
      <c r="AZ123" s="1"/>
      <c r="BA123" s="1">
        <v>0.63029999999999997</v>
      </c>
      <c r="BB123" s="1">
        <v>0.63580000000000003</v>
      </c>
      <c r="BC123" s="1">
        <v>0.64359999999999995</v>
      </c>
      <c r="BD123" s="1">
        <v>0.60150000000000003</v>
      </c>
      <c r="BE123" s="1">
        <v>0.60229999999999995</v>
      </c>
      <c r="BF123" s="1">
        <v>0.22969999999999999</v>
      </c>
      <c r="BG123" s="1">
        <v>9.9000000000000005E-2</v>
      </c>
      <c r="BH123" s="1">
        <v>0.1406</v>
      </c>
      <c r="BI123" s="1">
        <v>0.17760000000000001</v>
      </c>
      <c r="BJ123" s="1">
        <v>0.17699999999999999</v>
      </c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</row>
    <row r="124" spans="1:99">
      <c r="A124" s="3" t="s">
        <v>203</v>
      </c>
      <c r="B124" s="1">
        <v>29398</v>
      </c>
      <c r="C124" s="1">
        <v>37.1</v>
      </c>
      <c r="D124" s="1">
        <v>0.21709999999999999</v>
      </c>
      <c r="E124" s="1">
        <v>0.17979999999999999</v>
      </c>
      <c r="F124" s="1">
        <v>9.98E-2</v>
      </c>
      <c r="G124" s="1">
        <v>9.7799999999999998E-2</v>
      </c>
      <c r="H124" s="1">
        <v>0.1323</v>
      </c>
      <c r="I124" s="1">
        <v>0.1042</v>
      </c>
      <c r="J124" s="1">
        <v>9.5299999999999996E-2</v>
      </c>
      <c r="K124" s="1">
        <v>0.1008</v>
      </c>
      <c r="L124" s="1">
        <v>0.16769999999999999</v>
      </c>
      <c r="M124" s="1">
        <v>0.186</v>
      </c>
      <c r="N124" s="1">
        <v>0.15260000000000001</v>
      </c>
      <c r="O124" s="1">
        <v>0.20660000000000001</v>
      </c>
      <c r="P124" s="1">
        <v>0.11550000000000001</v>
      </c>
      <c r="Q124" s="1">
        <v>0.66739999999999999</v>
      </c>
      <c r="R124" s="1">
        <v>0.66900000000000004</v>
      </c>
      <c r="S124" s="1">
        <v>0.67259999999999998</v>
      </c>
      <c r="T124" s="1">
        <v>0.66120000000000001</v>
      </c>
      <c r="U124" s="1">
        <v>0.64980000000000004</v>
      </c>
      <c r="V124" s="1">
        <v>0.6361</v>
      </c>
      <c r="W124" s="1">
        <v>0.68520000000000003</v>
      </c>
      <c r="X124" s="1">
        <v>0.69650000000000001</v>
      </c>
      <c r="Y124" s="1">
        <v>0.60319999999999996</v>
      </c>
      <c r="Z124" s="1">
        <v>0.61780000000000002</v>
      </c>
      <c r="AA124" s="1"/>
      <c r="AB124" s="1"/>
      <c r="AC124" s="1">
        <v>0.65720000000000001</v>
      </c>
      <c r="AD124" s="1">
        <v>0.67830000000000001</v>
      </c>
      <c r="AE124" s="1">
        <v>0.66949999999999998</v>
      </c>
      <c r="AF124" s="1">
        <v>0.62280000000000002</v>
      </c>
      <c r="AG124" s="1">
        <v>0.60170000000000001</v>
      </c>
      <c r="AH124" s="1">
        <v>0.63759999999999994</v>
      </c>
      <c r="AI124" s="1">
        <v>0.65669999999999995</v>
      </c>
      <c r="AJ124" s="1">
        <v>0.62390000000000001</v>
      </c>
      <c r="AK124" s="1">
        <v>0.54059999999999997</v>
      </c>
      <c r="AL124" s="1">
        <v>0.60460000000000003</v>
      </c>
      <c r="AM124" s="1"/>
      <c r="AN124" s="1"/>
      <c r="AO124" s="1">
        <v>0.66059999999999997</v>
      </c>
      <c r="AP124" s="1">
        <v>0.61660000000000004</v>
      </c>
      <c r="AQ124" s="1">
        <v>0.66759999999999997</v>
      </c>
      <c r="AR124" s="1">
        <v>0.66259999999999997</v>
      </c>
      <c r="AS124" s="1">
        <v>0.59030000000000005</v>
      </c>
      <c r="AT124" s="1">
        <v>0.58809999999999996</v>
      </c>
      <c r="AU124" s="1">
        <v>0.6472</v>
      </c>
      <c r="AV124" s="1">
        <v>0.65129999999999999</v>
      </c>
      <c r="AW124" s="1">
        <v>0.6845</v>
      </c>
      <c r="AX124" s="1">
        <v>0.67830000000000001</v>
      </c>
      <c r="AY124" s="1"/>
      <c r="AZ124" s="1"/>
      <c r="BA124" s="1">
        <v>0.62919999999999998</v>
      </c>
      <c r="BB124" s="1">
        <v>0.63619999999999999</v>
      </c>
      <c r="BC124" s="1">
        <v>0.64329999999999998</v>
      </c>
      <c r="BD124" s="1">
        <v>0.59919999999999995</v>
      </c>
      <c r="BE124" s="1">
        <v>0.60119999999999996</v>
      </c>
      <c r="BF124" s="1">
        <v>0.24160000000000001</v>
      </c>
      <c r="BG124" s="1">
        <v>9.9400000000000002E-2</v>
      </c>
      <c r="BH124" s="1">
        <v>0.15010000000000001</v>
      </c>
      <c r="BI124" s="1">
        <v>0.18820000000000001</v>
      </c>
      <c r="BJ124" s="1">
        <v>0.18840000000000001</v>
      </c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</row>
    <row r="125" spans="1:99">
      <c r="A125" s="3" t="s">
        <v>204</v>
      </c>
      <c r="B125" s="1">
        <v>29997.955999999998</v>
      </c>
      <c r="C125" s="1">
        <v>37.1</v>
      </c>
      <c r="D125" s="1">
        <v>0.22489999999999999</v>
      </c>
      <c r="E125" s="1">
        <v>0.1943</v>
      </c>
      <c r="F125" s="1">
        <v>0.10299999999999999</v>
      </c>
      <c r="G125" s="1">
        <v>9.8699999999999996E-2</v>
      </c>
      <c r="H125" s="1">
        <v>0.13789999999999999</v>
      </c>
      <c r="I125" s="1">
        <v>0.10390000000000001</v>
      </c>
      <c r="J125" s="1">
        <v>9.5699999999999993E-2</v>
      </c>
      <c r="K125" s="1">
        <v>0.1017</v>
      </c>
      <c r="L125" s="1">
        <v>0.15970000000000001</v>
      </c>
      <c r="M125" s="1">
        <v>0.19320000000000001</v>
      </c>
      <c r="N125" s="1">
        <v>0.15909999999999999</v>
      </c>
      <c r="O125" s="1">
        <v>0.22409999999999999</v>
      </c>
      <c r="P125" s="1">
        <v>0.1183</v>
      </c>
      <c r="Q125" s="1">
        <v>0.66890000000000005</v>
      </c>
      <c r="R125" s="1">
        <v>0.66990000000000005</v>
      </c>
      <c r="S125" s="1">
        <v>0.67490000000000006</v>
      </c>
      <c r="T125" s="1">
        <v>0.66379999999999995</v>
      </c>
      <c r="U125" s="1">
        <v>0.65200000000000002</v>
      </c>
      <c r="V125" s="1">
        <v>0.63990000000000002</v>
      </c>
      <c r="W125" s="1">
        <v>0.68669999999999998</v>
      </c>
      <c r="X125" s="1">
        <v>0.69810000000000005</v>
      </c>
      <c r="Y125" s="1">
        <v>0.60460000000000003</v>
      </c>
      <c r="Z125" s="1">
        <v>0.61819999999999997</v>
      </c>
      <c r="AA125" s="1"/>
      <c r="AB125" s="1"/>
      <c r="AC125" s="1">
        <v>0.65900000000000003</v>
      </c>
      <c r="AD125" s="1">
        <v>0.68089999999999995</v>
      </c>
      <c r="AE125" s="1">
        <v>0.67230000000000001</v>
      </c>
      <c r="AF125" s="1">
        <v>0.62570000000000003</v>
      </c>
      <c r="AG125" s="1">
        <v>0.60199999999999998</v>
      </c>
      <c r="AH125" s="1">
        <v>0.63959999999999995</v>
      </c>
      <c r="AI125" s="1">
        <v>0.65780000000000005</v>
      </c>
      <c r="AJ125" s="1">
        <v>0.62450000000000006</v>
      </c>
      <c r="AK125" s="1">
        <v>0.54049999999999998</v>
      </c>
      <c r="AL125" s="1">
        <v>0.60250000000000004</v>
      </c>
      <c r="AM125" s="1"/>
      <c r="AN125" s="1"/>
      <c r="AO125" s="1">
        <v>0.66210000000000002</v>
      </c>
      <c r="AP125" s="1">
        <v>0.61539999999999995</v>
      </c>
      <c r="AQ125" s="1">
        <v>0.66800000000000004</v>
      </c>
      <c r="AR125" s="1">
        <v>0.66510000000000002</v>
      </c>
      <c r="AS125" s="1">
        <v>0.59050000000000002</v>
      </c>
      <c r="AT125" s="1">
        <v>0.58840000000000003</v>
      </c>
      <c r="AU125" s="1">
        <v>0.64759999999999995</v>
      </c>
      <c r="AV125" s="1">
        <v>0.65149999999999997</v>
      </c>
      <c r="AW125" s="1">
        <v>0.68589999999999995</v>
      </c>
      <c r="AX125" s="1">
        <v>0.67759999999999998</v>
      </c>
      <c r="AY125" s="1"/>
      <c r="AZ125" s="1"/>
      <c r="BA125" s="1">
        <v>0.63009999999999999</v>
      </c>
      <c r="BB125" s="1">
        <v>0.63649999999999995</v>
      </c>
      <c r="BC125" s="1">
        <v>0.64339999999999997</v>
      </c>
      <c r="BD125" s="1">
        <v>0.59960000000000002</v>
      </c>
      <c r="BE125" s="1">
        <v>0.6008</v>
      </c>
      <c r="BF125" s="1">
        <v>0.25340000000000001</v>
      </c>
      <c r="BG125" s="1">
        <v>9.9199999999999997E-2</v>
      </c>
      <c r="BH125" s="1">
        <v>0.155</v>
      </c>
      <c r="BI125" s="1">
        <v>0.1988</v>
      </c>
      <c r="BJ125" s="1">
        <v>0.2001</v>
      </c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</row>
    <row r="126" spans="1:99">
      <c r="A126" s="3" t="s">
        <v>205</v>
      </c>
      <c r="B126" s="1">
        <v>30597.931</v>
      </c>
      <c r="C126" s="1">
        <v>37.1</v>
      </c>
      <c r="D126" s="1">
        <v>0.2306</v>
      </c>
      <c r="E126" s="1">
        <v>0.17860000000000001</v>
      </c>
      <c r="F126" s="1">
        <v>9.74E-2</v>
      </c>
      <c r="G126" s="1">
        <v>0.1011</v>
      </c>
      <c r="H126" s="1">
        <v>0.14480000000000001</v>
      </c>
      <c r="I126" s="1">
        <v>0.1037</v>
      </c>
      <c r="J126" s="1">
        <v>9.9199999999999997E-2</v>
      </c>
      <c r="K126" s="1">
        <v>0.10050000000000001</v>
      </c>
      <c r="L126" s="1">
        <v>0.1913</v>
      </c>
      <c r="M126" s="1">
        <v>0.2006</v>
      </c>
      <c r="N126" s="1">
        <v>0.16650000000000001</v>
      </c>
      <c r="O126" s="1">
        <v>0.22539999999999999</v>
      </c>
      <c r="P126" s="1">
        <v>0.1225</v>
      </c>
      <c r="Q126" s="1">
        <v>0.66800000000000004</v>
      </c>
      <c r="R126" s="1">
        <v>0.67</v>
      </c>
      <c r="S126" s="1">
        <v>0.67449999999999999</v>
      </c>
      <c r="T126" s="1">
        <v>0.66210000000000002</v>
      </c>
      <c r="U126" s="1">
        <v>0.6512</v>
      </c>
      <c r="V126" s="1">
        <v>0.63829999999999998</v>
      </c>
      <c r="W126" s="1">
        <v>0.68769999999999998</v>
      </c>
      <c r="X126" s="1">
        <v>0.69769999999999999</v>
      </c>
      <c r="Y126" s="1">
        <v>0.60489999999999999</v>
      </c>
      <c r="Z126" s="1">
        <v>0.61770000000000003</v>
      </c>
      <c r="AA126" s="1"/>
      <c r="AB126" s="1"/>
      <c r="AC126" s="1">
        <v>0.65949999999999998</v>
      </c>
      <c r="AD126" s="1">
        <v>0.68140000000000001</v>
      </c>
      <c r="AE126" s="1">
        <v>0.67230000000000001</v>
      </c>
      <c r="AF126" s="1">
        <v>0.62860000000000005</v>
      </c>
      <c r="AG126" s="1">
        <v>0.60250000000000004</v>
      </c>
      <c r="AH126" s="1">
        <v>0.63970000000000005</v>
      </c>
      <c r="AI126" s="1">
        <v>0.65880000000000005</v>
      </c>
      <c r="AJ126" s="1">
        <v>0.625</v>
      </c>
      <c r="AK126" s="1">
        <v>0.54020000000000001</v>
      </c>
      <c r="AL126" s="1">
        <v>0.60170000000000001</v>
      </c>
      <c r="AM126" s="1"/>
      <c r="AN126" s="1"/>
      <c r="AO126" s="1">
        <v>0.66279999999999994</v>
      </c>
      <c r="AP126" s="1">
        <v>0.61450000000000005</v>
      </c>
      <c r="AQ126" s="1">
        <v>0.66959999999999997</v>
      </c>
      <c r="AR126" s="1">
        <v>0.66690000000000005</v>
      </c>
      <c r="AS126" s="1">
        <v>0.59130000000000005</v>
      </c>
      <c r="AT126" s="1">
        <v>0.5897</v>
      </c>
      <c r="AU126" s="1">
        <v>0.64890000000000003</v>
      </c>
      <c r="AV126" s="1">
        <v>0.65380000000000005</v>
      </c>
      <c r="AW126" s="1">
        <v>0.68589999999999995</v>
      </c>
      <c r="AX126" s="1">
        <v>0.67989999999999995</v>
      </c>
      <c r="AY126" s="1"/>
      <c r="AZ126" s="1"/>
      <c r="BA126" s="1">
        <v>0.63</v>
      </c>
      <c r="BB126" s="1">
        <v>0.63719999999999999</v>
      </c>
      <c r="BC126" s="1">
        <v>0.64429999999999998</v>
      </c>
      <c r="BD126" s="1">
        <v>0.60029999999999994</v>
      </c>
      <c r="BE126" s="1">
        <v>0.60209999999999997</v>
      </c>
      <c r="BF126" s="1">
        <v>0.26419999999999999</v>
      </c>
      <c r="BG126" s="1">
        <v>9.9199999999999997E-2</v>
      </c>
      <c r="BH126" s="1">
        <v>0.16259999999999999</v>
      </c>
      <c r="BI126" s="1">
        <v>0.2107</v>
      </c>
      <c r="BJ126" s="1">
        <v>0.21149999999999999</v>
      </c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</row>
    <row r="127" spans="1:99">
      <c r="A127" s="3" t="s">
        <v>206</v>
      </c>
      <c r="B127" s="1">
        <v>31197.897000000001</v>
      </c>
      <c r="C127" s="1">
        <v>37.200000000000003</v>
      </c>
      <c r="D127" s="1">
        <v>0.2374</v>
      </c>
      <c r="E127" s="1">
        <v>0.18559999999999999</v>
      </c>
      <c r="F127" s="1">
        <v>9.7500000000000003E-2</v>
      </c>
      <c r="G127" s="1">
        <v>9.8100000000000007E-2</v>
      </c>
      <c r="H127" s="1">
        <v>0.17349999999999999</v>
      </c>
      <c r="I127" s="1">
        <v>0.10390000000000001</v>
      </c>
      <c r="J127" s="1">
        <v>9.4899999999999998E-2</v>
      </c>
      <c r="K127" s="1">
        <v>0.10100000000000001</v>
      </c>
      <c r="L127" s="1">
        <v>0.17330000000000001</v>
      </c>
      <c r="M127" s="1">
        <v>0.2077</v>
      </c>
      <c r="N127" s="1">
        <v>0.1736</v>
      </c>
      <c r="O127" s="1">
        <v>0.2316</v>
      </c>
      <c r="P127" s="1">
        <v>0.12690000000000001</v>
      </c>
      <c r="Q127" s="1">
        <v>0.66600000000000004</v>
      </c>
      <c r="R127" s="1">
        <v>0.66779999999999995</v>
      </c>
      <c r="S127" s="1">
        <v>0.67230000000000001</v>
      </c>
      <c r="T127" s="1">
        <v>0.65969999999999995</v>
      </c>
      <c r="U127" s="1">
        <v>0.65100000000000002</v>
      </c>
      <c r="V127" s="1">
        <v>0.63749999999999996</v>
      </c>
      <c r="W127" s="1">
        <v>0.68689999999999996</v>
      </c>
      <c r="X127" s="1">
        <v>0.69569999999999999</v>
      </c>
      <c r="Y127" s="1">
        <v>0.60509999999999997</v>
      </c>
      <c r="Z127" s="1">
        <v>0.61680000000000001</v>
      </c>
      <c r="AA127" s="1"/>
      <c r="AB127" s="1"/>
      <c r="AC127" s="1">
        <v>0.65739999999999998</v>
      </c>
      <c r="AD127" s="1">
        <v>0.68110000000000004</v>
      </c>
      <c r="AE127" s="1">
        <v>0.67259999999999998</v>
      </c>
      <c r="AF127" s="1">
        <v>0.62749999999999995</v>
      </c>
      <c r="AG127" s="1">
        <v>0.59940000000000004</v>
      </c>
      <c r="AH127" s="1">
        <v>0.63800000000000001</v>
      </c>
      <c r="AI127" s="1">
        <v>0.65769999999999995</v>
      </c>
      <c r="AJ127" s="1">
        <v>0.62429999999999997</v>
      </c>
      <c r="AK127" s="1">
        <v>0.54100000000000004</v>
      </c>
      <c r="AL127" s="1">
        <v>0.60150000000000003</v>
      </c>
      <c r="AM127" s="1"/>
      <c r="AN127" s="1"/>
      <c r="AO127" s="1">
        <v>0.66269999999999996</v>
      </c>
      <c r="AP127" s="1">
        <v>0.61450000000000005</v>
      </c>
      <c r="AQ127" s="1">
        <v>0.67</v>
      </c>
      <c r="AR127" s="1">
        <v>0.66600000000000004</v>
      </c>
      <c r="AS127" s="1">
        <v>0.59089999999999998</v>
      </c>
      <c r="AT127" s="1">
        <v>0.58919999999999995</v>
      </c>
      <c r="AU127" s="1">
        <v>0.64790000000000003</v>
      </c>
      <c r="AV127" s="1">
        <v>0.65349999999999997</v>
      </c>
      <c r="AW127" s="1">
        <v>0.68459999999999999</v>
      </c>
      <c r="AX127" s="1">
        <v>0.67959999999999998</v>
      </c>
      <c r="AY127" s="1"/>
      <c r="AZ127" s="1"/>
      <c r="BA127" s="1">
        <v>0.62670000000000003</v>
      </c>
      <c r="BB127" s="1">
        <v>0.63880000000000003</v>
      </c>
      <c r="BC127" s="1">
        <v>0.64390000000000003</v>
      </c>
      <c r="BD127" s="1">
        <v>0.60019999999999996</v>
      </c>
      <c r="BE127" s="1">
        <v>0.60140000000000005</v>
      </c>
      <c r="BF127" s="1">
        <v>0.2747</v>
      </c>
      <c r="BG127" s="1">
        <v>9.9000000000000005E-2</v>
      </c>
      <c r="BH127" s="1">
        <v>0.17080000000000001</v>
      </c>
      <c r="BI127" s="1">
        <v>0.222</v>
      </c>
      <c r="BJ127" s="1">
        <v>0.2228</v>
      </c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</row>
    <row r="128" spans="1:99">
      <c r="A128" s="3" t="s">
        <v>207</v>
      </c>
      <c r="B128" s="1">
        <v>31797.867999999999</v>
      </c>
      <c r="C128" s="1">
        <v>37.1</v>
      </c>
      <c r="D128" s="1">
        <v>0.24379999999999999</v>
      </c>
      <c r="E128" s="1">
        <v>0.193</v>
      </c>
      <c r="F128" s="1">
        <v>9.8000000000000004E-2</v>
      </c>
      <c r="G128" s="1">
        <v>9.7799999999999998E-2</v>
      </c>
      <c r="H128" s="1">
        <v>0.18390000000000001</v>
      </c>
      <c r="I128" s="1">
        <v>0.10489999999999999</v>
      </c>
      <c r="J128" s="1">
        <v>9.5200000000000007E-2</v>
      </c>
      <c r="K128" s="1">
        <v>0.10050000000000001</v>
      </c>
      <c r="L128" s="1">
        <v>0.1794</v>
      </c>
      <c r="M128" s="1">
        <v>0.21440000000000001</v>
      </c>
      <c r="N128" s="1">
        <v>0.18049999999999999</v>
      </c>
      <c r="O128" s="1">
        <v>0.23780000000000001</v>
      </c>
      <c r="P128" s="1">
        <v>0.13150000000000001</v>
      </c>
      <c r="Q128" s="1">
        <v>0.66439999999999999</v>
      </c>
      <c r="R128" s="1">
        <v>0.66710000000000003</v>
      </c>
      <c r="S128" s="1">
        <v>0.67110000000000003</v>
      </c>
      <c r="T128" s="1">
        <v>0.65880000000000005</v>
      </c>
      <c r="U128" s="1">
        <v>0.64800000000000002</v>
      </c>
      <c r="V128" s="1">
        <v>0.6381</v>
      </c>
      <c r="W128" s="1">
        <v>0.68689999999999996</v>
      </c>
      <c r="X128" s="1">
        <v>0.69620000000000004</v>
      </c>
      <c r="Y128" s="1">
        <v>0.60580000000000001</v>
      </c>
      <c r="Z128" s="1">
        <v>0.61580000000000001</v>
      </c>
      <c r="AA128" s="1"/>
      <c r="AB128" s="1"/>
      <c r="AC128" s="1">
        <v>0.65669999999999995</v>
      </c>
      <c r="AD128" s="1">
        <v>0.68079999999999996</v>
      </c>
      <c r="AE128" s="1">
        <v>0.67</v>
      </c>
      <c r="AF128" s="1">
        <v>0.62429999999999997</v>
      </c>
      <c r="AG128" s="1">
        <v>0.59840000000000004</v>
      </c>
      <c r="AH128" s="1">
        <v>0.63800000000000001</v>
      </c>
      <c r="AI128" s="1">
        <v>0.65769999999999995</v>
      </c>
      <c r="AJ128" s="1">
        <v>0.624</v>
      </c>
      <c r="AK128" s="1">
        <v>0.54020000000000001</v>
      </c>
      <c r="AL128" s="1">
        <v>0.59960000000000002</v>
      </c>
      <c r="AM128" s="1"/>
      <c r="AN128" s="1"/>
      <c r="AO128" s="1">
        <v>0.66269999999999996</v>
      </c>
      <c r="AP128" s="1">
        <v>0.61529999999999996</v>
      </c>
      <c r="AQ128" s="1">
        <v>0.66949999999999998</v>
      </c>
      <c r="AR128" s="1">
        <v>0.66690000000000005</v>
      </c>
      <c r="AS128" s="1">
        <v>0.58979999999999999</v>
      </c>
      <c r="AT128" s="1">
        <v>0.58930000000000005</v>
      </c>
      <c r="AU128" s="1">
        <v>0.64770000000000005</v>
      </c>
      <c r="AV128" s="1">
        <v>0.65380000000000005</v>
      </c>
      <c r="AW128" s="1">
        <v>0.68489999999999995</v>
      </c>
      <c r="AX128" s="1">
        <v>0.67959999999999998</v>
      </c>
      <c r="AY128" s="1"/>
      <c r="AZ128" s="1"/>
      <c r="BA128" s="1">
        <v>0.62580000000000002</v>
      </c>
      <c r="BB128" s="1">
        <v>0.63719999999999999</v>
      </c>
      <c r="BC128" s="1">
        <v>0.6421</v>
      </c>
      <c r="BD128" s="1">
        <v>0.59919999999999995</v>
      </c>
      <c r="BE128" s="1">
        <v>0.60070000000000001</v>
      </c>
      <c r="BF128" s="1">
        <v>0.28510000000000002</v>
      </c>
      <c r="BG128" s="1">
        <v>9.8799999999999999E-2</v>
      </c>
      <c r="BH128" s="1">
        <v>0.17910000000000001</v>
      </c>
      <c r="BI128" s="1">
        <v>0.23350000000000001</v>
      </c>
      <c r="BJ128" s="1">
        <v>0.23469999999999999</v>
      </c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</row>
    <row r="129" spans="1:99">
      <c r="A129" s="3" t="s">
        <v>208</v>
      </c>
      <c r="B129" s="1">
        <v>32397.844000000001</v>
      </c>
      <c r="C129" s="1">
        <v>37</v>
      </c>
      <c r="D129" s="1">
        <v>0.24959999999999999</v>
      </c>
      <c r="E129" s="1">
        <v>0.20039999999999999</v>
      </c>
      <c r="F129" s="1">
        <v>0.1021</v>
      </c>
      <c r="G129" s="1">
        <v>9.8199999999999996E-2</v>
      </c>
      <c r="H129" s="1">
        <v>0.19570000000000001</v>
      </c>
      <c r="I129" s="1">
        <v>0.1043</v>
      </c>
      <c r="J129" s="1">
        <v>0.1011</v>
      </c>
      <c r="K129" s="1">
        <v>0.10059999999999999</v>
      </c>
      <c r="L129" s="1">
        <v>0.1865</v>
      </c>
      <c r="M129" s="1">
        <v>0.22539999999999999</v>
      </c>
      <c r="N129" s="1">
        <v>0.18740000000000001</v>
      </c>
      <c r="O129" s="1">
        <v>0.2455</v>
      </c>
      <c r="P129" s="1">
        <v>0.13739999999999999</v>
      </c>
      <c r="Q129" s="1">
        <v>0.66279999999999994</v>
      </c>
      <c r="R129" s="1">
        <v>0.66639999999999999</v>
      </c>
      <c r="S129" s="1">
        <v>0.67</v>
      </c>
      <c r="T129" s="1">
        <v>0.6573</v>
      </c>
      <c r="U129" s="1">
        <v>0.6472</v>
      </c>
      <c r="V129" s="1">
        <v>0.63680000000000003</v>
      </c>
      <c r="W129" s="1">
        <v>0.68610000000000004</v>
      </c>
      <c r="X129" s="1">
        <v>0.69340000000000002</v>
      </c>
      <c r="Y129" s="1">
        <v>0.60509999999999997</v>
      </c>
      <c r="Z129" s="1">
        <v>0.61550000000000005</v>
      </c>
      <c r="AA129" s="1"/>
      <c r="AB129" s="1"/>
      <c r="AC129" s="1">
        <v>0.65629999999999999</v>
      </c>
      <c r="AD129" s="1">
        <v>0.68020000000000003</v>
      </c>
      <c r="AE129" s="1">
        <v>0.67049999999999998</v>
      </c>
      <c r="AF129" s="1">
        <v>0.62439999999999996</v>
      </c>
      <c r="AG129" s="1">
        <v>0.59740000000000004</v>
      </c>
      <c r="AH129" s="1">
        <v>0.63719999999999999</v>
      </c>
      <c r="AI129" s="1">
        <v>0.65690000000000004</v>
      </c>
      <c r="AJ129" s="1">
        <v>0.62339999999999995</v>
      </c>
      <c r="AK129" s="1">
        <v>0.5403</v>
      </c>
      <c r="AL129" s="1">
        <v>0.59909999999999997</v>
      </c>
      <c r="AM129" s="1"/>
      <c r="AN129" s="1"/>
      <c r="AO129" s="1">
        <v>0.66190000000000004</v>
      </c>
      <c r="AP129" s="1">
        <v>0.61499999999999999</v>
      </c>
      <c r="AQ129" s="1">
        <v>0.6663</v>
      </c>
      <c r="AR129" s="1">
        <v>0.66590000000000005</v>
      </c>
      <c r="AS129" s="1">
        <v>0.58909999999999996</v>
      </c>
      <c r="AT129" s="1">
        <v>0.58809999999999996</v>
      </c>
      <c r="AU129" s="1">
        <v>0.64649999999999996</v>
      </c>
      <c r="AV129" s="1">
        <v>0.65269999999999995</v>
      </c>
      <c r="AW129" s="1">
        <v>0.6835</v>
      </c>
      <c r="AX129" s="1">
        <v>0.6784</v>
      </c>
      <c r="AY129" s="1"/>
      <c r="AZ129" s="1"/>
      <c r="BA129" s="1">
        <v>0.62429999999999997</v>
      </c>
      <c r="BB129" s="1">
        <v>0.63700000000000001</v>
      </c>
      <c r="BC129" s="1">
        <v>0.64090000000000003</v>
      </c>
      <c r="BD129" s="1">
        <v>0.59970000000000001</v>
      </c>
      <c r="BE129" s="1">
        <v>0.60089999999999999</v>
      </c>
      <c r="BF129" s="1">
        <v>0.29559999999999997</v>
      </c>
      <c r="BG129" s="1">
        <v>9.9000000000000005E-2</v>
      </c>
      <c r="BH129" s="1">
        <v>0.18870000000000001</v>
      </c>
      <c r="BI129" s="1">
        <v>0.24629999999999999</v>
      </c>
      <c r="BJ129" s="1">
        <v>0.24709999999999999</v>
      </c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</row>
    <row r="130" spans="1:99">
      <c r="A130" s="3" t="s">
        <v>209</v>
      </c>
      <c r="B130" s="1">
        <v>32997.785000000003</v>
      </c>
      <c r="C130" s="1">
        <v>37.1</v>
      </c>
      <c r="D130" s="1">
        <v>0.25669999999999998</v>
      </c>
      <c r="E130" s="1">
        <v>0.2092</v>
      </c>
      <c r="F130" s="1">
        <v>0.1313</v>
      </c>
      <c r="G130" s="1">
        <v>0.1132</v>
      </c>
      <c r="H130" s="1">
        <v>0.17299999999999999</v>
      </c>
      <c r="I130" s="1">
        <v>0.1053</v>
      </c>
      <c r="J130" s="1">
        <v>0.1065</v>
      </c>
      <c r="K130" s="1">
        <v>0.111</v>
      </c>
      <c r="L130" s="1">
        <v>0.1938</v>
      </c>
      <c r="M130" s="1">
        <v>0.2293</v>
      </c>
      <c r="N130" s="1">
        <v>0.19570000000000001</v>
      </c>
      <c r="O130" s="1">
        <v>0.254</v>
      </c>
      <c r="P130" s="1">
        <v>0.1431</v>
      </c>
      <c r="Q130" s="1">
        <v>0.66259999999999997</v>
      </c>
      <c r="R130" s="1">
        <v>0.66510000000000002</v>
      </c>
      <c r="S130" s="1">
        <v>0.66769999999999996</v>
      </c>
      <c r="T130" s="1">
        <v>0.65669999999999995</v>
      </c>
      <c r="U130" s="1">
        <v>0.64639999999999997</v>
      </c>
      <c r="V130" s="1">
        <v>0.63680000000000003</v>
      </c>
      <c r="W130" s="1">
        <v>0.68540000000000001</v>
      </c>
      <c r="X130" s="1">
        <v>0.69369999999999998</v>
      </c>
      <c r="Y130" s="1">
        <v>0.60750000000000004</v>
      </c>
      <c r="Z130" s="1">
        <v>0.61539999999999995</v>
      </c>
      <c r="AA130" s="1"/>
      <c r="AB130" s="1"/>
      <c r="AC130" s="1">
        <v>0.65569999999999995</v>
      </c>
      <c r="AD130" s="1">
        <v>0.67949999999999999</v>
      </c>
      <c r="AE130" s="1">
        <v>0.67079999999999995</v>
      </c>
      <c r="AF130" s="1">
        <v>0.62160000000000004</v>
      </c>
      <c r="AG130" s="1">
        <v>0.59619999999999995</v>
      </c>
      <c r="AH130" s="1">
        <v>0.63739999999999997</v>
      </c>
      <c r="AI130" s="1">
        <v>0.65649999999999997</v>
      </c>
      <c r="AJ130" s="1">
        <v>0.62309999999999999</v>
      </c>
      <c r="AK130" s="1">
        <v>0.54120000000000001</v>
      </c>
      <c r="AL130" s="1">
        <v>0.5978</v>
      </c>
      <c r="AM130" s="1"/>
      <c r="AN130" s="1"/>
      <c r="AO130" s="1">
        <v>0.66120000000000001</v>
      </c>
      <c r="AP130" s="1">
        <v>0.61219999999999997</v>
      </c>
      <c r="AQ130" s="1">
        <v>0.66510000000000002</v>
      </c>
      <c r="AR130" s="1">
        <v>0.66620000000000001</v>
      </c>
      <c r="AS130" s="1">
        <v>0.58860000000000001</v>
      </c>
      <c r="AT130" s="1">
        <v>0.58779999999999999</v>
      </c>
      <c r="AU130" s="1">
        <v>0.64700000000000002</v>
      </c>
      <c r="AV130" s="1">
        <v>0.65259999999999996</v>
      </c>
      <c r="AW130" s="1">
        <v>0.68340000000000001</v>
      </c>
      <c r="AX130" s="1">
        <v>0.67969999999999997</v>
      </c>
      <c r="AY130" s="1"/>
      <c r="AZ130" s="1"/>
      <c r="BA130" s="1">
        <v>0.624</v>
      </c>
      <c r="BB130" s="1">
        <v>0.63339999999999996</v>
      </c>
      <c r="BC130" s="1">
        <v>0.64059999999999995</v>
      </c>
      <c r="BD130" s="1">
        <v>0.5988</v>
      </c>
      <c r="BE130" s="1">
        <v>0.59919999999999995</v>
      </c>
      <c r="BF130" s="1">
        <v>0.30520000000000003</v>
      </c>
      <c r="BG130" s="1">
        <v>9.8900000000000002E-2</v>
      </c>
      <c r="BH130" s="1">
        <v>0.19850000000000001</v>
      </c>
      <c r="BI130" s="1">
        <v>0.25729999999999997</v>
      </c>
      <c r="BJ130" s="1">
        <v>0.25850000000000001</v>
      </c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</row>
    <row r="131" spans="1:99">
      <c r="A131" s="3" t="s">
        <v>210</v>
      </c>
      <c r="B131" s="1">
        <v>33597.760999999999</v>
      </c>
      <c r="C131" s="1">
        <v>37.1</v>
      </c>
      <c r="D131" s="1">
        <v>0.30359999999999998</v>
      </c>
      <c r="E131" s="1">
        <v>0.21579999999999999</v>
      </c>
      <c r="F131" s="1">
        <v>0.10829999999999999</v>
      </c>
      <c r="G131" s="1">
        <v>0.1105</v>
      </c>
      <c r="H131" s="1">
        <v>0.1789</v>
      </c>
      <c r="I131" s="1">
        <v>0.1045</v>
      </c>
      <c r="J131" s="1">
        <v>9.6100000000000005E-2</v>
      </c>
      <c r="K131" s="1">
        <v>0.1003</v>
      </c>
      <c r="L131" s="1">
        <v>0.19939999999999999</v>
      </c>
      <c r="M131" s="1">
        <v>0.23619999999999999</v>
      </c>
      <c r="N131" s="1">
        <v>0.20200000000000001</v>
      </c>
      <c r="O131" s="1">
        <v>0.26090000000000002</v>
      </c>
      <c r="P131" s="1">
        <v>0.14949999999999999</v>
      </c>
      <c r="Q131" s="1">
        <v>0.66210000000000002</v>
      </c>
      <c r="R131" s="1">
        <v>0.66590000000000005</v>
      </c>
      <c r="S131" s="1">
        <v>0.66849999999999998</v>
      </c>
      <c r="T131" s="1">
        <v>0.65600000000000003</v>
      </c>
      <c r="U131" s="1">
        <v>0.64739999999999998</v>
      </c>
      <c r="V131" s="1">
        <v>0.63649999999999995</v>
      </c>
      <c r="W131" s="1">
        <v>0.68569999999999998</v>
      </c>
      <c r="X131" s="1">
        <v>0.6915</v>
      </c>
      <c r="Y131" s="1">
        <v>0.60570000000000002</v>
      </c>
      <c r="Z131" s="1">
        <v>0.61409999999999998</v>
      </c>
      <c r="AA131" s="1"/>
      <c r="AB131" s="1"/>
      <c r="AC131" s="1">
        <v>0.65610000000000002</v>
      </c>
      <c r="AD131" s="1">
        <v>0.67969999999999997</v>
      </c>
      <c r="AE131" s="1">
        <v>0.67130000000000001</v>
      </c>
      <c r="AF131" s="1">
        <v>0.61919999999999997</v>
      </c>
      <c r="AG131" s="1">
        <v>0.59530000000000005</v>
      </c>
      <c r="AH131" s="1">
        <v>0.63570000000000004</v>
      </c>
      <c r="AI131" s="1">
        <v>0.65769999999999995</v>
      </c>
      <c r="AJ131" s="1">
        <v>0.62380000000000002</v>
      </c>
      <c r="AK131" s="1">
        <v>0.54430000000000001</v>
      </c>
      <c r="AL131" s="1">
        <v>0.59760000000000002</v>
      </c>
      <c r="AM131" s="1"/>
      <c r="AN131" s="1"/>
      <c r="AO131" s="1">
        <v>0.66180000000000005</v>
      </c>
      <c r="AP131" s="1">
        <v>0.61439999999999995</v>
      </c>
      <c r="AQ131" s="1">
        <v>0.66259999999999997</v>
      </c>
      <c r="AR131" s="1">
        <v>0.66700000000000004</v>
      </c>
      <c r="AS131" s="1">
        <v>0.58960000000000001</v>
      </c>
      <c r="AT131" s="1">
        <v>0.58860000000000001</v>
      </c>
      <c r="AU131" s="1">
        <v>0.64739999999999998</v>
      </c>
      <c r="AV131" s="1">
        <v>0.65259999999999996</v>
      </c>
      <c r="AW131" s="1">
        <v>0.6845</v>
      </c>
      <c r="AX131" s="1">
        <v>0.68059999999999998</v>
      </c>
      <c r="AY131" s="1"/>
      <c r="AZ131" s="1"/>
      <c r="BA131" s="1">
        <v>0.62480000000000002</v>
      </c>
      <c r="BB131" s="1">
        <v>0.63370000000000004</v>
      </c>
      <c r="BC131" s="1">
        <v>0.64070000000000005</v>
      </c>
      <c r="BD131" s="1">
        <v>0.59899999999999998</v>
      </c>
      <c r="BE131" s="1">
        <v>0.5998</v>
      </c>
      <c r="BF131" s="1">
        <v>0.31569999999999998</v>
      </c>
      <c r="BG131" s="1">
        <v>9.9199999999999997E-2</v>
      </c>
      <c r="BH131" s="1">
        <v>0.2092</v>
      </c>
      <c r="BI131" s="1">
        <v>0.26929999999999998</v>
      </c>
      <c r="BJ131" s="1">
        <v>0.2702</v>
      </c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</row>
    <row r="132" spans="1:99">
      <c r="A132" s="3" t="s">
        <v>211</v>
      </c>
      <c r="B132" s="1">
        <v>34197.718000000001</v>
      </c>
      <c r="C132" s="1">
        <v>37</v>
      </c>
      <c r="D132" s="1">
        <v>0.26869999999999999</v>
      </c>
      <c r="E132" s="1">
        <v>0.2273</v>
      </c>
      <c r="F132" s="1">
        <v>0.10929999999999999</v>
      </c>
      <c r="G132" s="1">
        <v>0.1183</v>
      </c>
      <c r="H132" s="1">
        <v>0.18509999999999999</v>
      </c>
      <c r="I132" s="1">
        <v>0.10440000000000001</v>
      </c>
      <c r="J132" s="1">
        <v>9.7000000000000003E-2</v>
      </c>
      <c r="K132" s="1">
        <v>0.1023</v>
      </c>
      <c r="L132" s="1">
        <v>0.2056</v>
      </c>
      <c r="M132" s="1">
        <v>0.24229999999999999</v>
      </c>
      <c r="N132" s="1">
        <v>0.20930000000000001</v>
      </c>
      <c r="O132" s="1">
        <v>0.26790000000000003</v>
      </c>
      <c r="P132" s="1">
        <v>0.156</v>
      </c>
      <c r="Q132" s="1">
        <v>0.65949999999999998</v>
      </c>
      <c r="R132" s="1">
        <v>0.66379999999999995</v>
      </c>
      <c r="S132" s="1">
        <v>0.66720000000000002</v>
      </c>
      <c r="T132" s="1">
        <v>0.65559999999999996</v>
      </c>
      <c r="U132" s="1">
        <v>0.64429999999999998</v>
      </c>
      <c r="V132" s="1">
        <v>0.63339999999999996</v>
      </c>
      <c r="W132" s="1">
        <v>0.68489999999999995</v>
      </c>
      <c r="X132" s="1">
        <v>0.69059999999999999</v>
      </c>
      <c r="Y132" s="1">
        <v>0.60629999999999995</v>
      </c>
      <c r="Z132" s="1">
        <v>0.61319999999999997</v>
      </c>
      <c r="AA132" s="1"/>
      <c r="AB132" s="1"/>
      <c r="AC132" s="1">
        <v>0.65580000000000005</v>
      </c>
      <c r="AD132" s="1">
        <v>0.68030000000000002</v>
      </c>
      <c r="AE132" s="1">
        <v>0.67120000000000002</v>
      </c>
      <c r="AF132" s="1">
        <v>0.61799999999999999</v>
      </c>
      <c r="AG132" s="1">
        <v>0.5948</v>
      </c>
      <c r="AH132" s="1">
        <v>0.63639999999999997</v>
      </c>
      <c r="AI132" s="1">
        <v>0.65600000000000003</v>
      </c>
      <c r="AJ132" s="1">
        <v>0.62309999999999999</v>
      </c>
      <c r="AK132" s="1">
        <v>0.54120000000000001</v>
      </c>
      <c r="AL132" s="1">
        <v>0.59740000000000004</v>
      </c>
      <c r="AM132" s="1"/>
      <c r="AN132" s="1"/>
      <c r="AO132" s="1">
        <v>0.65980000000000005</v>
      </c>
      <c r="AP132" s="1">
        <v>0.61350000000000005</v>
      </c>
      <c r="AQ132" s="1">
        <v>0.66090000000000004</v>
      </c>
      <c r="AR132" s="1">
        <v>0.6663</v>
      </c>
      <c r="AS132" s="1">
        <v>0.58819999999999995</v>
      </c>
      <c r="AT132" s="1">
        <v>0.58740000000000003</v>
      </c>
      <c r="AU132" s="1">
        <v>0.64570000000000005</v>
      </c>
      <c r="AV132" s="1">
        <v>0.65139999999999998</v>
      </c>
      <c r="AW132" s="1">
        <v>0.68259999999999998</v>
      </c>
      <c r="AX132" s="1">
        <v>0.67949999999999999</v>
      </c>
      <c r="AY132" s="1"/>
      <c r="AZ132" s="1"/>
      <c r="BA132" s="1">
        <v>0.62490000000000001</v>
      </c>
      <c r="BB132" s="1">
        <v>0.63260000000000005</v>
      </c>
      <c r="BC132" s="1">
        <v>0.63849999999999996</v>
      </c>
      <c r="BD132" s="1">
        <v>0.59830000000000005</v>
      </c>
      <c r="BE132" s="1">
        <v>0.59809999999999997</v>
      </c>
      <c r="BF132" s="1">
        <v>0.32379999999999998</v>
      </c>
      <c r="BG132" s="1">
        <v>9.8900000000000002E-2</v>
      </c>
      <c r="BH132" s="1">
        <v>0.21920000000000001</v>
      </c>
      <c r="BI132" s="1">
        <v>0.2797</v>
      </c>
      <c r="BJ132" s="1">
        <v>0.28079999999999999</v>
      </c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</row>
    <row r="133" spans="1:99">
      <c r="A133" s="3" t="s">
        <v>212</v>
      </c>
      <c r="B133" s="1">
        <v>34797.684999999998</v>
      </c>
      <c r="C133" s="1">
        <v>37.1</v>
      </c>
      <c r="D133" s="1">
        <v>0.2737</v>
      </c>
      <c r="E133" s="1">
        <v>0.2346</v>
      </c>
      <c r="F133" s="1">
        <v>0.1067</v>
      </c>
      <c r="G133" s="1">
        <v>9.8900000000000002E-2</v>
      </c>
      <c r="H133" s="1">
        <v>0.19209999999999999</v>
      </c>
      <c r="I133" s="1">
        <v>0.10489999999999999</v>
      </c>
      <c r="J133" s="1">
        <v>9.5399999999999999E-2</v>
      </c>
      <c r="K133" s="1">
        <v>0.1004</v>
      </c>
      <c r="L133" s="1">
        <v>0.21229999999999999</v>
      </c>
      <c r="M133" s="1">
        <v>0.24890000000000001</v>
      </c>
      <c r="N133" s="1">
        <v>0.2162</v>
      </c>
      <c r="O133" s="1">
        <v>0.27510000000000001</v>
      </c>
      <c r="P133" s="1">
        <v>0.16309999999999999</v>
      </c>
      <c r="Q133" s="1">
        <v>0.65910000000000002</v>
      </c>
      <c r="R133" s="1">
        <v>0.66310000000000002</v>
      </c>
      <c r="S133" s="1">
        <v>0.66569999999999996</v>
      </c>
      <c r="T133" s="1">
        <v>0.65410000000000001</v>
      </c>
      <c r="U133" s="1">
        <v>0.64339999999999997</v>
      </c>
      <c r="V133" s="1">
        <v>0.63270000000000004</v>
      </c>
      <c r="W133" s="1">
        <v>0.68259999999999998</v>
      </c>
      <c r="X133" s="1">
        <v>0.69</v>
      </c>
      <c r="Y133" s="1">
        <v>0.60609999999999997</v>
      </c>
      <c r="Z133" s="1">
        <v>0.61329999999999996</v>
      </c>
      <c r="AA133" s="1"/>
      <c r="AB133" s="1"/>
      <c r="AC133" s="1">
        <v>0.65549999999999997</v>
      </c>
      <c r="AD133" s="1">
        <v>0.68030000000000002</v>
      </c>
      <c r="AE133" s="1">
        <v>0.67069999999999996</v>
      </c>
      <c r="AF133" s="1">
        <v>0.6169</v>
      </c>
      <c r="AG133" s="1">
        <v>0.59440000000000004</v>
      </c>
      <c r="AH133" s="1">
        <v>0.63690000000000002</v>
      </c>
      <c r="AI133" s="1">
        <v>0.65600000000000003</v>
      </c>
      <c r="AJ133" s="1">
        <v>0.62229999999999996</v>
      </c>
      <c r="AK133" s="1">
        <v>0.54039999999999999</v>
      </c>
      <c r="AL133" s="1">
        <v>0.59550000000000003</v>
      </c>
      <c r="AM133" s="1"/>
      <c r="AN133" s="1"/>
      <c r="AO133" s="1">
        <v>0.65969999999999995</v>
      </c>
      <c r="AP133" s="1">
        <v>0.61319999999999997</v>
      </c>
      <c r="AQ133" s="1">
        <v>0.66059999999999997</v>
      </c>
      <c r="AR133" s="1">
        <v>0.67390000000000005</v>
      </c>
      <c r="AS133" s="1">
        <v>0.58809999999999996</v>
      </c>
      <c r="AT133" s="1">
        <v>0.58730000000000004</v>
      </c>
      <c r="AU133" s="1">
        <v>0.64559999999999995</v>
      </c>
      <c r="AV133" s="1">
        <v>0.64980000000000004</v>
      </c>
      <c r="AW133" s="1">
        <v>0.68310000000000004</v>
      </c>
      <c r="AX133" s="1">
        <v>0.68020000000000003</v>
      </c>
      <c r="AY133" s="1"/>
      <c r="AZ133" s="1"/>
      <c r="BA133" s="1">
        <v>0.62319999999999998</v>
      </c>
      <c r="BB133" s="1">
        <v>0.63239999999999996</v>
      </c>
      <c r="BC133" s="1">
        <v>0.63839999999999997</v>
      </c>
      <c r="BD133" s="1">
        <v>0.59830000000000005</v>
      </c>
      <c r="BE133" s="1">
        <v>0.59809999999999997</v>
      </c>
      <c r="BF133" s="1">
        <v>0.33339999999999997</v>
      </c>
      <c r="BG133" s="1">
        <v>9.8900000000000002E-2</v>
      </c>
      <c r="BH133" s="1">
        <v>0.23019999999999999</v>
      </c>
      <c r="BI133" s="1">
        <v>0.29070000000000001</v>
      </c>
      <c r="BJ133" s="1">
        <v>0.29239999999999999</v>
      </c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</row>
    <row r="134" spans="1:99">
      <c r="A134" s="3" t="s">
        <v>213</v>
      </c>
      <c r="B134" s="1">
        <v>35397.652000000002</v>
      </c>
      <c r="C134" s="1">
        <v>37</v>
      </c>
      <c r="D134" s="1">
        <v>0.28100000000000003</v>
      </c>
      <c r="E134" s="1">
        <v>0.23810000000000001</v>
      </c>
      <c r="F134" s="1">
        <v>0.1076</v>
      </c>
      <c r="G134" s="1">
        <v>9.8400000000000001E-2</v>
      </c>
      <c r="H134" s="1">
        <v>0.1996</v>
      </c>
      <c r="I134" s="1">
        <v>0.1046</v>
      </c>
      <c r="J134" s="1">
        <v>0.1012</v>
      </c>
      <c r="K134" s="1">
        <v>0.11020000000000001</v>
      </c>
      <c r="L134" s="1">
        <v>0.2195</v>
      </c>
      <c r="M134" s="1">
        <v>0.25600000000000001</v>
      </c>
      <c r="N134" s="1">
        <v>0.22370000000000001</v>
      </c>
      <c r="O134" s="1">
        <v>0.28210000000000002</v>
      </c>
      <c r="P134" s="1">
        <v>0.17019999999999999</v>
      </c>
      <c r="Q134" s="1">
        <v>0.65880000000000005</v>
      </c>
      <c r="R134" s="1">
        <v>0.66339999999999999</v>
      </c>
      <c r="S134" s="1">
        <v>0.6663</v>
      </c>
      <c r="T134" s="1">
        <v>0.65390000000000004</v>
      </c>
      <c r="U134" s="1">
        <v>0.64300000000000002</v>
      </c>
      <c r="V134" s="1">
        <v>0.63280000000000003</v>
      </c>
      <c r="W134" s="1">
        <v>0.67989999999999995</v>
      </c>
      <c r="X134" s="1">
        <v>0.68979999999999997</v>
      </c>
      <c r="Y134" s="1">
        <v>0.60580000000000001</v>
      </c>
      <c r="Z134" s="1">
        <v>0.61240000000000006</v>
      </c>
      <c r="AA134" s="1"/>
      <c r="AB134" s="1"/>
      <c r="AC134" s="1">
        <v>0.65500000000000003</v>
      </c>
      <c r="AD134" s="1">
        <v>0.67949999999999999</v>
      </c>
      <c r="AE134" s="1">
        <v>0.6704</v>
      </c>
      <c r="AF134" s="1">
        <v>0.61650000000000005</v>
      </c>
      <c r="AG134" s="1">
        <v>0.59389999999999998</v>
      </c>
      <c r="AH134" s="1">
        <v>0.63549999999999995</v>
      </c>
      <c r="AI134" s="1">
        <v>0.65629999999999999</v>
      </c>
      <c r="AJ134" s="1">
        <v>0.62290000000000001</v>
      </c>
      <c r="AK134" s="1">
        <v>0.54449999999999998</v>
      </c>
      <c r="AL134" s="1">
        <v>0.59640000000000004</v>
      </c>
      <c r="AM134" s="1"/>
      <c r="AN134" s="1"/>
      <c r="AO134" s="1">
        <v>0.65920000000000001</v>
      </c>
      <c r="AP134" s="1">
        <v>0.61109999999999998</v>
      </c>
      <c r="AQ134" s="1">
        <v>0.65959999999999996</v>
      </c>
      <c r="AR134" s="1">
        <v>0.6663</v>
      </c>
      <c r="AS134" s="1">
        <v>0.5887</v>
      </c>
      <c r="AT134" s="1">
        <v>0.58850000000000002</v>
      </c>
      <c r="AU134" s="1">
        <v>0.64659999999999995</v>
      </c>
      <c r="AV134" s="1">
        <v>0.64880000000000004</v>
      </c>
      <c r="AW134" s="1">
        <v>0.68289999999999995</v>
      </c>
      <c r="AX134" s="1">
        <v>0.68069999999999997</v>
      </c>
      <c r="AY134" s="1"/>
      <c r="AZ134" s="1"/>
      <c r="BA134" s="1">
        <v>0.62250000000000005</v>
      </c>
      <c r="BB134" s="1">
        <v>0.63170000000000004</v>
      </c>
      <c r="BC134" s="1">
        <v>0.63829999999999998</v>
      </c>
      <c r="BD134" s="1">
        <v>0.59860000000000002</v>
      </c>
      <c r="BE134" s="1">
        <v>0.59789999999999999</v>
      </c>
      <c r="BF134" s="1">
        <v>0.34300000000000003</v>
      </c>
      <c r="BG134" s="1">
        <v>9.9199999999999997E-2</v>
      </c>
      <c r="BH134" s="1">
        <v>0.24129999999999999</v>
      </c>
      <c r="BI134" s="1">
        <v>0.30259999999999998</v>
      </c>
      <c r="BJ134" s="1">
        <v>0.30270000000000002</v>
      </c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</row>
    <row r="135" spans="1:99">
      <c r="A135" s="3" t="s">
        <v>214</v>
      </c>
      <c r="B135" s="1">
        <v>35997.608</v>
      </c>
      <c r="C135" s="1">
        <v>37.1</v>
      </c>
      <c r="D135" s="1">
        <v>0.28510000000000002</v>
      </c>
      <c r="E135" s="1">
        <v>0.24440000000000001</v>
      </c>
      <c r="F135" s="1">
        <v>0.1011</v>
      </c>
      <c r="G135" s="1">
        <v>9.8699999999999996E-2</v>
      </c>
      <c r="H135" s="1">
        <v>0.2074</v>
      </c>
      <c r="I135" s="1">
        <v>0.105</v>
      </c>
      <c r="J135" s="1">
        <v>9.4799999999999995E-2</v>
      </c>
      <c r="K135" s="1">
        <v>0.1013</v>
      </c>
      <c r="L135" s="1">
        <v>0.22509999999999999</v>
      </c>
      <c r="M135" s="1">
        <v>0.26219999999999999</v>
      </c>
      <c r="N135" s="1">
        <v>0.23519999999999999</v>
      </c>
      <c r="O135" s="1">
        <v>0.28860000000000002</v>
      </c>
      <c r="P135" s="1">
        <v>0.17799999999999999</v>
      </c>
      <c r="Q135" s="1">
        <v>0.65620000000000001</v>
      </c>
      <c r="R135" s="1">
        <v>0.65910000000000002</v>
      </c>
      <c r="S135" s="1">
        <v>0.66269999999999996</v>
      </c>
      <c r="T135" s="1">
        <v>0.65049999999999997</v>
      </c>
      <c r="U135" s="1">
        <v>0.63939999999999997</v>
      </c>
      <c r="V135" s="1">
        <v>0.62860000000000005</v>
      </c>
      <c r="W135" s="1">
        <v>0.6764</v>
      </c>
      <c r="X135" s="1">
        <v>0.68489999999999995</v>
      </c>
      <c r="Y135" s="1">
        <v>0.60070000000000001</v>
      </c>
      <c r="Z135" s="1">
        <v>0.61060000000000003</v>
      </c>
      <c r="AA135" s="1"/>
      <c r="AB135" s="1"/>
      <c r="AC135" s="1">
        <v>0.65390000000000004</v>
      </c>
      <c r="AD135" s="1">
        <v>0.67669999999999997</v>
      </c>
      <c r="AE135" s="1">
        <v>0.66710000000000003</v>
      </c>
      <c r="AF135" s="1">
        <v>0.61219999999999997</v>
      </c>
      <c r="AG135" s="1">
        <v>0.59050000000000002</v>
      </c>
      <c r="AH135" s="1">
        <v>0.63270000000000004</v>
      </c>
      <c r="AI135" s="1">
        <v>0.6522</v>
      </c>
      <c r="AJ135" s="1">
        <v>0.61939999999999995</v>
      </c>
      <c r="AK135" s="1">
        <v>0.5383</v>
      </c>
      <c r="AL135" s="1">
        <v>0.59240000000000004</v>
      </c>
      <c r="AM135" s="1"/>
      <c r="AN135" s="1"/>
      <c r="AO135" s="1">
        <v>0.65590000000000004</v>
      </c>
      <c r="AP135" s="1">
        <v>0.61</v>
      </c>
      <c r="AQ135" s="1">
        <v>0.65720000000000001</v>
      </c>
      <c r="AR135" s="1">
        <v>0.66220000000000001</v>
      </c>
      <c r="AS135" s="1">
        <v>0.58620000000000005</v>
      </c>
      <c r="AT135" s="1">
        <v>0.58430000000000004</v>
      </c>
      <c r="AU135" s="1">
        <v>0.64410000000000001</v>
      </c>
      <c r="AV135" s="1">
        <v>0.64349999999999996</v>
      </c>
      <c r="AW135" s="1">
        <v>0.68179999999999996</v>
      </c>
      <c r="AX135" s="1">
        <v>0.67769999999999997</v>
      </c>
      <c r="AY135" s="1"/>
      <c r="AZ135" s="1"/>
      <c r="BA135" s="1">
        <v>0.62260000000000004</v>
      </c>
      <c r="BB135" s="1">
        <v>0.63049999999999995</v>
      </c>
      <c r="BC135" s="1">
        <v>0.63670000000000004</v>
      </c>
      <c r="BD135" s="1">
        <v>0.59619999999999995</v>
      </c>
      <c r="BE135" s="1">
        <v>0.5958</v>
      </c>
      <c r="BF135" s="1">
        <v>0.34939999999999999</v>
      </c>
      <c r="BG135" s="1">
        <v>9.8699999999999996E-2</v>
      </c>
      <c r="BH135" s="1">
        <v>0.25080000000000002</v>
      </c>
      <c r="BI135" s="1">
        <v>0.31180000000000002</v>
      </c>
      <c r="BJ135" s="1">
        <v>0.31290000000000001</v>
      </c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</row>
    <row r="136" spans="1:99">
      <c r="A136" s="3" t="s">
        <v>215</v>
      </c>
      <c r="B136" s="1">
        <v>36597.576999999997</v>
      </c>
      <c r="C136" s="1">
        <v>37</v>
      </c>
      <c r="D136" s="1">
        <v>0.29249999999999998</v>
      </c>
      <c r="E136" s="1">
        <v>0.252</v>
      </c>
      <c r="F136" s="1">
        <v>0.11749999999999999</v>
      </c>
      <c r="G136" s="1">
        <v>9.9400000000000002E-2</v>
      </c>
      <c r="H136" s="1">
        <v>0.21560000000000001</v>
      </c>
      <c r="I136" s="1">
        <v>0.1053</v>
      </c>
      <c r="J136" s="1">
        <v>9.5200000000000007E-2</v>
      </c>
      <c r="K136" s="1">
        <v>0.1041</v>
      </c>
      <c r="L136" s="1">
        <v>0.23180000000000001</v>
      </c>
      <c r="M136" s="1">
        <v>0.26879999999999998</v>
      </c>
      <c r="N136" s="1">
        <v>0.23830000000000001</v>
      </c>
      <c r="O136" s="1">
        <v>0.2959</v>
      </c>
      <c r="P136" s="1">
        <v>0.18529999999999999</v>
      </c>
      <c r="Q136" s="1">
        <v>0.65480000000000005</v>
      </c>
      <c r="R136" s="1">
        <v>0.65820000000000001</v>
      </c>
      <c r="S136" s="1">
        <v>0.66190000000000004</v>
      </c>
      <c r="T136" s="1">
        <v>0.65049999999999997</v>
      </c>
      <c r="U136" s="1">
        <v>0.64029999999999998</v>
      </c>
      <c r="V136" s="1">
        <v>0.62809999999999999</v>
      </c>
      <c r="W136" s="1">
        <v>0.6754</v>
      </c>
      <c r="X136" s="1">
        <v>0.68389999999999995</v>
      </c>
      <c r="Y136" s="1">
        <v>0.60189999999999999</v>
      </c>
      <c r="Z136" s="1">
        <v>0.60970000000000002</v>
      </c>
      <c r="AA136" s="1"/>
      <c r="AB136" s="1"/>
      <c r="AC136" s="1">
        <v>0.65269999999999995</v>
      </c>
      <c r="AD136" s="1">
        <v>0.67589999999999995</v>
      </c>
      <c r="AE136" s="1">
        <v>0.66710000000000003</v>
      </c>
      <c r="AF136" s="1">
        <v>0.61229999999999996</v>
      </c>
      <c r="AG136" s="1">
        <v>0.59030000000000005</v>
      </c>
      <c r="AH136" s="1">
        <v>0.63270000000000004</v>
      </c>
      <c r="AI136" s="1">
        <v>0.65300000000000002</v>
      </c>
      <c r="AJ136" s="1">
        <v>0.62039999999999995</v>
      </c>
      <c r="AK136" s="1">
        <v>0.54020000000000001</v>
      </c>
      <c r="AL136" s="1">
        <v>0.59260000000000002</v>
      </c>
      <c r="AM136" s="1"/>
      <c r="AN136" s="1"/>
      <c r="AO136" s="1">
        <v>0.65610000000000002</v>
      </c>
      <c r="AP136" s="1">
        <v>0.6079</v>
      </c>
      <c r="AQ136" s="1">
        <v>0.65769999999999995</v>
      </c>
      <c r="AR136" s="1">
        <v>0.66200000000000003</v>
      </c>
      <c r="AS136" s="1">
        <v>0.5857</v>
      </c>
      <c r="AT136" s="1">
        <v>0.58420000000000005</v>
      </c>
      <c r="AU136" s="1">
        <v>0.64290000000000003</v>
      </c>
      <c r="AV136" s="1">
        <v>0.64370000000000005</v>
      </c>
      <c r="AW136" s="1">
        <v>0.68159999999999998</v>
      </c>
      <c r="AX136" s="1">
        <v>0.67769999999999997</v>
      </c>
      <c r="AY136" s="1"/>
      <c r="AZ136" s="1"/>
      <c r="BA136" s="1">
        <v>0.621</v>
      </c>
      <c r="BB136" s="1">
        <v>0.62949999999999995</v>
      </c>
      <c r="BC136" s="1">
        <v>0.63470000000000004</v>
      </c>
      <c r="BD136" s="1">
        <v>0.59609999999999996</v>
      </c>
      <c r="BE136" s="1">
        <v>0.59440000000000004</v>
      </c>
      <c r="BF136" s="1">
        <v>0.35770000000000002</v>
      </c>
      <c r="BG136" s="1">
        <v>9.9199999999999997E-2</v>
      </c>
      <c r="BH136" s="1">
        <v>0.26119999999999999</v>
      </c>
      <c r="BI136" s="1">
        <v>0.3216</v>
      </c>
      <c r="BJ136" s="1">
        <v>0.32300000000000001</v>
      </c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</row>
    <row r="137" spans="1:99">
      <c r="A137" s="3" t="s">
        <v>216</v>
      </c>
      <c r="B137" s="1">
        <v>37197.544000000002</v>
      </c>
      <c r="C137" s="1">
        <v>37.1</v>
      </c>
      <c r="D137" s="1">
        <v>0.29580000000000001</v>
      </c>
      <c r="E137" s="1">
        <v>0.25869999999999999</v>
      </c>
      <c r="F137" s="1">
        <v>0.1079</v>
      </c>
      <c r="G137" s="1">
        <v>0.10299999999999999</v>
      </c>
      <c r="H137" s="1">
        <v>0.22239999999999999</v>
      </c>
      <c r="I137" s="1">
        <v>0.1072</v>
      </c>
      <c r="J137" s="1">
        <v>9.4899999999999998E-2</v>
      </c>
      <c r="K137" s="1">
        <v>0.1013</v>
      </c>
      <c r="L137" s="1">
        <v>0.23860000000000001</v>
      </c>
      <c r="M137" s="1">
        <v>0.2863</v>
      </c>
      <c r="N137" s="1">
        <v>0.24510000000000001</v>
      </c>
      <c r="O137" s="1">
        <v>0.3004</v>
      </c>
      <c r="P137" s="1">
        <v>0.19400000000000001</v>
      </c>
      <c r="Q137" s="1">
        <v>0.65449999999999997</v>
      </c>
      <c r="R137" s="1">
        <v>0.65800000000000003</v>
      </c>
      <c r="S137" s="1">
        <v>0.66139999999999999</v>
      </c>
      <c r="T137" s="1">
        <v>0.64929999999999999</v>
      </c>
      <c r="U137" s="1">
        <v>0.63890000000000002</v>
      </c>
      <c r="V137" s="1">
        <v>0.62780000000000002</v>
      </c>
      <c r="W137" s="1">
        <v>0.67600000000000005</v>
      </c>
      <c r="X137" s="1">
        <v>0.68430000000000002</v>
      </c>
      <c r="Y137" s="1">
        <v>0.60099999999999998</v>
      </c>
      <c r="Z137" s="1">
        <v>0.60860000000000003</v>
      </c>
      <c r="AA137" s="1"/>
      <c r="AB137" s="1"/>
      <c r="AC137" s="1">
        <v>0.65239999999999998</v>
      </c>
      <c r="AD137" s="1">
        <v>0.67779999999999996</v>
      </c>
      <c r="AE137" s="1">
        <v>0.66669999999999996</v>
      </c>
      <c r="AF137" s="1">
        <v>0.61229999999999996</v>
      </c>
      <c r="AG137" s="1">
        <v>0.59079999999999999</v>
      </c>
      <c r="AH137" s="1">
        <v>0.63229999999999997</v>
      </c>
      <c r="AI137" s="1">
        <v>0.6522</v>
      </c>
      <c r="AJ137" s="1">
        <v>0.62019999999999997</v>
      </c>
      <c r="AK137" s="1">
        <v>0.54010000000000002</v>
      </c>
      <c r="AL137" s="1">
        <v>0.59130000000000005</v>
      </c>
      <c r="AM137" s="1"/>
      <c r="AN137" s="1"/>
      <c r="AO137" s="1">
        <v>0.65490000000000004</v>
      </c>
      <c r="AP137" s="1">
        <v>0.60619999999999996</v>
      </c>
      <c r="AQ137" s="1">
        <v>0.66290000000000004</v>
      </c>
      <c r="AR137" s="1">
        <v>0.66080000000000005</v>
      </c>
      <c r="AS137" s="1">
        <v>0.58540000000000003</v>
      </c>
      <c r="AT137" s="1">
        <v>0.58340000000000003</v>
      </c>
      <c r="AU137" s="1">
        <v>0.64259999999999995</v>
      </c>
      <c r="AV137" s="1">
        <v>0.64259999999999995</v>
      </c>
      <c r="AW137" s="1">
        <v>0.68120000000000003</v>
      </c>
      <c r="AX137" s="1">
        <v>0.6774</v>
      </c>
      <c r="AY137" s="1"/>
      <c r="AZ137" s="1"/>
      <c r="BA137" s="1">
        <v>0.62080000000000002</v>
      </c>
      <c r="BB137" s="1">
        <v>0.62870000000000004</v>
      </c>
      <c r="BC137" s="1">
        <v>0.6351</v>
      </c>
      <c r="BD137" s="1">
        <v>0.59540000000000004</v>
      </c>
      <c r="BE137" s="1">
        <v>0.59450000000000003</v>
      </c>
      <c r="BF137" s="1">
        <v>0.36549999999999999</v>
      </c>
      <c r="BG137" s="1">
        <v>9.8900000000000002E-2</v>
      </c>
      <c r="BH137" s="1">
        <v>0.27050000000000002</v>
      </c>
      <c r="BI137" s="1">
        <v>0.3306</v>
      </c>
      <c r="BJ137" s="1">
        <v>0.33210000000000001</v>
      </c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</row>
    <row r="138" spans="1:99">
      <c r="A138" s="3" t="s">
        <v>217</v>
      </c>
      <c r="B138" s="1">
        <v>37797.514000000003</v>
      </c>
      <c r="C138" s="1">
        <v>37.1</v>
      </c>
      <c r="D138" s="1">
        <v>0.30130000000000001</v>
      </c>
      <c r="E138" s="1">
        <v>0.26590000000000003</v>
      </c>
      <c r="F138" s="1">
        <v>0.10390000000000001</v>
      </c>
      <c r="G138" s="1">
        <v>0.10009999999999999</v>
      </c>
      <c r="H138" s="1">
        <v>0.22989999999999999</v>
      </c>
      <c r="I138" s="1">
        <v>0.1061</v>
      </c>
      <c r="J138" s="1">
        <v>9.6199999999999994E-2</v>
      </c>
      <c r="K138" s="1">
        <v>0.10199999999999999</v>
      </c>
      <c r="L138" s="1">
        <v>0.24579999999999999</v>
      </c>
      <c r="M138" s="1">
        <v>0.28120000000000001</v>
      </c>
      <c r="N138" s="1">
        <v>0.253</v>
      </c>
      <c r="O138" s="1">
        <v>0.30690000000000001</v>
      </c>
      <c r="P138" s="1">
        <v>0.2026</v>
      </c>
      <c r="Q138" s="1">
        <v>0.65490000000000004</v>
      </c>
      <c r="R138" s="1">
        <v>0.65780000000000005</v>
      </c>
      <c r="S138" s="1">
        <v>0.66239999999999999</v>
      </c>
      <c r="T138" s="1">
        <v>0.64910000000000001</v>
      </c>
      <c r="U138" s="1">
        <v>0.63890000000000002</v>
      </c>
      <c r="V138" s="1">
        <v>0.62609999999999999</v>
      </c>
      <c r="W138" s="1">
        <v>0.67510000000000003</v>
      </c>
      <c r="X138" s="1">
        <v>0.68340000000000001</v>
      </c>
      <c r="Y138" s="1">
        <v>0.6028</v>
      </c>
      <c r="Z138" s="1">
        <v>0.60880000000000001</v>
      </c>
      <c r="AA138" s="1"/>
      <c r="AB138" s="1"/>
      <c r="AC138" s="1">
        <v>0.65169999999999995</v>
      </c>
      <c r="AD138" s="1">
        <v>0.67569999999999997</v>
      </c>
      <c r="AE138" s="1">
        <v>0.66569999999999996</v>
      </c>
      <c r="AF138" s="1">
        <v>0.61140000000000005</v>
      </c>
      <c r="AG138" s="1">
        <v>0.59460000000000002</v>
      </c>
      <c r="AH138" s="1">
        <v>0.63180000000000003</v>
      </c>
      <c r="AI138" s="1">
        <v>0.65249999999999997</v>
      </c>
      <c r="AJ138" s="1">
        <v>0.62</v>
      </c>
      <c r="AK138" s="1">
        <v>0.54049999999999998</v>
      </c>
      <c r="AL138" s="1">
        <v>0.59050000000000002</v>
      </c>
      <c r="AM138" s="1"/>
      <c r="AN138" s="1"/>
      <c r="AO138" s="1">
        <v>0.65410000000000001</v>
      </c>
      <c r="AP138" s="1">
        <v>0.60519999999999996</v>
      </c>
      <c r="AQ138" s="1">
        <v>0.65400000000000003</v>
      </c>
      <c r="AR138" s="1">
        <v>0.66169999999999995</v>
      </c>
      <c r="AS138" s="1">
        <v>0.58389999999999997</v>
      </c>
      <c r="AT138" s="1">
        <v>0.58330000000000004</v>
      </c>
      <c r="AU138" s="1">
        <v>0.64229999999999998</v>
      </c>
      <c r="AV138" s="1">
        <v>0.64259999999999995</v>
      </c>
      <c r="AW138" s="1">
        <v>0.68059999999999998</v>
      </c>
      <c r="AX138" s="1">
        <v>0.67830000000000001</v>
      </c>
      <c r="AY138" s="1"/>
      <c r="AZ138" s="1"/>
      <c r="BA138" s="1">
        <v>0.62060000000000004</v>
      </c>
      <c r="BB138" s="1">
        <v>0.62960000000000005</v>
      </c>
      <c r="BC138" s="1">
        <v>0.63490000000000002</v>
      </c>
      <c r="BD138" s="1">
        <v>0.59550000000000003</v>
      </c>
      <c r="BE138" s="1">
        <v>0.59450000000000003</v>
      </c>
      <c r="BF138" s="1">
        <v>0.3735</v>
      </c>
      <c r="BG138" s="1">
        <v>9.8900000000000002E-2</v>
      </c>
      <c r="BH138" s="1">
        <v>0.28089999999999998</v>
      </c>
      <c r="BI138" s="1">
        <v>0.34060000000000001</v>
      </c>
      <c r="BJ138" s="1">
        <v>0.34210000000000002</v>
      </c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</row>
    <row r="139" spans="1:99">
      <c r="A139" s="3" t="s">
        <v>218</v>
      </c>
      <c r="B139" s="1">
        <v>38397.489000000001</v>
      </c>
      <c r="C139" s="1">
        <v>37.1</v>
      </c>
      <c r="D139" s="1">
        <v>0.30630000000000002</v>
      </c>
      <c r="E139" s="1">
        <v>0.2727</v>
      </c>
      <c r="F139" s="1">
        <v>0.11219999999999999</v>
      </c>
      <c r="G139" s="1">
        <v>0.11509999999999999</v>
      </c>
      <c r="H139" s="1">
        <v>0.23710000000000001</v>
      </c>
      <c r="I139" s="1">
        <v>0.1065</v>
      </c>
      <c r="J139" s="1">
        <v>9.7600000000000006E-2</v>
      </c>
      <c r="K139" s="1">
        <v>0.10150000000000001</v>
      </c>
      <c r="L139" s="1">
        <v>0.25190000000000001</v>
      </c>
      <c r="M139" s="1">
        <v>0.28760000000000002</v>
      </c>
      <c r="N139" s="1">
        <v>0.25919999999999999</v>
      </c>
      <c r="O139" s="1">
        <v>0.31359999999999999</v>
      </c>
      <c r="P139" s="1">
        <v>0.21049999999999999</v>
      </c>
      <c r="Q139" s="1">
        <v>0.65449999999999997</v>
      </c>
      <c r="R139" s="1">
        <v>0.65690000000000004</v>
      </c>
      <c r="S139" s="1">
        <v>0.66120000000000001</v>
      </c>
      <c r="T139" s="1">
        <v>0.64890000000000003</v>
      </c>
      <c r="U139" s="1">
        <v>0.63880000000000003</v>
      </c>
      <c r="V139" s="1">
        <v>0.62670000000000003</v>
      </c>
      <c r="W139" s="1">
        <v>0.67649999999999999</v>
      </c>
      <c r="X139" s="1">
        <v>0.68220000000000003</v>
      </c>
      <c r="Y139" s="1">
        <v>0.60140000000000005</v>
      </c>
      <c r="Z139" s="1">
        <v>0.60799999999999998</v>
      </c>
      <c r="AA139" s="1"/>
      <c r="AB139" s="1"/>
      <c r="AC139" s="1">
        <v>0.65129999999999999</v>
      </c>
      <c r="AD139" s="1">
        <v>0.67549999999999999</v>
      </c>
      <c r="AE139" s="1">
        <v>0.66610000000000003</v>
      </c>
      <c r="AF139" s="1">
        <v>0.61070000000000002</v>
      </c>
      <c r="AG139" s="1">
        <v>0.58940000000000003</v>
      </c>
      <c r="AH139" s="1">
        <v>0.63190000000000002</v>
      </c>
      <c r="AI139" s="1">
        <v>0.65239999999999998</v>
      </c>
      <c r="AJ139" s="1">
        <v>0.61919999999999997</v>
      </c>
      <c r="AK139" s="1">
        <v>0.53939999999999999</v>
      </c>
      <c r="AL139" s="1">
        <v>0.59060000000000001</v>
      </c>
      <c r="AM139" s="1"/>
      <c r="AN139" s="1"/>
      <c r="AO139" s="1">
        <v>0.6552</v>
      </c>
      <c r="AP139" s="1">
        <v>0.60499999999999998</v>
      </c>
      <c r="AQ139" s="1">
        <v>0.6542</v>
      </c>
      <c r="AR139" s="1">
        <v>0.66169999999999995</v>
      </c>
      <c r="AS139" s="1">
        <v>0.58509999999999995</v>
      </c>
      <c r="AT139" s="1">
        <v>0.58420000000000005</v>
      </c>
      <c r="AU139" s="1">
        <v>0.64200000000000002</v>
      </c>
      <c r="AV139" s="1">
        <v>0.64219999999999999</v>
      </c>
      <c r="AW139" s="1">
        <v>0.67989999999999995</v>
      </c>
      <c r="AX139" s="1">
        <v>0.67769999999999997</v>
      </c>
      <c r="AY139" s="1"/>
      <c r="AZ139" s="1"/>
      <c r="BA139" s="1">
        <v>0.621</v>
      </c>
      <c r="BB139" s="1">
        <v>0.62819999999999998</v>
      </c>
      <c r="BC139" s="1">
        <v>0.63339999999999996</v>
      </c>
      <c r="BD139" s="1">
        <v>0.59530000000000005</v>
      </c>
      <c r="BE139" s="1">
        <v>0.59289999999999998</v>
      </c>
      <c r="BF139" s="1">
        <v>0.38080000000000003</v>
      </c>
      <c r="BG139" s="1">
        <v>9.9099999999999994E-2</v>
      </c>
      <c r="BH139" s="1">
        <v>0.28999999999999998</v>
      </c>
      <c r="BI139" s="1">
        <v>0.34939999999999999</v>
      </c>
      <c r="BJ139" s="1">
        <v>0.35099999999999998</v>
      </c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</row>
    <row r="140" spans="1:99">
      <c r="A140" s="3" t="s">
        <v>219</v>
      </c>
      <c r="B140" s="1">
        <v>38997.449999999997</v>
      </c>
      <c r="C140" s="1">
        <v>37.1</v>
      </c>
      <c r="D140" s="1">
        <v>0.31169999999999998</v>
      </c>
      <c r="E140" s="1">
        <v>0.27929999999999999</v>
      </c>
      <c r="F140" s="1">
        <v>0.1171</v>
      </c>
      <c r="G140" s="1">
        <v>0.11849999999999999</v>
      </c>
      <c r="H140" s="1">
        <v>0.2442</v>
      </c>
      <c r="I140" s="1">
        <v>0.1115</v>
      </c>
      <c r="J140" s="1">
        <v>9.5299999999999996E-2</v>
      </c>
      <c r="K140" s="1">
        <v>0.1008</v>
      </c>
      <c r="L140" s="1">
        <v>0.25800000000000001</v>
      </c>
      <c r="M140" s="1">
        <v>0.2974</v>
      </c>
      <c r="N140" s="1">
        <v>0.2661</v>
      </c>
      <c r="O140" s="1">
        <v>0.31879999999999997</v>
      </c>
      <c r="P140" s="1">
        <v>0.21759999999999999</v>
      </c>
      <c r="Q140" s="1">
        <v>0.6542</v>
      </c>
      <c r="R140" s="1">
        <v>0.65669999999999995</v>
      </c>
      <c r="S140" s="1">
        <v>0.66080000000000005</v>
      </c>
      <c r="T140" s="1">
        <v>0.6482</v>
      </c>
      <c r="U140" s="1">
        <v>0.63949999999999996</v>
      </c>
      <c r="V140" s="1">
        <v>0.62609999999999999</v>
      </c>
      <c r="W140" s="1">
        <v>0.67600000000000005</v>
      </c>
      <c r="X140" s="1">
        <v>0.68220000000000003</v>
      </c>
      <c r="Y140" s="1">
        <v>0.60229999999999995</v>
      </c>
      <c r="Z140" s="1">
        <v>0.60899999999999999</v>
      </c>
      <c r="AA140" s="1"/>
      <c r="AB140" s="1"/>
      <c r="AC140" s="1">
        <v>0.65059999999999996</v>
      </c>
      <c r="AD140" s="1">
        <v>0.67490000000000006</v>
      </c>
      <c r="AE140" s="1">
        <v>0.66600000000000004</v>
      </c>
      <c r="AF140" s="1">
        <v>0.61199999999999999</v>
      </c>
      <c r="AG140" s="1">
        <v>0.5917</v>
      </c>
      <c r="AH140" s="1">
        <v>0.63090000000000002</v>
      </c>
      <c r="AI140" s="1">
        <v>0.65210000000000001</v>
      </c>
      <c r="AJ140" s="1">
        <v>0.61950000000000005</v>
      </c>
      <c r="AK140" s="1">
        <v>0.53949999999999998</v>
      </c>
      <c r="AL140" s="1">
        <v>0.58989999999999998</v>
      </c>
      <c r="AM140" s="1"/>
      <c r="AN140" s="1"/>
      <c r="AO140" s="1">
        <v>0.65439999999999998</v>
      </c>
      <c r="AP140" s="1">
        <v>0.60460000000000003</v>
      </c>
      <c r="AQ140" s="1">
        <v>0.6542</v>
      </c>
      <c r="AR140" s="1">
        <v>0.66759999999999997</v>
      </c>
      <c r="AS140" s="1">
        <v>0.5847</v>
      </c>
      <c r="AT140" s="1">
        <v>0.58409999999999995</v>
      </c>
      <c r="AU140" s="1">
        <v>0.64249999999999996</v>
      </c>
      <c r="AV140" s="1">
        <v>0.64219999999999999</v>
      </c>
      <c r="AW140" s="1">
        <v>0.68110000000000004</v>
      </c>
      <c r="AX140" s="1">
        <v>0.67730000000000001</v>
      </c>
      <c r="AY140" s="1"/>
      <c r="AZ140" s="1"/>
      <c r="BA140" s="1">
        <v>0.62060000000000004</v>
      </c>
      <c r="BB140" s="1">
        <v>0.62770000000000004</v>
      </c>
      <c r="BC140" s="1">
        <v>0.63329999999999997</v>
      </c>
      <c r="BD140" s="1">
        <v>0.59650000000000003</v>
      </c>
      <c r="BE140" s="1">
        <v>0.59430000000000005</v>
      </c>
      <c r="BF140" s="1">
        <v>0.3876</v>
      </c>
      <c r="BG140" s="1">
        <v>9.9099999999999994E-2</v>
      </c>
      <c r="BH140" s="1">
        <v>0.30070000000000002</v>
      </c>
      <c r="BI140" s="1">
        <v>0.35930000000000001</v>
      </c>
      <c r="BJ140" s="1">
        <v>0.36020000000000002</v>
      </c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</row>
    <row r="141" spans="1:99">
      <c r="A141" s="3" t="s">
        <v>220</v>
      </c>
      <c r="B141" s="1">
        <v>39597.430999999997</v>
      </c>
      <c r="C141" s="1">
        <v>37</v>
      </c>
      <c r="D141" s="1">
        <v>0.317</v>
      </c>
      <c r="E141" s="1">
        <v>0.28520000000000001</v>
      </c>
      <c r="F141" s="1">
        <v>0.11749999999999999</v>
      </c>
      <c r="G141" s="1">
        <v>0.1066</v>
      </c>
      <c r="H141" s="1">
        <v>0.25209999999999999</v>
      </c>
      <c r="I141" s="1">
        <v>0.1079</v>
      </c>
      <c r="J141" s="1">
        <v>9.4899999999999998E-2</v>
      </c>
      <c r="K141" s="1">
        <v>0.10150000000000001</v>
      </c>
      <c r="L141" s="1">
        <v>0.2641</v>
      </c>
      <c r="M141" s="1">
        <v>0.2999</v>
      </c>
      <c r="N141" s="1">
        <v>0.2732</v>
      </c>
      <c r="O141" s="1">
        <v>0.32479999999999998</v>
      </c>
      <c r="P141" s="1">
        <v>0.2263</v>
      </c>
      <c r="Q141" s="1">
        <v>0.65469999999999995</v>
      </c>
      <c r="R141" s="1">
        <v>0.65</v>
      </c>
      <c r="S141" s="1">
        <v>0.66159999999999997</v>
      </c>
      <c r="T141" s="1">
        <v>0.64910000000000001</v>
      </c>
      <c r="U141" s="1">
        <v>0.64049999999999996</v>
      </c>
      <c r="V141" s="1">
        <v>0.62570000000000003</v>
      </c>
      <c r="W141" s="1">
        <v>0.67610000000000003</v>
      </c>
      <c r="X141" s="1">
        <v>0.68289999999999995</v>
      </c>
      <c r="Y141" s="1">
        <v>0.60150000000000003</v>
      </c>
      <c r="Z141" s="1">
        <v>0.60829999999999995</v>
      </c>
      <c r="AA141" s="1"/>
      <c r="AB141" s="1"/>
      <c r="AC141" s="1">
        <v>0.65200000000000002</v>
      </c>
      <c r="AD141" s="1">
        <v>0.67710000000000004</v>
      </c>
      <c r="AE141" s="1">
        <v>0.66739999999999999</v>
      </c>
      <c r="AF141" s="1">
        <v>0.61309999999999998</v>
      </c>
      <c r="AG141" s="1">
        <v>0.59150000000000003</v>
      </c>
      <c r="AH141" s="1">
        <v>0.63170000000000004</v>
      </c>
      <c r="AI141" s="1">
        <v>0.65390000000000004</v>
      </c>
      <c r="AJ141" s="1">
        <v>0.62050000000000005</v>
      </c>
      <c r="AK141" s="1">
        <v>0.54410000000000003</v>
      </c>
      <c r="AL141" s="1">
        <v>0.5907</v>
      </c>
      <c r="AM141" s="1"/>
      <c r="AN141" s="1"/>
      <c r="AO141" s="1">
        <v>0.65600000000000003</v>
      </c>
      <c r="AP141" s="1">
        <v>0.60309999999999997</v>
      </c>
      <c r="AQ141" s="1">
        <v>0.65439999999999998</v>
      </c>
      <c r="AR141" s="1">
        <v>0.67400000000000004</v>
      </c>
      <c r="AS141" s="1">
        <v>0.58599999999999997</v>
      </c>
      <c r="AT141" s="1">
        <v>0.58520000000000005</v>
      </c>
      <c r="AU141" s="1">
        <v>0.64249999999999996</v>
      </c>
      <c r="AV141" s="1">
        <v>0.64290000000000003</v>
      </c>
      <c r="AW141" s="1">
        <v>0.68220000000000003</v>
      </c>
      <c r="AX141" s="1">
        <v>0.67969999999999997</v>
      </c>
      <c r="AY141" s="1"/>
      <c r="AZ141" s="1"/>
      <c r="BA141" s="1">
        <v>0.62050000000000005</v>
      </c>
      <c r="BB141" s="1">
        <v>0.628</v>
      </c>
      <c r="BC141" s="1">
        <v>0.63360000000000005</v>
      </c>
      <c r="BD141" s="1">
        <v>0.59530000000000005</v>
      </c>
      <c r="BE141" s="1">
        <v>0.59319999999999995</v>
      </c>
      <c r="BF141" s="1">
        <v>0.39529999999999998</v>
      </c>
      <c r="BG141" s="1">
        <v>9.9000000000000005E-2</v>
      </c>
      <c r="BH141" s="1">
        <v>0.30980000000000002</v>
      </c>
      <c r="BI141" s="1">
        <v>0.36780000000000002</v>
      </c>
      <c r="BJ141" s="1">
        <v>0.36890000000000001</v>
      </c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</row>
    <row r="142" spans="1:99">
      <c r="A142" s="3" t="s">
        <v>221</v>
      </c>
      <c r="B142" s="1">
        <v>40197.387999999999</v>
      </c>
      <c r="C142" s="1">
        <v>37</v>
      </c>
      <c r="D142" s="1">
        <v>0.32029999999999997</v>
      </c>
      <c r="E142" s="1">
        <v>0.29139999999999999</v>
      </c>
      <c r="F142" s="1">
        <v>0.1075</v>
      </c>
      <c r="G142" s="1">
        <v>0.1016</v>
      </c>
      <c r="H142" s="1">
        <v>0.25840000000000002</v>
      </c>
      <c r="I142" s="1">
        <v>0.1084</v>
      </c>
      <c r="J142" s="1">
        <v>9.5000000000000001E-2</v>
      </c>
      <c r="K142" s="1">
        <v>0.1012</v>
      </c>
      <c r="L142" s="1">
        <v>0.27100000000000002</v>
      </c>
      <c r="M142" s="1">
        <v>0.30470000000000003</v>
      </c>
      <c r="N142" s="1">
        <v>0.2797</v>
      </c>
      <c r="O142" s="1">
        <v>0.33019999999999999</v>
      </c>
      <c r="P142" s="1">
        <v>0.23630000000000001</v>
      </c>
      <c r="Q142" s="1">
        <v>0.65649999999999997</v>
      </c>
      <c r="R142" s="1">
        <v>0.65259999999999996</v>
      </c>
      <c r="S142" s="1">
        <v>0.66369999999999996</v>
      </c>
      <c r="T142" s="1">
        <v>0.6522</v>
      </c>
      <c r="U142" s="1">
        <v>0.64319999999999999</v>
      </c>
      <c r="V142" s="1">
        <v>0.62939999999999996</v>
      </c>
      <c r="W142" s="1">
        <v>0.6774</v>
      </c>
      <c r="X142" s="1">
        <v>0.68769999999999998</v>
      </c>
      <c r="Y142" s="1">
        <v>0.60329999999999995</v>
      </c>
      <c r="Z142" s="1">
        <v>0.61080000000000001</v>
      </c>
      <c r="AA142" s="1"/>
      <c r="AB142" s="1"/>
      <c r="AC142" s="1">
        <v>0.65149999999999997</v>
      </c>
      <c r="AD142" s="1">
        <v>0.67769999999999997</v>
      </c>
      <c r="AE142" s="1">
        <v>0.66979999999999995</v>
      </c>
      <c r="AF142" s="1">
        <v>0.61480000000000001</v>
      </c>
      <c r="AG142" s="1">
        <v>0.59260000000000002</v>
      </c>
      <c r="AH142" s="1">
        <v>0.63319999999999999</v>
      </c>
      <c r="AI142" s="1">
        <v>0.65569999999999995</v>
      </c>
      <c r="AJ142" s="1">
        <v>0.62150000000000005</v>
      </c>
      <c r="AK142" s="1">
        <v>0.54169999999999996</v>
      </c>
      <c r="AL142" s="1">
        <v>0.58930000000000005</v>
      </c>
      <c r="AM142" s="1"/>
      <c r="AN142" s="1"/>
      <c r="AO142" s="1">
        <v>0.65659999999999996</v>
      </c>
      <c r="AP142" s="1">
        <v>0.60460000000000003</v>
      </c>
      <c r="AQ142" s="1">
        <v>0.6573</v>
      </c>
      <c r="AR142" s="1">
        <v>0.66669999999999996</v>
      </c>
      <c r="AS142" s="1">
        <v>0.58950000000000002</v>
      </c>
      <c r="AT142" s="1">
        <v>0.58899999999999997</v>
      </c>
      <c r="AU142" s="1">
        <v>0.64570000000000005</v>
      </c>
      <c r="AV142" s="1">
        <v>0.64559999999999995</v>
      </c>
      <c r="AW142" s="1">
        <v>0.68279999999999996</v>
      </c>
      <c r="AX142" s="1">
        <v>0.67949999999999999</v>
      </c>
      <c r="AY142" s="1"/>
      <c r="AZ142" s="1"/>
      <c r="BA142" s="1">
        <v>0.62150000000000005</v>
      </c>
      <c r="BB142" s="1">
        <v>0.63019999999999998</v>
      </c>
      <c r="BC142" s="1">
        <v>0.6361</v>
      </c>
      <c r="BD142" s="1">
        <v>0.59940000000000004</v>
      </c>
      <c r="BE142" s="1">
        <v>0.59599999999999997</v>
      </c>
      <c r="BF142" s="1">
        <v>0.40350000000000003</v>
      </c>
      <c r="BG142" s="1">
        <v>9.9299999999999999E-2</v>
      </c>
      <c r="BH142" s="1">
        <v>0.31969999999999998</v>
      </c>
      <c r="BI142" s="1">
        <v>0.37759999999999999</v>
      </c>
      <c r="BJ142" s="1">
        <v>0.37759999999999999</v>
      </c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</row>
    <row r="143" spans="1:99">
      <c r="A143" s="3" t="s">
        <v>222</v>
      </c>
      <c r="B143" s="1">
        <v>40797.345999999998</v>
      </c>
      <c r="C143" s="1">
        <v>37.1</v>
      </c>
      <c r="D143" s="1">
        <v>0.3256</v>
      </c>
      <c r="E143" s="1">
        <v>0.29899999999999999</v>
      </c>
      <c r="F143" s="1">
        <v>0.1249</v>
      </c>
      <c r="G143" s="1">
        <v>0.114</v>
      </c>
      <c r="H143" s="1">
        <v>0.26569999999999999</v>
      </c>
      <c r="I143" s="1">
        <v>0.10970000000000001</v>
      </c>
      <c r="J143" s="1">
        <v>9.9599999999999994E-2</v>
      </c>
      <c r="K143" s="1">
        <v>0.1009</v>
      </c>
      <c r="L143" s="1">
        <v>0.27710000000000001</v>
      </c>
      <c r="M143" s="1">
        <v>0.30940000000000001</v>
      </c>
      <c r="N143" s="1">
        <v>0.28649999999999998</v>
      </c>
      <c r="O143" s="1">
        <v>0.33610000000000001</v>
      </c>
      <c r="P143" s="1">
        <v>0.24260000000000001</v>
      </c>
      <c r="Q143" s="1">
        <v>0.65590000000000004</v>
      </c>
      <c r="R143" s="1">
        <v>0.65180000000000005</v>
      </c>
      <c r="S143" s="1">
        <v>0.66349999999999998</v>
      </c>
      <c r="T143" s="1">
        <v>0.65110000000000001</v>
      </c>
      <c r="U143" s="1">
        <v>0.64200000000000002</v>
      </c>
      <c r="V143" s="1">
        <v>0.62939999999999996</v>
      </c>
      <c r="W143" s="1">
        <v>0.6764</v>
      </c>
      <c r="X143" s="1">
        <v>0.68589999999999995</v>
      </c>
      <c r="Y143" s="1">
        <v>0.6028</v>
      </c>
      <c r="Z143" s="1">
        <v>0.61060000000000003</v>
      </c>
      <c r="AA143" s="1"/>
      <c r="AB143" s="1"/>
      <c r="AC143" s="1">
        <v>0.65159999999999996</v>
      </c>
      <c r="AD143" s="1">
        <v>0.67779999999999996</v>
      </c>
      <c r="AE143" s="1">
        <v>0.66900000000000004</v>
      </c>
      <c r="AF143" s="1">
        <v>0.6139</v>
      </c>
      <c r="AG143" s="1">
        <v>0.59260000000000002</v>
      </c>
      <c r="AH143" s="1">
        <v>0.63390000000000002</v>
      </c>
      <c r="AI143" s="1">
        <v>0.65559999999999996</v>
      </c>
      <c r="AJ143" s="1">
        <v>0.62190000000000001</v>
      </c>
      <c r="AK143" s="1">
        <v>0.53710000000000002</v>
      </c>
      <c r="AL143" s="1">
        <v>0.58979999999999999</v>
      </c>
      <c r="AM143" s="1"/>
      <c r="AN143" s="1"/>
      <c r="AO143" s="1">
        <v>0.6552</v>
      </c>
      <c r="AP143" s="1">
        <v>0.60160000000000002</v>
      </c>
      <c r="AQ143" s="1">
        <v>0.65469999999999995</v>
      </c>
      <c r="AR143" s="1">
        <v>0.66049999999999998</v>
      </c>
      <c r="AS143" s="1">
        <v>0.58489999999999998</v>
      </c>
      <c r="AT143" s="1">
        <v>0.58889999999999998</v>
      </c>
      <c r="AU143" s="1">
        <v>0.64390000000000003</v>
      </c>
      <c r="AV143" s="1">
        <v>0.64459999999999995</v>
      </c>
      <c r="AW143" s="1">
        <v>0.67889999999999995</v>
      </c>
      <c r="AX143" s="1">
        <v>0.68010000000000004</v>
      </c>
      <c r="AY143" s="1"/>
      <c r="AZ143" s="1"/>
      <c r="BA143" s="1">
        <v>0.61990000000000001</v>
      </c>
      <c r="BB143" s="1">
        <v>0.62939999999999996</v>
      </c>
      <c r="BC143" s="1">
        <v>0.6341</v>
      </c>
      <c r="BD143" s="1">
        <v>0.59870000000000001</v>
      </c>
      <c r="BE143" s="1">
        <v>0.59530000000000005</v>
      </c>
      <c r="BF143" s="1">
        <v>0.4088</v>
      </c>
      <c r="BG143" s="1">
        <v>0.10050000000000001</v>
      </c>
      <c r="BH143" s="1">
        <v>0.32950000000000002</v>
      </c>
      <c r="BI143" s="1">
        <v>0.38429999999999997</v>
      </c>
      <c r="BJ143" s="1">
        <v>0.3866</v>
      </c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</row>
    <row r="144" spans="1:99">
      <c r="A144" s="3" t="s">
        <v>223</v>
      </c>
      <c r="B144" s="1">
        <v>41397.317000000003</v>
      </c>
      <c r="C144" s="1">
        <v>36.9</v>
      </c>
      <c r="D144" s="1">
        <v>0.33</v>
      </c>
      <c r="E144" s="1">
        <v>0.30499999999999999</v>
      </c>
      <c r="F144" s="1">
        <v>0.14030000000000001</v>
      </c>
      <c r="G144" s="1">
        <v>0.12790000000000001</v>
      </c>
      <c r="H144" s="1">
        <v>0.27379999999999999</v>
      </c>
      <c r="I144" s="1">
        <v>0.1106</v>
      </c>
      <c r="J144" s="1">
        <v>9.6699999999999994E-2</v>
      </c>
      <c r="K144" s="1">
        <v>0.10009999999999999</v>
      </c>
      <c r="L144" s="1">
        <v>0.28420000000000001</v>
      </c>
      <c r="M144" s="1">
        <v>0.31530000000000002</v>
      </c>
      <c r="N144" s="1">
        <v>0.29520000000000002</v>
      </c>
      <c r="O144" s="1">
        <v>0.34200000000000003</v>
      </c>
      <c r="P144" s="1">
        <v>0.251</v>
      </c>
      <c r="Q144" s="1">
        <v>0.65639999999999998</v>
      </c>
      <c r="R144" s="1">
        <v>0.64890000000000003</v>
      </c>
      <c r="S144" s="1">
        <v>0.66420000000000001</v>
      </c>
      <c r="T144" s="1">
        <v>0.65129999999999999</v>
      </c>
      <c r="U144" s="1">
        <v>0.64290000000000003</v>
      </c>
      <c r="V144" s="1">
        <v>0.62870000000000004</v>
      </c>
      <c r="W144" s="1">
        <v>0.67720000000000002</v>
      </c>
      <c r="X144" s="1">
        <v>0.68149999999999999</v>
      </c>
      <c r="Y144" s="1">
        <v>0.60419999999999996</v>
      </c>
      <c r="Z144" s="1">
        <v>0.61150000000000004</v>
      </c>
      <c r="AA144" s="1"/>
      <c r="AB144" s="1"/>
      <c r="AC144" s="1">
        <v>0.65180000000000005</v>
      </c>
      <c r="AD144" s="1">
        <v>0.67789999999999995</v>
      </c>
      <c r="AE144" s="1">
        <v>0.66930000000000001</v>
      </c>
      <c r="AF144" s="1">
        <v>0.61409999999999998</v>
      </c>
      <c r="AG144" s="1">
        <v>0.59219999999999995</v>
      </c>
      <c r="AH144" s="1">
        <v>0.63290000000000002</v>
      </c>
      <c r="AI144" s="1">
        <v>0.65569999999999995</v>
      </c>
      <c r="AJ144" s="1">
        <v>0.62209999999999999</v>
      </c>
      <c r="AK144" s="1">
        <v>0.53900000000000003</v>
      </c>
      <c r="AL144" s="1">
        <v>0.59040000000000004</v>
      </c>
      <c r="AM144" s="1"/>
      <c r="AN144" s="1"/>
      <c r="AO144" s="1">
        <v>0.65620000000000001</v>
      </c>
      <c r="AP144" s="1">
        <v>0.60319999999999996</v>
      </c>
      <c r="AQ144" s="1">
        <v>0.65549999999999997</v>
      </c>
      <c r="AR144" s="1">
        <v>0.65859999999999996</v>
      </c>
      <c r="AS144" s="1">
        <v>0.58230000000000004</v>
      </c>
      <c r="AT144" s="1">
        <v>0.58879999999999999</v>
      </c>
      <c r="AU144" s="1">
        <v>0.64259999999999995</v>
      </c>
      <c r="AV144" s="1">
        <v>0.64339999999999997</v>
      </c>
      <c r="AW144" s="1">
        <v>0.67679999999999996</v>
      </c>
      <c r="AX144" s="1">
        <v>0.67930000000000001</v>
      </c>
      <c r="AY144" s="1"/>
      <c r="AZ144" s="1"/>
      <c r="BA144" s="1">
        <v>0.62160000000000004</v>
      </c>
      <c r="BB144" s="1">
        <v>0.63009999999999999</v>
      </c>
      <c r="BC144" s="1">
        <v>0.63439999999999996</v>
      </c>
      <c r="BD144" s="1">
        <v>0.5988</v>
      </c>
      <c r="BE144" s="1">
        <v>0.59519999999999995</v>
      </c>
      <c r="BF144" s="1">
        <v>0.41420000000000001</v>
      </c>
      <c r="BG144" s="1">
        <v>9.9199999999999997E-2</v>
      </c>
      <c r="BH144" s="1">
        <v>0.33700000000000002</v>
      </c>
      <c r="BI144" s="1">
        <v>0.38879999999999998</v>
      </c>
      <c r="BJ144" s="1">
        <v>0.39369999999999999</v>
      </c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</row>
    <row r="145" spans="1:99">
      <c r="A145" s="3" t="s">
        <v>224</v>
      </c>
      <c r="B145" s="1">
        <v>41997.275999999998</v>
      </c>
      <c r="C145" s="1">
        <v>37.1</v>
      </c>
      <c r="D145" s="1">
        <v>0.33360000000000001</v>
      </c>
      <c r="E145" s="1">
        <v>0.30980000000000002</v>
      </c>
      <c r="F145" s="1">
        <v>0.1242</v>
      </c>
      <c r="G145" s="1">
        <v>0.11559999999999999</v>
      </c>
      <c r="H145" s="1">
        <v>0.27950000000000003</v>
      </c>
      <c r="I145" s="1">
        <v>0.1162</v>
      </c>
      <c r="J145" s="1">
        <v>9.8100000000000007E-2</v>
      </c>
      <c r="K145" s="1">
        <v>0.1011</v>
      </c>
      <c r="L145" s="1">
        <v>0.2883</v>
      </c>
      <c r="M145" s="1">
        <v>0.31940000000000002</v>
      </c>
      <c r="N145" s="1">
        <v>0.29859999999999998</v>
      </c>
      <c r="O145" s="1">
        <v>0.34460000000000002</v>
      </c>
      <c r="P145" s="1">
        <v>0.25840000000000002</v>
      </c>
      <c r="Q145" s="1">
        <v>0.65529999999999999</v>
      </c>
      <c r="R145" s="1">
        <v>0.64900000000000002</v>
      </c>
      <c r="S145" s="1">
        <v>0.66339999999999999</v>
      </c>
      <c r="T145" s="1">
        <v>0.6512</v>
      </c>
      <c r="U145" s="1">
        <v>0.6431</v>
      </c>
      <c r="V145" s="1">
        <v>0.62890000000000001</v>
      </c>
      <c r="W145" s="1">
        <v>0.6754</v>
      </c>
      <c r="X145" s="1">
        <v>0.6804</v>
      </c>
      <c r="Y145" s="1">
        <v>0.60189999999999999</v>
      </c>
      <c r="Z145" s="1">
        <v>0.60909999999999997</v>
      </c>
      <c r="AA145" s="1"/>
      <c r="AB145" s="1"/>
      <c r="AC145" s="1">
        <v>0.65139999999999998</v>
      </c>
      <c r="AD145" s="1">
        <v>0.67710000000000004</v>
      </c>
      <c r="AE145" s="1">
        <v>0.66849999999999998</v>
      </c>
      <c r="AF145" s="1">
        <v>0.61329999999999996</v>
      </c>
      <c r="AG145" s="1">
        <v>0.5917</v>
      </c>
      <c r="AH145" s="1">
        <v>0.63270000000000004</v>
      </c>
      <c r="AI145" s="1">
        <v>0.65500000000000003</v>
      </c>
      <c r="AJ145" s="1">
        <v>0.62090000000000001</v>
      </c>
      <c r="AK145" s="1">
        <v>0.53790000000000004</v>
      </c>
      <c r="AL145" s="1">
        <v>0.58799999999999997</v>
      </c>
      <c r="AM145" s="1"/>
      <c r="AN145" s="1"/>
      <c r="AO145" s="1">
        <v>0.65539999999999998</v>
      </c>
      <c r="AP145" s="1">
        <v>0.60150000000000003</v>
      </c>
      <c r="AQ145" s="1">
        <v>0.6542</v>
      </c>
      <c r="AR145" s="1">
        <v>0.65769999999999995</v>
      </c>
      <c r="AS145" s="1">
        <v>0.58130000000000004</v>
      </c>
      <c r="AT145" s="1">
        <v>0.58909999999999996</v>
      </c>
      <c r="AU145" s="1">
        <v>0.63970000000000005</v>
      </c>
      <c r="AV145" s="1">
        <v>0.64349999999999996</v>
      </c>
      <c r="AW145" s="1">
        <v>0.67569999999999997</v>
      </c>
      <c r="AX145" s="1">
        <v>0.67910000000000004</v>
      </c>
      <c r="AY145" s="1"/>
      <c r="AZ145" s="1"/>
      <c r="BA145" s="1">
        <v>0.61960000000000004</v>
      </c>
      <c r="BB145" s="1">
        <v>0.62860000000000005</v>
      </c>
      <c r="BC145" s="1">
        <v>0.63360000000000005</v>
      </c>
      <c r="BD145" s="1">
        <v>0.5988</v>
      </c>
      <c r="BE145" s="1">
        <v>0.59350000000000003</v>
      </c>
      <c r="BF145" s="1">
        <v>0.4199</v>
      </c>
      <c r="BG145" s="1">
        <v>9.9099999999999994E-2</v>
      </c>
      <c r="BH145" s="1">
        <v>0.34660000000000002</v>
      </c>
      <c r="BI145" s="1">
        <v>0.39750000000000002</v>
      </c>
      <c r="BJ145" s="1">
        <v>0.40150000000000002</v>
      </c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</row>
    <row r="146" spans="1:9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99">
      <c r="A147" s="1" t="s">
        <v>33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99">
      <c r="A148" s="3" t="s">
        <v>86</v>
      </c>
      <c r="B148" s="3" t="s">
        <v>87</v>
      </c>
      <c r="C148" s="3" t="s">
        <v>88</v>
      </c>
      <c r="D148" s="3" t="s">
        <v>82</v>
      </c>
      <c r="E148" s="3" t="s">
        <v>89</v>
      </c>
      <c r="F148" s="3" t="s">
        <v>90</v>
      </c>
      <c r="G148" s="3" t="s">
        <v>91</v>
      </c>
      <c r="H148" s="3" t="s">
        <v>92</v>
      </c>
      <c r="I148" s="3" t="s">
        <v>93</v>
      </c>
      <c r="J148" s="3" t="s">
        <v>94</v>
      </c>
      <c r="K148" s="3" t="s">
        <v>95</v>
      </c>
      <c r="L148" s="3" t="s">
        <v>96</v>
      </c>
      <c r="M148" s="3" t="s">
        <v>97</v>
      </c>
      <c r="N148" s="3" t="s">
        <v>98</v>
      </c>
      <c r="O148" s="3" t="s">
        <v>99</v>
      </c>
      <c r="P148" s="3" t="s">
        <v>100</v>
      </c>
      <c r="Q148" s="3" t="s">
        <v>101</v>
      </c>
      <c r="R148" s="3" t="s">
        <v>102</v>
      </c>
      <c r="S148" s="3" t="s">
        <v>103</v>
      </c>
      <c r="T148" s="3" t="s">
        <v>104</v>
      </c>
      <c r="U148" s="3" t="s">
        <v>105</v>
      </c>
      <c r="V148" s="3" t="s">
        <v>106</v>
      </c>
      <c r="W148" s="3" t="s">
        <v>107</v>
      </c>
      <c r="X148" s="3" t="s">
        <v>108</v>
      </c>
      <c r="Y148" s="3" t="s">
        <v>109</v>
      </c>
      <c r="Z148" s="3" t="s">
        <v>110</v>
      </c>
      <c r="AA148" s="3"/>
      <c r="AB148" s="3"/>
      <c r="AC148" s="3" t="s">
        <v>111</v>
      </c>
      <c r="AD148" s="3" t="s">
        <v>112</v>
      </c>
      <c r="AE148" s="3" t="s">
        <v>113</v>
      </c>
      <c r="AF148" s="3" t="s">
        <v>114</v>
      </c>
      <c r="AG148" s="3" t="s">
        <v>115</v>
      </c>
      <c r="AH148" s="3" t="s">
        <v>116</v>
      </c>
      <c r="AI148" s="3" t="s">
        <v>117</v>
      </c>
      <c r="AJ148" s="3" t="s">
        <v>118</v>
      </c>
      <c r="AK148" s="3" t="s">
        <v>119</v>
      </c>
      <c r="AL148" s="3" t="s">
        <v>120</v>
      </c>
      <c r="AM148" s="3"/>
      <c r="AN148" s="3"/>
      <c r="AO148" s="3" t="s">
        <v>121</v>
      </c>
      <c r="AP148" s="3" t="s">
        <v>122</v>
      </c>
      <c r="AQ148" s="3" t="s">
        <v>123</v>
      </c>
      <c r="AR148" s="3" t="s">
        <v>124</v>
      </c>
      <c r="AS148" s="3" t="s">
        <v>125</v>
      </c>
      <c r="AT148" s="3" t="s">
        <v>126</v>
      </c>
      <c r="AU148" s="3" t="s">
        <v>127</v>
      </c>
      <c r="AV148" s="3" t="s">
        <v>128</v>
      </c>
      <c r="AW148" s="3" t="s">
        <v>129</v>
      </c>
      <c r="AX148" s="3" t="s">
        <v>130</v>
      </c>
      <c r="AY148" s="3"/>
      <c r="AZ148" s="3"/>
      <c r="BA148" s="3" t="s">
        <v>131</v>
      </c>
      <c r="BB148" s="3" t="s">
        <v>132</v>
      </c>
      <c r="BC148" s="3" t="s">
        <v>133</v>
      </c>
      <c r="BD148" s="3" t="s">
        <v>134</v>
      </c>
      <c r="BE148" s="3" t="s">
        <v>135</v>
      </c>
      <c r="BF148" s="3" t="s">
        <v>136</v>
      </c>
      <c r="BG148" s="3" t="s">
        <v>137</v>
      </c>
      <c r="BH148" s="3" t="s">
        <v>138</v>
      </c>
      <c r="BI148" s="3" t="s">
        <v>139</v>
      </c>
      <c r="BJ148" s="3" t="s">
        <v>140</v>
      </c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 t="s">
        <v>141</v>
      </c>
      <c r="CJ148" s="3" t="s">
        <v>142</v>
      </c>
      <c r="CK148" s="3" t="s">
        <v>143</v>
      </c>
      <c r="CL148" s="3" t="s">
        <v>144</v>
      </c>
      <c r="CM148" s="3" t="s">
        <v>145</v>
      </c>
      <c r="CN148" s="3" t="s">
        <v>146</v>
      </c>
      <c r="CO148" s="3" t="s">
        <v>147</v>
      </c>
      <c r="CP148" s="3" t="s">
        <v>148</v>
      </c>
      <c r="CQ148" s="3" t="s">
        <v>149</v>
      </c>
      <c r="CR148" s="3" t="s">
        <v>150</v>
      </c>
      <c r="CS148" s="3" t="s">
        <v>151</v>
      </c>
      <c r="CT148" s="3" t="s">
        <v>152</v>
      </c>
      <c r="CU148" s="3" t="s">
        <v>153</v>
      </c>
    </row>
    <row r="149" spans="1:99">
      <c r="A149" s="3" t="s">
        <v>154</v>
      </c>
      <c r="B149" s="1">
        <v>0</v>
      </c>
      <c r="C149" s="1">
        <v>37.1</v>
      </c>
      <c r="D149" s="1">
        <v>126</v>
      </c>
      <c r="E149" s="1">
        <v>131</v>
      </c>
      <c r="F149" s="1">
        <v>116</v>
      </c>
      <c r="G149" s="1">
        <v>115</v>
      </c>
      <c r="H149" s="1">
        <v>124</v>
      </c>
      <c r="I149" s="1">
        <v>122</v>
      </c>
      <c r="J149" s="1">
        <v>108</v>
      </c>
      <c r="K149" s="1">
        <v>115</v>
      </c>
      <c r="L149" s="1">
        <v>109</v>
      </c>
      <c r="M149" s="1">
        <v>104</v>
      </c>
      <c r="N149" s="1">
        <v>111</v>
      </c>
      <c r="O149" s="1">
        <v>113</v>
      </c>
      <c r="P149" s="1">
        <v>109</v>
      </c>
      <c r="Q149" s="1">
        <v>120</v>
      </c>
      <c r="R149" s="1">
        <v>119</v>
      </c>
      <c r="S149" s="1">
        <v>115</v>
      </c>
      <c r="T149" s="1">
        <v>115</v>
      </c>
      <c r="U149" s="1">
        <v>113</v>
      </c>
      <c r="V149" s="1">
        <v>608</v>
      </c>
      <c r="W149" s="1">
        <v>639</v>
      </c>
      <c r="X149" s="1">
        <v>641</v>
      </c>
      <c r="Y149" s="1">
        <v>502</v>
      </c>
      <c r="Z149" s="1">
        <v>510</v>
      </c>
      <c r="AA149" s="1"/>
      <c r="AB149" s="1"/>
      <c r="AC149" s="1">
        <v>558</v>
      </c>
      <c r="AD149" s="1">
        <v>604</v>
      </c>
      <c r="AE149" s="1">
        <v>614</v>
      </c>
      <c r="AF149" s="1">
        <v>450</v>
      </c>
      <c r="AG149" s="1">
        <v>417</v>
      </c>
      <c r="AH149" s="1">
        <v>504</v>
      </c>
      <c r="AI149" s="1">
        <v>518</v>
      </c>
      <c r="AJ149" s="1">
        <v>513</v>
      </c>
      <c r="AK149" s="1">
        <v>392</v>
      </c>
      <c r="AL149" s="1">
        <v>572</v>
      </c>
      <c r="AM149" s="1"/>
      <c r="AN149" s="1"/>
      <c r="AO149" s="1">
        <v>578</v>
      </c>
      <c r="AP149" s="1">
        <v>488</v>
      </c>
      <c r="AQ149" s="1">
        <v>473</v>
      </c>
      <c r="AR149" s="1">
        <v>494</v>
      </c>
      <c r="AS149" s="1">
        <v>330</v>
      </c>
      <c r="AT149" s="1">
        <v>306</v>
      </c>
      <c r="AU149" s="1">
        <v>432</v>
      </c>
      <c r="AV149" s="1">
        <v>386</v>
      </c>
      <c r="AW149" s="1">
        <v>393</v>
      </c>
      <c r="AX149" s="1">
        <v>465</v>
      </c>
      <c r="AY149" s="1"/>
      <c r="AZ149" s="1"/>
      <c r="BA149" s="1">
        <v>252</v>
      </c>
      <c r="BB149" s="1">
        <v>257</v>
      </c>
      <c r="BC149" s="1">
        <v>281</v>
      </c>
      <c r="BD149" s="1">
        <v>243</v>
      </c>
      <c r="BE149" s="1">
        <v>249</v>
      </c>
      <c r="BF149" s="1">
        <v>112</v>
      </c>
      <c r="BG149" s="1">
        <v>112</v>
      </c>
      <c r="BH149" s="1">
        <v>107</v>
      </c>
      <c r="BI149" s="1">
        <v>111</v>
      </c>
      <c r="BJ149" s="1">
        <v>116</v>
      </c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</row>
    <row r="150" spans="1:99">
      <c r="A150" s="3" t="s">
        <v>155</v>
      </c>
      <c r="B150" s="1">
        <v>599.62699999999995</v>
      </c>
      <c r="C150" s="1">
        <v>37.1</v>
      </c>
      <c r="D150" s="1">
        <v>115</v>
      </c>
      <c r="E150" s="1">
        <v>117</v>
      </c>
      <c r="F150" s="1">
        <v>110</v>
      </c>
      <c r="G150" s="1">
        <v>107</v>
      </c>
      <c r="H150" s="1">
        <v>113</v>
      </c>
      <c r="I150" s="1">
        <v>113</v>
      </c>
      <c r="J150" s="1">
        <v>103</v>
      </c>
      <c r="K150" s="1">
        <v>106</v>
      </c>
      <c r="L150" s="1">
        <v>105</v>
      </c>
      <c r="M150" s="1">
        <v>99</v>
      </c>
      <c r="N150" s="1">
        <v>109</v>
      </c>
      <c r="O150" s="1">
        <v>108</v>
      </c>
      <c r="P150" s="1">
        <v>104</v>
      </c>
      <c r="Q150" s="1">
        <v>111</v>
      </c>
      <c r="R150" s="1">
        <v>109</v>
      </c>
      <c r="S150" s="1">
        <v>108</v>
      </c>
      <c r="T150" s="1">
        <v>109</v>
      </c>
      <c r="U150" s="1">
        <v>108</v>
      </c>
      <c r="V150" s="1">
        <v>591</v>
      </c>
      <c r="W150" s="1">
        <v>627</v>
      </c>
      <c r="X150" s="1">
        <v>631</v>
      </c>
      <c r="Y150" s="1">
        <v>508</v>
      </c>
      <c r="Z150" s="1">
        <v>500</v>
      </c>
      <c r="AA150" s="1"/>
      <c r="AB150" s="1"/>
      <c r="AC150" s="1">
        <v>539</v>
      </c>
      <c r="AD150" s="1">
        <v>571</v>
      </c>
      <c r="AE150" s="1">
        <v>588</v>
      </c>
      <c r="AF150" s="1">
        <v>447</v>
      </c>
      <c r="AG150" s="1">
        <v>409</v>
      </c>
      <c r="AH150" s="1">
        <v>495</v>
      </c>
      <c r="AI150" s="1">
        <v>517</v>
      </c>
      <c r="AJ150" s="1">
        <v>503</v>
      </c>
      <c r="AK150" s="1">
        <v>390</v>
      </c>
      <c r="AL150" s="1">
        <v>574</v>
      </c>
      <c r="AM150" s="1"/>
      <c r="AN150" s="1"/>
      <c r="AO150" s="1">
        <v>555</v>
      </c>
      <c r="AP150" s="1">
        <v>476</v>
      </c>
      <c r="AQ150" s="1">
        <v>460</v>
      </c>
      <c r="AR150" s="1">
        <v>478</v>
      </c>
      <c r="AS150" s="1">
        <v>331</v>
      </c>
      <c r="AT150" s="1">
        <v>296</v>
      </c>
      <c r="AU150" s="1">
        <v>426</v>
      </c>
      <c r="AV150" s="1">
        <v>380</v>
      </c>
      <c r="AW150" s="1">
        <v>392</v>
      </c>
      <c r="AX150" s="1">
        <v>464</v>
      </c>
      <c r="AY150" s="1"/>
      <c r="AZ150" s="1"/>
      <c r="BA150" s="1">
        <v>254</v>
      </c>
      <c r="BB150" s="1">
        <v>252</v>
      </c>
      <c r="BC150" s="1">
        <v>271</v>
      </c>
      <c r="BD150" s="1">
        <v>240</v>
      </c>
      <c r="BE150" s="1">
        <v>249</v>
      </c>
      <c r="BF150" s="1">
        <v>105</v>
      </c>
      <c r="BG150" s="1">
        <v>104</v>
      </c>
      <c r="BH150" s="1">
        <v>104</v>
      </c>
      <c r="BI150" s="1">
        <v>101</v>
      </c>
      <c r="BJ150" s="1">
        <v>110</v>
      </c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</row>
    <row r="151" spans="1:99">
      <c r="A151" s="3" t="s">
        <v>156</v>
      </c>
      <c r="B151" s="1">
        <v>1199.5920000000001</v>
      </c>
      <c r="C151" s="1">
        <v>37</v>
      </c>
      <c r="D151" s="1">
        <v>113</v>
      </c>
      <c r="E151" s="1">
        <v>116</v>
      </c>
      <c r="F151" s="1">
        <v>107</v>
      </c>
      <c r="G151" s="1">
        <v>103</v>
      </c>
      <c r="H151" s="1">
        <v>112</v>
      </c>
      <c r="I151" s="1">
        <v>108</v>
      </c>
      <c r="J151" s="1">
        <v>99</v>
      </c>
      <c r="K151" s="1">
        <v>104</v>
      </c>
      <c r="L151" s="1">
        <v>101</v>
      </c>
      <c r="M151" s="1">
        <v>99</v>
      </c>
      <c r="N151" s="1">
        <v>104</v>
      </c>
      <c r="O151" s="1">
        <v>105</v>
      </c>
      <c r="P151" s="1">
        <v>101</v>
      </c>
      <c r="Q151" s="1">
        <v>112</v>
      </c>
      <c r="R151" s="1">
        <v>108</v>
      </c>
      <c r="S151" s="1">
        <v>109</v>
      </c>
      <c r="T151" s="1">
        <v>108</v>
      </c>
      <c r="U151" s="1">
        <v>106</v>
      </c>
      <c r="V151" s="1">
        <v>589</v>
      </c>
      <c r="W151" s="1">
        <v>654</v>
      </c>
      <c r="X151" s="1">
        <v>633</v>
      </c>
      <c r="Y151" s="1">
        <v>513</v>
      </c>
      <c r="Z151" s="1">
        <v>500</v>
      </c>
      <c r="AA151" s="1"/>
      <c r="AB151" s="1"/>
      <c r="AC151" s="1">
        <v>533</v>
      </c>
      <c r="AD151" s="1">
        <v>572</v>
      </c>
      <c r="AE151" s="1">
        <v>590</v>
      </c>
      <c r="AF151" s="1">
        <v>442</v>
      </c>
      <c r="AG151" s="1">
        <v>405</v>
      </c>
      <c r="AH151" s="1">
        <v>501</v>
      </c>
      <c r="AI151" s="1">
        <v>531</v>
      </c>
      <c r="AJ151" s="1">
        <v>503</v>
      </c>
      <c r="AK151" s="1">
        <v>397</v>
      </c>
      <c r="AL151" s="1">
        <v>577</v>
      </c>
      <c r="AM151" s="1"/>
      <c r="AN151" s="1"/>
      <c r="AO151" s="1">
        <v>550</v>
      </c>
      <c r="AP151" s="1">
        <v>474</v>
      </c>
      <c r="AQ151" s="1">
        <v>451</v>
      </c>
      <c r="AR151" s="1">
        <v>470</v>
      </c>
      <c r="AS151" s="1">
        <v>324</v>
      </c>
      <c r="AT151" s="1">
        <v>302</v>
      </c>
      <c r="AU151" s="1">
        <v>426</v>
      </c>
      <c r="AV151" s="1">
        <v>394</v>
      </c>
      <c r="AW151" s="1">
        <v>399</v>
      </c>
      <c r="AX151" s="1">
        <v>481</v>
      </c>
      <c r="AY151" s="1"/>
      <c r="AZ151" s="1"/>
      <c r="BA151" s="1">
        <v>258</v>
      </c>
      <c r="BB151" s="1">
        <v>259</v>
      </c>
      <c r="BC151" s="1">
        <v>270</v>
      </c>
      <c r="BD151" s="1">
        <v>248</v>
      </c>
      <c r="BE151" s="1">
        <v>251</v>
      </c>
      <c r="BF151" s="1">
        <v>105</v>
      </c>
      <c r="BG151" s="1">
        <v>101</v>
      </c>
      <c r="BH151" s="1">
        <v>103</v>
      </c>
      <c r="BI151" s="1">
        <v>100</v>
      </c>
      <c r="BJ151" s="1">
        <v>109</v>
      </c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</row>
    <row r="152" spans="1:99">
      <c r="A152" s="3" t="s">
        <v>157</v>
      </c>
      <c r="B152" s="1">
        <v>1799.5540000000001</v>
      </c>
      <c r="C152" s="1">
        <v>37</v>
      </c>
      <c r="D152" s="1">
        <v>112</v>
      </c>
      <c r="E152" s="1">
        <v>117</v>
      </c>
      <c r="F152" s="1">
        <v>106</v>
      </c>
      <c r="G152" s="1">
        <v>106</v>
      </c>
      <c r="H152" s="1">
        <v>110</v>
      </c>
      <c r="I152" s="1">
        <v>109</v>
      </c>
      <c r="J152" s="1">
        <v>101</v>
      </c>
      <c r="K152" s="1">
        <v>104</v>
      </c>
      <c r="L152" s="1">
        <v>99</v>
      </c>
      <c r="M152" s="1">
        <v>95</v>
      </c>
      <c r="N152" s="1">
        <v>103</v>
      </c>
      <c r="O152" s="1">
        <v>106</v>
      </c>
      <c r="P152" s="1">
        <v>100</v>
      </c>
      <c r="Q152" s="1">
        <v>115</v>
      </c>
      <c r="R152" s="1">
        <v>111</v>
      </c>
      <c r="S152" s="1">
        <v>109</v>
      </c>
      <c r="T152" s="1">
        <v>110</v>
      </c>
      <c r="U152" s="1">
        <v>107</v>
      </c>
      <c r="V152" s="1">
        <v>609</v>
      </c>
      <c r="W152" s="1">
        <v>672</v>
      </c>
      <c r="X152" s="1">
        <v>652</v>
      </c>
      <c r="Y152" s="1">
        <v>531</v>
      </c>
      <c r="Z152" s="1">
        <v>515</v>
      </c>
      <c r="AA152" s="1"/>
      <c r="AB152" s="1"/>
      <c r="AC152" s="1">
        <v>549</v>
      </c>
      <c r="AD152" s="1">
        <v>581</v>
      </c>
      <c r="AE152" s="1">
        <v>593</v>
      </c>
      <c r="AF152" s="1">
        <v>453</v>
      </c>
      <c r="AG152" s="1">
        <v>401</v>
      </c>
      <c r="AH152" s="1">
        <v>514</v>
      </c>
      <c r="AI152" s="1">
        <v>544</v>
      </c>
      <c r="AJ152" s="1">
        <v>506</v>
      </c>
      <c r="AK152" s="1">
        <v>402</v>
      </c>
      <c r="AL152" s="1">
        <v>598</v>
      </c>
      <c r="AM152" s="1"/>
      <c r="AN152" s="1"/>
      <c r="AO152" s="1">
        <v>554</v>
      </c>
      <c r="AP152" s="1">
        <v>487</v>
      </c>
      <c r="AQ152" s="1">
        <v>465</v>
      </c>
      <c r="AR152" s="1">
        <v>475</v>
      </c>
      <c r="AS152" s="1">
        <v>332</v>
      </c>
      <c r="AT152" s="1">
        <v>307</v>
      </c>
      <c r="AU152" s="1">
        <v>430</v>
      </c>
      <c r="AV152" s="1">
        <v>406</v>
      </c>
      <c r="AW152" s="1">
        <v>420</v>
      </c>
      <c r="AX152" s="1">
        <v>498</v>
      </c>
      <c r="AY152" s="1"/>
      <c r="AZ152" s="1"/>
      <c r="BA152" s="1">
        <v>268</v>
      </c>
      <c r="BB152" s="1">
        <v>274</v>
      </c>
      <c r="BC152" s="1">
        <v>284</v>
      </c>
      <c r="BD152" s="1">
        <v>257</v>
      </c>
      <c r="BE152" s="1">
        <v>261</v>
      </c>
      <c r="BF152" s="1">
        <v>101</v>
      </c>
      <c r="BG152" s="1">
        <v>101</v>
      </c>
      <c r="BH152" s="1">
        <v>98</v>
      </c>
      <c r="BI152" s="1">
        <v>98</v>
      </c>
      <c r="BJ152" s="1">
        <v>108</v>
      </c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</row>
    <row r="153" spans="1:99">
      <c r="A153" s="3" t="s">
        <v>158</v>
      </c>
      <c r="B153" s="1">
        <v>2399.5169999999998</v>
      </c>
      <c r="C153" s="1">
        <v>37.1</v>
      </c>
      <c r="D153" s="1">
        <v>109</v>
      </c>
      <c r="E153" s="1">
        <v>115</v>
      </c>
      <c r="F153" s="1">
        <v>105</v>
      </c>
      <c r="G153" s="1">
        <v>103</v>
      </c>
      <c r="H153" s="1">
        <v>108</v>
      </c>
      <c r="I153" s="1">
        <v>105</v>
      </c>
      <c r="J153" s="1">
        <v>98</v>
      </c>
      <c r="K153" s="1">
        <v>101</v>
      </c>
      <c r="L153" s="1">
        <v>96</v>
      </c>
      <c r="M153" s="1">
        <v>98</v>
      </c>
      <c r="N153" s="1">
        <v>101</v>
      </c>
      <c r="O153" s="1">
        <v>107</v>
      </c>
      <c r="P153" s="1">
        <v>101</v>
      </c>
      <c r="Q153" s="1">
        <v>115</v>
      </c>
      <c r="R153" s="1">
        <v>111</v>
      </c>
      <c r="S153" s="1">
        <v>113</v>
      </c>
      <c r="T153" s="1">
        <v>111</v>
      </c>
      <c r="U153" s="1">
        <v>107</v>
      </c>
      <c r="V153" s="1">
        <v>634</v>
      </c>
      <c r="W153" s="1">
        <v>693</v>
      </c>
      <c r="X153" s="1">
        <v>668</v>
      </c>
      <c r="Y153" s="1">
        <v>544</v>
      </c>
      <c r="Z153" s="1">
        <v>526</v>
      </c>
      <c r="AA153" s="1"/>
      <c r="AB153" s="1"/>
      <c r="AC153" s="1">
        <v>583</v>
      </c>
      <c r="AD153" s="1">
        <v>599</v>
      </c>
      <c r="AE153" s="1">
        <v>617</v>
      </c>
      <c r="AF153" s="1">
        <v>473</v>
      </c>
      <c r="AG153" s="1">
        <v>416</v>
      </c>
      <c r="AH153" s="1">
        <v>538</v>
      </c>
      <c r="AI153" s="1">
        <v>562</v>
      </c>
      <c r="AJ153" s="1">
        <v>528</v>
      </c>
      <c r="AK153" s="1">
        <v>429</v>
      </c>
      <c r="AL153" s="1">
        <v>622</v>
      </c>
      <c r="AM153" s="1"/>
      <c r="AN153" s="1"/>
      <c r="AO153" s="1">
        <v>584</v>
      </c>
      <c r="AP153" s="1">
        <v>507</v>
      </c>
      <c r="AQ153" s="1">
        <v>479</v>
      </c>
      <c r="AR153" s="1">
        <v>495</v>
      </c>
      <c r="AS153" s="1">
        <v>344</v>
      </c>
      <c r="AT153" s="1">
        <v>324</v>
      </c>
      <c r="AU153" s="1">
        <v>445</v>
      </c>
      <c r="AV153" s="1">
        <v>434</v>
      </c>
      <c r="AW153" s="1">
        <v>442</v>
      </c>
      <c r="AX153" s="1">
        <v>523</v>
      </c>
      <c r="AY153" s="1"/>
      <c r="AZ153" s="1"/>
      <c r="BA153" s="1">
        <v>286</v>
      </c>
      <c r="BB153" s="1">
        <v>293</v>
      </c>
      <c r="BC153" s="1">
        <v>297</v>
      </c>
      <c r="BD153" s="1">
        <v>278</v>
      </c>
      <c r="BE153" s="1">
        <v>281</v>
      </c>
      <c r="BF153" s="1">
        <v>100</v>
      </c>
      <c r="BG153" s="1">
        <v>100</v>
      </c>
      <c r="BH153" s="1">
        <v>97</v>
      </c>
      <c r="BI153" s="1">
        <v>98</v>
      </c>
      <c r="BJ153" s="1">
        <v>105</v>
      </c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</row>
    <row r="154" spans="1:99">
      <c r="A154" s="3" t="s">
        <v>159</v>
      </c>
      <c r="B154" s="1">
        <v>2999.48</v>
      </c>
      <c r="C154" s="1">
        <v>37</v>
      </c>
      <c r="D154" s="1">
        <v>113</v>
      </c>
      <c r="E154" s="1">
        <v>113</v>
      </c>
      <c r="F154" s="1">
        <v>105</v>
      </c>
      <c r="G154" s="1">
        <v>106</v>
      </c>
      <c r="H154" s="1">
        <v>108</v>
      </c>
      <c r="I154" s="1">
        <v>106</v>
      </c>
      <c r="J154" s="1">
        <v>98</v>
      </c>
      <c r="K154" s="1">
        <v>101</v>
      </c>
      <c r="L154" s="1">
        <v>98</v>
      </c>
      <c r="M154" s="1">
        <v>97</v>
      </c>
      <c r="N154" s="1">
        <v>101</v>
      </c>
      <c r="O154" s="1">
        <v>102</v>
      </c>
      <c r="P154" s="1">
        <v>103</v>
      </c>
      <c r="Q154" s="1">
        <v>122</v>
      </c>
      <c r="R154" s="1">
        <v>116</v>
      </c>
      <c r="S154" s="1">
        <v>117</v>
      </c>
      <c r="T154" s="1">
        <v>114</v>
      </c>
      <c r="U154" s="1">
        <v>110</v>
      </c>
      <c r="V154" s="1">
        <v>659</v>
      </c>
      <c r="W154" s="1">
        <v>723</v>
      </c>
      <c r="X154" s="1">
        <v>702</v>
      </c>
      <c r="Y154" s="1">
        <v>559</v>
      </c>
      <c r="Z154" s="1">
        <v>554</v>
      </c>
      <c r="AA154" s="1"/>
      <c r="AB154" s="1"/>
      <c r="AC154" s="1">
        <v>603</v>
      </c>
      <c r="AD154" s="1">
        <v>621</v>
      </c>
      <c r="AE154" s="1">
        <v>643</v>
      </c>
      <c r="AF154" s="1">
        <v>499</v>
      </c>
      <c r="AG154" s="1">
        <v>439</v>
      </c>
      <c r="AH154" s="1">
        <v>559</v>
      </c>
      <c r="AI154" s="1">
        <v>595</v>
      </c>
      <c r="AJ154" s="1">
        <v>552</v>
      </c>
      <c r="AK154" s="1">
        <v>438</v>
      </c>
      <c r="AL154" s="1">
        <v>646</v>
      </c>
      <c r="AM154" s="1"/>
      <c r="AN154" s="1"/>
      <c r="AO154" s="1">
        <v>614</v>
      </c>
      <c r="AP154" s="1">
        <v>536</v>
      </c>
      <c r="AQ154" s="1">
        <v>500</v>
      </c>
      <c r="AR154" s="1">
        <v>520</v>
      </c>
      <c r="AS154" s="1">
        <v>364</v>
      </c>
      <c r="AT154" s="1">
        <v>337</v>
      </c>
      <c r="AU154" s="1">
        <v>476</v>
      </c>
      <c r="AV154" s="1">
        <v>454</v>
      </c>
      <c r="AW154" s="1">
        <v>476</v>
      </c>
      <c r="AX154" s="1">
        <v>554</v>
      </c>
      <c r="AY154" s="1"/>
      <c r="AZ154" s="1"/>
      <c r="BA154" s="1">
        <v>309</v>
      </c>
      <c r="BB154" s="1">
        <v>319</v>
      </c>
      <c r="BC154" s="1">
        <v>311</v>
      </c>
      <c r="BD154" s="1">
        <v>298</v>
      </c>
      <c r="BE154" s="1">
        <v>299</v>
      </c>
      <c r="BF154" s="1">
        <v>101</v>
      </c>
      <c r="BG154" s="1">
        <v>102</v>
      </c>
      <c r="BH154" s="1">
        <v>99</v>
      </c>
      <c r="BI154" s="1">
        <v>98</v>
      </c>
      <c r="BJ154" s="1">
        <v>106</v>
      </c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</row>
    <row r="155" spans="1:99">
      <c r="A155" s="3" t="s">
        <v>160</v>
      </c>
      <c r="B155" s="1">
        <v>3599.4470000000001</v>
      </c>
      <c r="C155" s="1">
        <v>37</v>
      </c>
      <c r="D155" s="1">
        <v>111</v>
      </c>
      <c r="E155" s="1">
        <v>114</v>
      </c>
      <c r="F155" s="1">
        <v>104</v>
      </c>
      <c r="G155" s="1">
        <v>103</v>
      </c>
      <c r="H155" s="1">
        <v>107</v>
      </c>
      <c r="I155" s="1">
        <v>106</v>
      </c>
      <c r="J155" s="1">
        <v>98</v>
      </c>
      <c r="K155" s="1">
        <v>101</v>
      </c>
      <c r="L155" s="1">
        <v>100</v>
      </c>
      <c r="M155" s="1">
        <v>98</v>
      </c>
      <c r="N155" s="1">
        <v>104</v>
      </c>
      <c r="O155" s="1">
        <v>104</v>
      </c>
      <c r="P155" s="1">
        <v>101</v>
      </c>
      <c r="Q155" s="1">
        <v>124</v>
      </c>
      <c r="R155" s="1">
        <v>118</v>
      </c>
      <c r="S155" s="1">
        <v>119</v>
      </c>
      <c r="T155" s="1">
        <v>115</v>
      </c>
      <c r="U155" s="1">
        <v>115</v>
      </c>
      <c r="V155" s="1">
        <v>691</v>
      </c>
      <c r="W155" s="1">
        <v>767</v>
      </c>
      <c r="X155" s="1">
        <v>741</v>
      </c>
      <c r="Y155" s="1">
        <v>578</v>
      </c>
      <c r="Z155" s="1">
        <v>573</v>
      </c>
      <c r="AA155" s="1"/>
      <c r="AB155" s="1"/>
      <c r="AC155" s="1">
        <v>631</v>
      </c>
      <c r="AD155" s="1">
        <v>645</v>
      </c>
      <c r="AE155" s="1">
        <v>664</v>
      </c>
      <c r="AF155" s="1">
        <v>525</v>
      </c>
      <c r="AG155" s="1">
        <v>455</v>
      </c>
      <c r="AH155" s="1">
        <v>596</v>
      </c>
      <c r="AI155" s="1">
        <v>629</v>
      </c>
      <c r="AJ155" s="1">
        <v>576</v>
      </c>
      <c r="AK155" s="1">
        <v>455</v>
      </c>
      <c r="AL155" s="1">
        <v>676</v>
      </c>
      <c r="AM155" s="1"/>
      <c r="AN155" s="1"/>
      <c r="AO155" s="1">
        <v>634</v>
      </c>
      <c r="AP155" s="1">
        <v>550</v>
      </c>
      <c r="AQ155" s="1">
        <v>531</v>
      </c>
      <c r="AR155" s="1">
        <v>547</v>
      </c>
      <c r="AS155" s="1">
        <v>381</v>
      </c>
      <c r="AT155" s="1">
        <v>356</v>
      </c>
      <c r="AU155" s="1">
        <v>505</v>
      </c>
      <c r="AV155" s="1">
        <v>484</v>
      </c>
      <c r="AW155" s="1">
        <v>500</v>
      </c>
      <c r="AX155" s="1">
        <v>591</v>
      </c>
      <c r="AY155" s="1"/>
      <c r="AZ155" s="1"/>
      <c r="BA155" s="1">
        <v>336</v>
      </c>
      <c r="BB155" s="1">
        <v>341</v>
      </c>
      <c r="BC155" s="1">
        <v>335</v>
      </c>
      <c r="BD155" s="1">
        <v>316</v>
      </c>
      <c r="BE155" s="1">
        <v>324</v>
      </c>
      <c r="BF155" s="1">
        <v>102</v>
      </c>
      <c r="BG155" s="1">
        <v>101</v>
      </c>
      <c r="BH155" s="1">
        <v>96</v>
      </c>
      <c r="BI155" s="1">
        <v>97</v>
      </c>
      <c r="BJ155" s="1">
        <v>103</v>
      </c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</row>
    <row r="156" spans="1:99">
      <c r="A156" s="3" t="s">
        <v>161</v>
      </c>
      <c r="B156" s="1">
        <v>4199.4219999999996</v>
      </c>
      <c r="C156" s="1">
        <v>37</v>
      </c>
      <c r="D156" s="1">
        <v>112</v>
      </c>
      <c r="E156" s="1">
        <v>116</v>
      </c>
      <c r="F156" s="1">
        <v>106</v>
      </c>
      <c r="G156" s="1">
        <v>103</v>
      </c>
      <c r="H156" s="1">
        <v>108</v>
      </c>
      <c r="I156" s="1">
        <v>105</v>
      </c>
      <c r="J156" s="1">
        <v>99</v>
      </c>
      <c r="K156" s="1">
        <v>102</v>
      </c>
      <c r="L156" s="1">
        <v>100</v>
      </c>
      <c r="M156" s="1">
        <v>95</v>
      </c>
      <c r="N156" s="1">
        <v>108</v>
      </c>
      <c r="O156" s="1">
        <v>103</v>
      </c>
      <c r="P156" s="1">
        <v>102</v>
      </c>
      <c r="Q156" s="1">
        <v>128</v>
      </c>
      <c r="R156" s="1">
        <v>121</v>
      </c>
      <c r="S156" s="1">
        <v>118</v>
      </c>
      <c r="T156" s="1">
        <v>116</v>
      </c>
      <c r="U156" s="1">
        <v>118</v>
      </c>
      <c r="V156" s="1">
        <v>737</v>
      </c>
      <c r="W156" s="1">
        <v>806</v>
      </c>
      <c r="X156" s="1">
        <v>774</v>
      </c>
      <c r="Y156" s="1">
        <v>607</v>
      </c>
      <c r="Z156" s="1">
        <v>612</v>
      </c>
      <c r="AA156" s="1"/>
      <c r="AB156" s="1"/>
      <c r="AC156" s="1">
        <v>680</v>
      </c>
      <c r="AD156" s="1">
        <v>688</v>
      </c>
      <c r="AE156" s="1">
        <v>705</v>
      </c>
      <c r="AF156" s="1">
        <v>551</v>
      </c>
      <c r="AG156" s="1">
        <v>486</v>
      </c>
      <c r="AH156" s="1">
        <v>620</v>
      </c>
      <c r="AI156" s="1">
        <v>662</v>
      </c>
      <c r="AJ156" s="1">
        <v>608</v>
      </c>
      <c r="AK156" s="1">
        <v>481</v>
      </c>
      <c r="AL156" s="1">
        <v>711</v>
      </c>
      <c r="AM156" s="1"/>
      <c r="AN156" s="1"/>
      <c r="AO156" s="1">
        <v>677</v>
      </c>
      <c r="AP156" s="1">
        <v>602</v>
      </c>
      <c r="AQ156" s="1">
        <v>567</v>
      </c>
      <c r="AR156" s="1">
        <v>582</v>
      </c>
      <c r="AS156" s="1">
        <v>406</v>
      </c>
      <c r="AT156" s="1">
        <v>377</v>
      </c>
      <c r="AU156" s="1">
        <v>526</v>
      </c>
      <c r="AV156" s="1">
        <v>517</v>
      </c>
      <c r="AW156" s="1">
        <v>542</v>
      </c>
      <c r="AX156" s="1">
        <v>621</v>
      </c>
      <c r="AY156" s="1"/>
      <c r="AZ156" s="1"/>
      <c r="BA156" s="1">
        <v>377</v>
      </c>
      <c r="BB156" s="1">
        <v>377</v>
      </c>
      <c r="BC156" s="1">
        <v>359</v>
      </c>
      <c r="BD156" s="1">
        <v>350</v>
      </c>
      <c r="BE156" s="1">
        <v>354</v>
      </c>
      <c r="BF156" s="1">
        <v>104</v>
      </c>
      <c r="BG156" s="1">
        <v>101</v>
      </c>
      <c r="BH156" s="1">
        <v>100</v>
      </c>
      <c r="BI156" s="1">
        <v>101</v>
      </c>
      <c r="BJ156" s="1">
        <v>106</v>
      </c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</row>
    <row r="157" spans="1:99">
      <c r="A157" s="3" t="s">
        <v>162</v>
      </c>
      <c r="B157" s="1">
        <v>4799.393</v>
      </c>
      <c r="C157" s="1">
        <v>37.1</v>
      </c>
      <c r="D157" s="1">
        <v>118</v>
      </c>
      <c r="E157" s="1">
        <v>116</v>
      </c>
      <c r="F157" s="1">
        <v>108</v>
      </c>
      <c r="G157" s="1">
        <v>103</v>
      </c>
      <c r="H157" s="1">
        <v>107</v>
      </c>
      <c r="I157" s="1">
        <v>109</v>
      </c>
      <c r="J157" s="1">
        <v>96</v>
      </c>
      <c r="K157" s="1">
        <v>101</v>
      </c>
      <c r="L157" s="1">
        <v>102</v>
      </c>
      <c r="M157" s="1">
        <v>98</v>
      </c>
      <c r="N157" s="1">
        <v>104</v>
      </c>
      <c r="O157" s="1">
        <v>104</v>
      </c>
      <c r="P157" s="1">
        <v>100</v>
      </c>
      <c r="Q157" s="1">
        <v>130</v>
      </c>
      <c r="R157" s="1">
        <v>123</v>
      </c>
      <c r="S157" s="1">
        <v>123</v>
      </c>
      <c r="T157" s="1">
        <v>121</v>
      </c>
      <c r="U157" s="1">
        <v>120</v>
      </c>
      <c r="V157" s="1">
        <v>763</v>
      </c>
      <c r="W157" s="1">
        <v>827</v>
      </c>
      <c r="X157" s="1">
        <v>800</v>
      </c>
      <c r="Y157" s="1">
        <v>627</v>
      </c>
      <c r="Z157" s="1">
        <v>627</v>
      </c>
      <c r="AA157" s="1"/>
      <c r="AB157" s="1"/>
      <c r="AC157" s="1">
        <v>696</v>
      </c>
      <c r="AD157" s="1">
        <v>713</v>
      </c>
      <c r="AE157" s="1">
        <v>737</v>
      </c>
      <c r="AF157" s="1">
        <v>576</v>
      </c>
      <c r="AG157" s="1">
        <v>502</v>
      </c>
      <c r="AH157" s="1">
        <v>644</v>
      </c>
      <c r="AI157" s="1">
        <v>679</v>
      </c>
      <c r="AJ157" s="1">
        <v>632</v>
      </c>
      <c r="AK157" s="1">
        <v>493</v>
      </c>
      <c r="AL157" s="1">
        <v>738</v>
      </c>
      <c r="AM157" s="1"/>
      <c r="AN157" s="1"/>
      <c r="AO157" s="1">
        <v>695</v>
      </c>
      <c r="AP157" s="1">
        <v>611</v>
      </c>
      <c r="AQ157" s="1">
        <v>583</v>
      </c>
      <c r="AR157" s="1">
        <v>607</v>
      </c>
      <c r="AS157" s="1">
        <v>425</v>
      </c>
      <c r="AT157" s="1">
        <v>392</v>
      </c>
      <c r="AU157" s="1">
        <v>548</v>
      </c>
      <c r="AV157" s="1">
        <v>537</v>
      </c>
      <c r="AW157" s="1">
        <v>567</v>
      </c>
      <c r="AX157" s="1">
        <v>636</v>
      </c>
      <c r="AY157" s="1"/>
      <c r="AZ157" s="1"/>
      <c r="BA157" s="1">
        <v>397</v>
      </c>
      <c r="BB157" s="1">
        <v>398</v>
      </c>
      <c r="BC157" s="1">
        <v>379</v>
      </c>
      <c r="BD157" s="1">
        <v>364</v>
      </c>
      <c r="BE157" s="1">
        <v>365</v>
      </c>
      <c r="BF157" s="1">
        <v>101</v>
      </c>
      <c r="BG157" s="1">
        <v>103</v>
      </c>
      <c r="BH157" s="1">
        <v>100</v>
      </c>
      <c r="BI157" s="1">
        <v>99</v>
      </c>
      <c r="BJ157" s="1">
        <v>105</v>
      </c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</row>
    <row r="158" spans="1:99">
      <c r="A158" s="3" t="s">
        <v>163</v>
      </c>
      <c r="B158" s="1">
        <v>5399.3609999999999</v>
      </c>
      <c r="C158" s="1">
        <v>37</v>
      </c>
      <c r="D158" s="1">
        <v>115</v>
      </c>
      <c r="E158" s="1">
        <v>115</v>
      </c>
      <c r="F158" s="1">
        <v>105</v>
      </c>
      <c r="G158" s="1">
        <v>102</v>
      </c>
      <c r="H158" s="1">
        <v>107</v>
      </c>
      <c r="I158" s="1">
        <v>107</v>
      </c>
      <c r="J158" s="1">
        <v>97</v>
      </c>
      <c r="K158" s="1">
        <v>101</v>
      </c>
      <c r="L158" s="1">
        <v>99</v>
      </c>
      <c r="M158" s="1">
        <v>96</v>
      </c>
      <c r="N158" s="1">
        <v>106</v>
      </c>
      <c r="O158" s="1">
        <v>106</v>
      </c>
      <c r="P158" s="1">
        <v>102</v>
      </c>
      <c r="Q158" s="1">
        <v>135</v>
      </c>
      <c r="R158" s="1">
        <v>124</v>
      </c>
      <c r="S158" s="1">
        <v>123</v>
      </c>
      <c r="T158" s="1">
        <v>119</v>
      </c>
      <c r="U158" s="1">
        <v>120</v>
      </c>
      <c r="V158" s="1">
        <v>804</v>
      </c>
      <c r="W158" s="1">
        <v>889</v>
      </c>
      <c r="X158" s="1">
        <v>835</v>
      </c>
      <c r="Y158" s="1">
        <v>659</v>
      </c>
      <c r="Z158" s="1">
        <v>659</v>
      </c>
      <c r="AA158" s="1"/>
      <c r="AB158" s="1"/>
      <c r="AC158" s="1">
        <v>722</v>
      </c>
      <c r="AD158" s="1">
        <v>747</v>
      </c>
      <c r="AE158" s="1">
        <v>780</v>
      </c>
      <c r="AF158" s="1">
        <v>606</v>
      </c>
      <c r="AG158" s="1">
        <v>529</v>
      </c>
      <c r="AH158" s="1">
        <v>686</v>
      </c>
      <c r="AI158" s="1">
        <v>703</v>
      </c>
      <c r="AJ158" s="1">
        <v>658</v>
      </c>
      <c r="AK158" s="1">
        <v>527</v>
      </c>
      <c r="AL158" s="1">
        <v>779</v>
      </c>
      <c r="AM158" s="1"/>
      <c r="AN158" s="1"/>
      <c r="AO158" s="1">
        <v>738</v>
      </c>
      <c r="AP158" s="1">
        <v>650</v>
      </c>
      <c r="AQ158" s="1">
        <v>618</v>
      </c>
      <c r="AR158" s="1">
        <v>640</v>
      </c>
      <c r="AS158" s="1">
        <v>448</v>
      </c>
      <c r="AT158" s="1">
        <v>420</v>
      </c>
      <c r="AU158" s="1">
        <v>584</v>
      </c>
      <c r="AV158" s="1">
        <v>577</v>
      </c>
      <c r="AW158" s="1">
        <v>603</v>
      </c>
      <c r="AX158" s="1">
        <v>668</v>
      </c>
      <c r="AY158" s="1"/>
      <c r="AZ158" s="1"/>
      <c r="BA158" s="1">
        <v>426</v>
      </c>
      <c r="BB158" s="1">
        <v>423</v>
      </c>
      <c r="BC158" s="1">
        <v>412</v>
      </c>
      <c r="BD158" s="1">
        <v>396</v>
      </c>
      <c r="BE158" s="1">
        <v>405</v>
      </c>
      <c r="BF158" s="1">
        <v>103</v>
      </c>
      <c r="BG158" s="1">
        <v>100</v>
      </c>
      <c r="BH158" s="1">
        <v>101</v>
      </c>
      <c r="BI158" s="1">
        <v>101</v>
      </c>
      <c r="BJ158" s="1">
        <v>105</v>
      </c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</row>
    <row r="159" spans="1:99">
      <c r="A159" s="3" t="s">
        <v>164</v>
      </c>
      <c r="B159" s="1">
        <v>5999.31</v>
      </c>
      <c r="C159" s="1">
        <v>37</v>
      </c>
      <c r="D159" s="1">
        <v>119</v>
      </c>
      <c r="E159" s="1">
        <v>114</v>
      </c>
      <c r="F159" s="1">
        <v>106</v>
      </c>
      <c r="G159" s="1">
        <v>104</v>
      </c>
      <c r="H159" s="1">
        <v>109</v>
      </c>
      <c r="I159" s="1">
        <v>109</v>
      </c>
      <c r="J159" s="1">
        <v>99</v>
      </c>
      <c r="K159" s="1">
        <v>102</v>
      </c>
      <c r="L159" s="1">
        <v>100</v>
      </c>
      <c r="M159" s="1">
        <v>97</v>
      </c>
      <c r="N159" s="1">
        <v>106</v>
      </c>
      <c r="O159" s="1">
        <v>104</v>
      </c>
      <c r="P159" s="1">
        <v>101</v>
      </c>
      <c r="Q159" s="1">
        <v>131</v>
      </c>
      <c r="R159" s="1">
        <v>126</v>
      </c>
      <c r="S159" s="1">
        <v>123</v>
      </c>
      <c r="T159" s="1">
        <v>118</v>
      </c>
      <c r="U159" s="1">
        <v>121</v>
      </c>
      <c r="V159" s="1">
        <v>855</v>
      </c>
      <c r="W159" s="1">
        <v>911</v>
      </c>
      <c r="X159" s="1">
        <v>877</v>
      </c>
      <c r="Y159" s="1">
        <v>693</v>
      </c>
      <c r="Z159" s="1">
        <v>691</v>
      </c>
      <c r="AA159" s="1"/>
      <c r="AB159" s="1"/>
      <c r="AC159" s="1">
        <v>757</v>
      </c>
      <c r="AD159" s="1">
        <v>776</v>
      </c>
      <c r="AE159" s="1">
        <v>799</v>
      </c>
      <c r="AF159" s="1">
        <v>644</v>
      </c>
      <c r="AG159" s="1">
        <v>565</v>
      </c>
      <c r="AH159" s="1">
        <v>708</v>
      </c>
      <c r="AI159" s="1">
        <v>741</v>
      </c>
      <c r="AJ159" s="1">
        <v>701</v>
      </c>
      <c r="AK159" s="1">
        <v>548</v>
      </c>
      <c r="AL159" s="1">
        <v>803</v>
      </c>
      <c r="AM159" s="1"/>
      <c r="AN159" s="1"/>
      <c r="AO159" s="1">
        <v>764</v>
      </c>
      <c r="AP159" s="1">
        <v>675</v>
      </c>
      <c r="AQ159" s="1">
        <v>641</v>
      </c>
      <c r="AR159" s="1">
        <v>671</v>
      </c>
      <c r="AS159" s="1">
        <v>475</v>
      </c>
      <c r="AT159" s="1">
        <v>444</v>
      </c>
      <c r="AU159" s="1">
        <v>620</v>
      </c>
      <c r="AV159" s="1">
        <v>608</v>
      </c>
      <c r="AW159" s="1">
        <v>632</v>
      </c>
      <c r="AX159" s="1">
        <v>688</v>
      </c>
      <c r="AY159" s="1"/>
      <c r="AZ159" s="1"/>
      <c r="BA159" s="1">
        <v>450</v>
      </c>
      <c r="BB159" s="1">
        <v>459</v>
      </c>
      <c r="BC159" s="1">
        <v>421</v>
      </c>
      <c r="BD159" s="1">
        <v>419</v>
      </c>
      <c r="BE159" s="1">
        <v>431</v>
      </c>
      <c r="BF159" s="1">
        <v>104</v>
      </c>
      <c r="BG159" s="1">
        <v>101</v>
      </c>
      <c r="BH159" s="1">
        <v>97</v>
      </c>
      <c r="BI159" s="1">
        <v>96</v>
      </c>
      <c r="BJ159" s="1">
        <v>106</v>
      </c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</row>
    <row r="160" spans="1:99">
      <c r="A160" s="3" t="s">
        <v>165</v>
      </c>
      <c r="B160" s="1">
        <v>6599.268</v>
      </c>
      <c r="C160" s="1">
        <v>37</v>
      </c>
      <c r="D160" s="1">
        <v>115</v>
      </c>
      <c r="E160" s="1">
        <v>112</v>
      </c>
      <c r="F160" s="1">
        <v>107</v>
      </c>
      <c r="G160" s="1">
        <v>101</v>
      </c>
      <c r="H160" s="1">
        <v>109</v>
      </c>
      <c r="I160" s="1">
        <v>105</v>
      </c>
      <c r="J160" s="1">
        <v>97</v>
      </c>
      <c r="K160" s="1">
        <v>98</v>
      </c>
      <c r="L160" s="1">
        <v>100</v>
      </c>
      <c r="M160" s="1">
        <v>96</v>
      </c>
      <c r="N160" s="1">
        <v>103</v>
      </c>
      <c r="O160" s="1">
        <v>102</v>
      </c>
      <c r="P160" s="1">
        <v>101</v>
      </c>
      <c r="Q160" s="1">
        <v>137</v>
      </c>
      <c r="R160" s="1">
        <v>128</v>
      </c>
      <c r="S160" s="1">
        <v>126</v>
      </c>
      <c r="T160" s="1">
        <v>125</v>
      </c>
      <c r="U160" s="1">
        <v>122</v>
      </c>
      <c r="V160" s="1">
        <v>884</v>
      </c>
      <c r="W160" s="1">
        <v>945</v>
      </c>
      <c r="X160" s="1">
        <v>897</v>
      </c>
      <c r="Y160" s="1">
        <v>723</v>
      </c>
      <c r="Z160" s="1">
        <v>712</v>
      </c>
      <c r="AA160" s="1"/>
      <c r="AB160" s="1"/>
      <c r="AC160" s="1">
        <v>747</v>
      </c>
      <c r="AD160" s="1">
        <v>794</v>
      </c>
      <c r="AE160" s="1">
        <v>825</v>
      </c>
      <c r="AF160" s="1">
        <v>675</v>
      </c>
      <c r="AG160" s="1">
        <v>588</v>
      </c>
      <c r="AH160" s="1">
        <v>740</v>
      </c>
      <c r="AI160" s="1">
        <v>767</v>
      </c>
      <c r="AJ160" s="1">
        <v>718</v>
      </c>
      <c r="AK160" s="1">
        <v>576</v>
      </c>
      <c r="AL160" s="1">
        <v>834</v>
      </c>
      <c r="AM160" s="1"/>
      <c r="AN160" s="1"/>
      <c r="AO160" s="1">
        <v>792</v>
      </c>
      <c r="AP160" s="1">
        <v>687</v>
      </c>
      <c r="AQ160" s="1">
        <v>668</v>
      </c>
      <c r="AR160" s="1">
        <v>709</v>
      </c>
      <c r="AS160" s="1">
        <v>494</v>
      </c>
      <c r="AT160" s="1">
        <v>467</v>
      </c>
      <c r="AU160" s="1">
        <v>650</v>
      </c>
      <c r="AV160" s="1">
        <v>631</v>
      </c>
      <c r="AW160" s="1">
        <v>638</v>
      </c>
      <c r="AX160" s="1">
        <v>717</v>
      </c>
      <c r="AY160" s="1"/>
      <c r="AZ160" s="1"/>
      <c r="BA160" s="1">
        <v>466</v>
      </c>
      <c r="BB160" s="1">
        <v>487</v>
      </c>
      <c r="BC160" s="1">
        <v>445</v>
      </c>
      <c r="BD160" s="1">
        <v>442</v>
      </c>
      <c r="BE160" s="1">
        <v>467</v>
      </c>
      <c r="BF160" s="1">
        <v>101</v>
      </c>
      <c r="BG160" s="1">
        <v>102</v>
      </c>
      <c r="BH160" s="1">
        <v>99</v>
      </c>
      <c r="BI160" s="1">
        <v>98</v>
      </c>
      <c r="BJ160" s="1">
        <v>107</v>
      </c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</row>
    <row r="161" spans="1:99">
      <c r="A161" s="3" t="s">
        <v>166</v>
      </c>
      <c r="B161" s="1">
        <v>7199.2449999999999</v>
      </c>
      <c r="C161" s="1">
        <v>37</v>
      </c>
      <c r="D161" s="1">
        <v>120</v>
      </c>
      <c r="E161" s="1">
        <v>113</v>
      </c>
      <c r="F161" s="1">
        <v>105</v>
      </c>
      <c r="G161" s="1">
        <v>104</v>
      </c>
      <c r="H161" s="1">
        <v>109</v>
      </c>
      <c r="I161" s="1">
        <v>106</v>
      </c>
      <c r="J161" s="1">
        <v>99</v>
      </c>
      <c r="K161" s="1">
        <v>99</v>
      </c>
      <c r="L161" s="1">
        <v>102</v>
      </c>
      <c r="M161" s="1">
        <v>98</v>
      </c>
      <c r="N161" s="1">
        <v>105</v>
      </c>
      <c r="O161" s="1">
        <v>104</v>
      </c>
      <c r="P161" s="1">
        <v>101</v>
      </c>
      <c r="Q161" s="1">
        <v>141</v>
      </c>
      <c r="R161" s="1">
        <v>128</v>
      </c>
      <c r="S161" s="1">
        <v>127</v>
      </c>
      <c r="T161" s="1">
        <v>126</v>
      </c>
      <c r="U161" s="1">
        <v>128</v>
      </c>
      <c r="V161" s="1">
        <v>899</v>
      </c>
      <c r="W161" s="1">
        <v>974</v>
      </c>
      <c r="X161" s="1">
        <v>911</v>
      </c>
      <c r="Y161" s="1">
        <v>752</v>
      </c>
      <c r="Z161" s="1">
        <v>746</v>
      </c>
      <c r="AA161" s="1"/>
      <c r="AB161" s="1"/>
      <c r="AC161" s="1">
        <v>775</v>
      </c>
      <c r="AD161" s="1">
        <v>811</v>
      </c>
      <c r="AE161" s="1">
        <v>829</v>
      </c>
      <c r="AF161" s="1">
        <v>701</v>
      </c>
      <c r="AG161" s="1">
        <v>619</v>
      </c>
      <c r="AH161" s="1">
        <v>771</v>
      </c>
      <c r="AI161" s="1">
        <v>798</v>
      </c>
      <c r="AJ161" s="1">
        <v>761</v>
      </c>
      <c r="AK161" s="1">
        <v>606</v>
      </c>
      <c r="AL161" s="1">
        <v>845</v>
      </c>
      <c r="AM161" s="1"/>
      <c r="AN161" s="1"/>
      <c r="AO161" s="1">
        <v>790</v>
      </c>
      <c r="AP161" s="1">
        <v>704</v>
      </c>
      <c r="AQ161" s="1">
        <v>675</v>
      </c>
      <c r="AR161" s="1">
        <v>738</v>
      </c>
      <c r="AS161" s="1">
        <v>525</v>
      </c>
      <c r="AT161" s="1">
        <v>492</v>
      </c>
      <c r="AU161" s="1">
        <v>678</v>
      </c>
      <c r="AV161" s="1">
        <v>651</v>
      </c>
      <c r="AW161" s="1">
        <v>655</v>
      </c>
      <c r="AX161" s="1">
        <v>707</v>
      </c>
      <c r="AY161" s="1"/>
      <c r="AZ161" s="1"/>
      <c r="BA161" s="1">
        <v>484</v>
      </c>
      <c r="BB161" s="1">
        <v>504</v>
      </c>
      <c r="BC161" s="1">
        <v>452</v>
      </c>
      <c r="BD161" s="1">
        <v>490</v>
      </c>
      <c r="BE161" s="1">
        <v>494</v>
      </c>
      <c r="BF161" s="1">
        <v>102</v>
      </c>
      <c r="BG161" s="1">
        <v>103</v>
      </c>
      <c r="BH161" s="1">
        <v>99</v>
      </c>
      <c r="BI161" s="1">
        <v>98</v>
      </c>
      <c r="BJ161" s="1">
        <v>107</v>
      </c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</row>
    <row r="162" spans="1:99">
      <c r="A162" s="3" t="s">
        <v>167</v>
      </c>
      <c r="B162" s="1">
        <v>7799.2070000000003</v>
      </c>
      <c r="C162" s="1">
        <v>37.1</v>
      </c>
      <c r="D162" s="1">
        <v>117</v>
      </c>
      <c r="E162" s="1">
        <v>115</v>
      </c>
      <c r="F162" s="1">
        <v>108</v>
      </c>
      <c r="G162" s="1">
        <v>106</v>
      </c>
      <c r="H162" s="1">
        <v>109</v>
      </c>
      <c r="I162" s="1">
        <v>106</v>
      </c>
      <c r="J162" s="1">
        <v>99</v>
      </c>
      <c r="K162" s="1">
        <v>102</v>
      </c>
      <c r="L162" s="1">
        <v>99</v>
      </c>
      <c r="M162" s="1">
        <v>97</v>
      </c>
      <c r="N162" s="1">
        <v>104</v>
      </c>
      <c r="O162" s="1">
        <v>103</v>
      </c>
      <c r="P162" s="1">
        <v>103</v>
      </c>
      <c r="Q162" s="1">
        <v>140</v>
      </c>
      <c r="R162" s="1">
        <v>133</v>
      </c>
      <c r="S162" s="1">
        <v>127</v>
      </c>
      <c r="T162" s="1">
        <v>126</v>
      </c>
      <c r="U162" s="1">
        <v>124</v>
      </c>
      <c r="V162" s="1">
        <v>905</v>
      </c>
      <c r="W162" s="1">
        <v>986</v>
      </c>
      <c r="X162" s="1">
        <v>930</v>
      </c>
      <c r="Y162" s="1">
        <v>782</v>
      </c>
      <c r="Z162" s="1">
        <v>768</v>
      </c>
      <c r="AA162" s="1"/>
      <c r="AB162" s="1"/>
      <c r="AC162" s="1">
        <v>775</v>
      </c>
      <c r="AD162" s="1">
        <v>812</v>
      </c>
      <c r="AE162" s="1">
        <v>840</v>
      </c>
      <c r="AF162" s="1">
        <v>717</v>
      </c>
      <c r="AG162" s="1">
        <v>627</v>
      </c>
      <c r="AH162" s="1">
        <v>788</v>
      </c>
      <c r="AI162" s="1">
        <v>789</v>
      </c>
      <c r="AJ162" s="1">
        <v>774</v>
      </c>
      <c r="AK162" s="1">
        <v>634</v>
      </c>
      <c r="AL162" s="1">
        <v>863</v>
      </c>
      <c r="AM162" s="1"/>
      <c r="AN162" s="1"/>
      <c r="AO162" s="1">
        <v>812</v>
      </c>
      <c r="AP162" s="1">
        <v>711</v>
      </c>
      <c r="AQ162" s="1">
        <v>685</v>
      </c>
      <c r="AR162" s="1">
        <v>746</v>
      </c>
      <c r="AS162" s="1">
        <v>545</v>
      </c>
      <c r="AT162" s="1">
        <v>518</v>
      </c>
      <c r="AU162" s="1">
        <v>703</v>
      </c>
      <c r="AV162" s="1">
        <v>660</v>
      </c>
      <c r="AW162" s="1">
        <v>664</v>
      </c>
      <c r="AX162" s="1">
        <v>716</v>
      </c>
      <c r="AY162" s="1"/>
      <c r="AZ162" s="1"/>
      <c r="BA162" s="1">
        <v>487</v>
      </c>
      <c r="BB162" s="1">
        <v>512</v>
      </c>
      <c r="BC162" s="1">
        <v>464</v>
      </c>
      <c r="BD162" s="1">
        <v>497</v>
      </c>
      <c r="BE162" s="1">
        <v>509</v>
      </c>
      <c r="BF162" s="1">
        <v>103</v>
      </c>
      <c r="BG162" s="1">
        <v>104</v>
      </c>
      <c r="BH162" s="1">
        <v>97</v>
      </c>
      <c r="BI162" s="1">
        <v>100</v>
      </c>
      <c r="BJ162" s="1">
        <v>107</v>
      </c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</row>
    <row r="163" spans="1:99">
      <c r="A163" s="3" t="s">
        <v>168</v>
      </c>
      <c r="B163" s="1">
        <v>8399.1779999999999</v>
      </c>
      <c r="C163" s="1">
        <v>37</v>
      </c>
      <c r="D163" s="1">
        <v>116</v>
      </c>
      <c r="E163" s="1">
        <v>115</v>
      </c>
      <c r="F163" s="1">
        <v>110</v>
      </c>
      <c r="G163" s="1">
        <v>103</v>
      </c>
      <c r="H163" s="1">
        <v>109</v>
      </c>
      <c r="I163" s="1">
        <v>106</v>
      </c>
      <c r="J163" s="1">
        <v>97</v>
      </c>
      <c r="K163" s="1">
        <v>102</v>
      </c>
      <c r="L163" s="1">
        <v>99</v>
      </c>
      <c r="M163" s="1">
        <v>99</v>
      </c>
      <c r="N163" s="1">
        <v>105</v>
      </c>
      <c r="O163" s="1">
        <v>104</v>
      </c>
      <c r="P163" s="1">
        <v>100</v>
      </c>
      <c r="Q163" s="1">
        <v>137</v>
      </c>
      <c r="R163" s="1">
        <v>136</v>
      </c>
      <c r="S163" s="1">
        <v>128</v>
      </c>
      <c r="T163" s="1">
        <v>125</v>
      </c>
      <c r="U163" s="1">
        <v>128</v>
      </c>
      <c r="V163" s="1">
        <v>924</v>
      </c>
      <c r="W163" s="1">
        <v>1000</v>
      </c>
      <c r="X163" s="1">
        <v>931</v>
      </c>
      <c r="Y163" s="1">
        <v>797</v>
      </c>
      <c r="Z163" s="1">
        <v>775</v>
      </c>
      <c r="AA163" s="1"/>
      <c r="AB163" s="1"/>
      <c r="AC163" s="1">
        <v>778</v>
      </c>
      <c r="AD163" s="1">
        <v>826</v>
      </c>
      <c r="AE163" s="1">
        <v>842</v>
      </c>
      <c r="AF163" s="1">
        <v>722</v>
      </c>
      <c r="AG163" s="1">
        <v>644</v>
      </c>
      <c r="AH163" s="1">
        <v>782</v>
      </c>
      <c r="AI163" s="1">
        <v>791</v>
      </c>
      <c r="AJ163" s="1">
        <v>779</v>
      </c>
      <c r="AK163" s="1">
        <v>649</v>
      </c>
      <c r="AL163" s="1">
        <v>858</v>
      </c>
      <c r="AM163" s="1"/>
      <c r="AN163" s="1"/>
      <c r="AO163" s="1">
        <v>813</v>
      </c>
      <c r="AP163" s="1">
        <v>706</v>
      </c>
      <c r="AQ163" s="1">
        <v>690</v>
      </c>
      <c r="AR163" s="1">
        <v>746</v>
      </c>
      <c r="AS163" s="1">
        <v>568</v>
      </c>
      <c r="AT163" s="1">
        <v>538</v>
      </c>
      <c r="AU163" s="1">
        <v>695</v>
      </c>
      <c r="AV163" s="1">
        <v>672</v>
      </c>
      <c r="AW163" s="1">
        <v>665</v>
      </c>
      <c r="AX163" s="1">
        <v>718</v>
      </c>
      <c r="AY163" s="1"/>
      <c r="AZ163" s="1"/>
      <c r="BA163" s="1">
        <v>492</v>
      </c>
      <c r="BB163" s="1">
        <v>513</v>
      </c>
      <c r="BC163" s="1">
        <v>462</v>
      </c>
      <c r="BD163" s="1">
        <v>508</v>
      </c>
      <c r="BE163" s="1">
        <v>528</v>
      </c>
      <c r="BF163" s="1">
        <v>104</v>
      </c>
      <c r="BG163" s="1">
        <v>103</v>
      </c>
      <c r="BH163" s="1">
        <v>97</v>
      </c>
      <c r="BI163" s="1">
        <v>100</v>
      </c>
      <c r="BJ163" s="1">
        <v>105</v>
      </c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</row>
    <row r="164" spans="1:99">
      <c r="A164" s="3" t="s">
        <v>169</v>
      </c>
      <c r="B164" s="1">
        <v>8999.1409999999996</v>
      </c>
      <c r="C164" s="1">
        <v>37.1</v>
      </c>
      <c r="D164" s="1">
        <v>115</v>
      </c>
      <c r="E164" s="1">
        <v>116</v>
      </c>
      <c r="F164" s="1">
        <v>108</v>
      </c>
      <c r="G164" s="1">
        <v>106</v>
      </c>
      <c r="H164" s="1">
        <v>107</v>
      </c>
      <c r="I164" s="1">
        <v>106</v>
      </c>
      <c r="J164" s="1">
        <v>99</v>
      </c>
      <c r="K164" s="1">
        <v>99</v>
      </c>
      <c r="L164" s="1">
        <v>99</v>
      </c>
      <c r="M164" s="1">
        <v>99</v>
      </c>
      <c r="N164" s="1">
        <v>102</v>
      </c>
      <c r="O164" s="1">
        <v>106</v>
      </c>
      <c r="P164" s="1">
        <v>102</v>
      </c>
      <c r="Q164" s="1">
        <v>143</v>
      </c>
      <c r="R164" s="1">
        <v>133</v>
      </c>
      <c r="S164" s="1">
        <v>133</v>
      </c>
      <c r="T164" s="1">
        <v>131</v>
      </c>
      <c r="U164" s="1">
        <v>130</v>
      </c>
      <c r="V164" s="1">
        <v>929</v>
      </c>
      <c r="W164" s="1">
        <v>1000</v>
      </c>
      <c r="X164" s="1">
        <v>928</v>
      </c>
      <c r="Y164" s="1">
        <v>819</v>
      </c>
      <c r="Z164" s="1">
        <v>770</v>
      </c>
      <c r="AA164" s="1"/>
      <c r="AB164" s="1"/>
      <c r="AC164" s="1">
        <v>780</v>
      </c>
      <c r="AD164" s="1">
        <v>822</v>
      </c>
      <c r="AE164" s="1">
        <v>850</v>
      </c>
      <c r="AF164" s="1">
        <v>730</v>
      </c>
      <c r="AG164" s="1">
        <v>646</v>
      </c>
      <c r="AH164" s="1">
        <v>799</v>
      </c>
      <c r="AI164" s="1">
        <v>795</v>
      </c>
      <c r="AJ164" s="1">
        <v>788</v>
      </c>
      <c r="AK164" s="1">
        <v>670</v>
      </c>
      <c r="AL164" s="1">
        <v>858</v>
      </c>
      <c r="AM164" s="1"/>
      <c r="AN164" s="1"/>
      <c r="AO164" s="1">
        <v>809</v>
      </c>
      <c r="AP164" s="1">
        <v>713</v>
      </c>
      <c r="AQ164" s="1">
        <v>683</v>
      </c>
      <c r="AR164" s="1">
        <v>752</v>
      </c>
      <c r="AS164" s="1">
        <v>582</v>
      </c>
      <c r="AT164" s="1">
        <v>551</v>
      </c>
      <c r="AU164" s="1">
        <v>713</v>
      </c>
      <c r="AV164" s="1">
        <v>667</v>
      </c>
      <c r="AW164" s="1">
        <v>662</v>
      </c>
      <c r="AX164" s="1">
        <v>716</v>
      </c>
      <c r="AY164" s="1"/>
      <c r="AZ164" s="1"/>
      <c r="BA164" s="1">
        <v>494</v>
      </c>
      <c r="BB164" s="1">
        <v>520</v>
      </c>
      <c r="BC164" s="1">
        <v>457</v>
      </c>
      <c r="BD164" s="1">
        <v>511</v>
      </c>
      <c r="BE164" s="1">
        <v>547</v>
      </c>
      <c r="BF164" s="1">
        <v>103</v>
      </c>
      <c r="BG164" s="1">
        <v>102</v>
      </c>
      <c r="BH164" s="1">
        <v>98</v>
      </c>
      <c r="BI164" s="1">
        <v>100</v>
      </c>
      <c r="BJ164" s="1">
        <v>108</v>
      </c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</row>
    <row r="165" spans="1:99">
      <c r="A165" s="3" t="s">
        <v>170</v>
      </c>
      <c r="B165" s="1">
        <v>9599.0969999999998</v>
      </c>
      <c r="C165" s="1">
        <v>37</v>
      </c>
      <c r="D165" s="1">
        <v>116</v>
      </c>
      <c r="E165" s="1">
        <v>115</v>
      </c>
      <c r="F165" s="1">
        <v>105</v>
      </c>
      <c r="G165" s="1">
        <v>102</v>
      </c>
      <c r="H165" s="1">
        <v>107</v>
      </c>
      <c r="I165" s="1">
        <v>106</v>
      </c>
      <c r="J165" s="1">
        <v>96</v>
      </c>
      <c r="K165" s="1">
        <v>101</v>
      </c>
      <c r="L165" s="1">
        <v>100</v>
      </c>
      <c r="M165" s="1">
        <v>95</v>
      </c>
      <c r="N165" s="1">
        <v>102</v>
      </c>
      <c r="O165" s="1">
        <v>102</v>
      </c>
      <c r="P165" s="1">
        <v>103</v>
      </c>
      <c r="Q165" s="1">
        <v>142</v>
      </c>
      <c r="R165" s="1">
        <v>132</v>
      </c>
      <c r="S165" s="1">
        <v>130</v>
      </c>
      <c r="T165" s="1">
        <v>129</v>
      </c>
      <c r="U165" s="1">
        <v>132</v>
      </c>
      <c r="V165" s="1">
        <v>921</v>
      </c>
      <c r="W165" s="1">
        <v>997</v>
      </c>
      <c r="X165" s="1">
        <v>935</v>
      </c>
      <c r="Y165" s="1">
        <v>843</v>
      </c>
      <c r="Z165" s="1">
        <v>762</v>
      </c>
      <c r="AA165" s="1"/>
      <c r="AB165" s="1"/>
      <c r="AC165" s="1">
        <v>756</v>
      </c>
      <c r="AD165" s="1">
        <v>818</v>
      </c>
      <c r="AE165" s="1">
        <v>846</v>
      </c>
      <c r="AF165" s="1">
        <v>721</v>
      </c>
      <c r="AG165" s="1">
        <v>648</v>
      </c>
      <c r="AH165" s="1">
        <v>789</v>
      </c>
      <c r="AI165" s="1">
        <v>794</v>
      </c>
      <c r="AJ165" s="1">
        <v>788</v>
      </c>
      <c r="AK165" s="1">
        <v>690</v>
      </c>
      <c r="AL165" s="1">
        <v>869</v>
      </c>
      <c r="AM165" s="1"/>
      <c r="AN165" s="1"/>
      <c r="AO165" s="1">
        <v>806</v>
      </c>
      <c r="AP165" s="1">
        <v>713</v>
      </c>
      <c r="AQ165" s="1">
        <v>684</v>
      </c>
      <c r="AR165" s="1">
        <v>761</v>
      </c>
      <c r="AS165" s="1">
        <v>603</v>
      </c>
      <c r="AT165" s="1">
        <v>567</v>
      </c>
      <c r="AU165" s="1">
        <v>714</v>
      </c>
      <c r="AV165" s="1">
        <v>684</v>
      </c>
      <c r="AW165" s="1">
        <v>665</v>
      </c>
      <c r="AX165" s="1">
        <v>724</v>
      </c>
      <c r="AY165" s="1"/>
      <c r="AZ165" s="1"/>
      <c r="BA165" s="1">
        <v>485</v>
      </c>
      <c r="BB165" s="1">
        <v>522</v>
      </c>
      <c r="BC165" s="1">
        <v>457</v>
      </c>
      <c r="BD165" s="1">
        <v>509</v>
      </c>
      <c r="BE165" s="1">
        <v>554</v>
      </c>
      <c r="BF165" s="1">
        <v>103</v>
      </c>
      <c r="BG165" s="1">
        <v>100</v>
      </c>
      <c r="BH165" s="1">
        <v>98</v>
      </c>
      <c r="BI165" s="1">
        <v>99</v>
      </c>
      <c r="BJ165" s="1">
        <v>107</v>
      </c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</row>
    <row r="166" spans="1:99">
      <c r="A166" s="3" t="s">
        <v>171</v>
      </c>
      <c r="B166" s="1">
        <v>10199.078</v>
      </c>
      <c r="C166" s="1">
        <v>37</v>
      </c>
      <c r="D166" s="1">
        <v>117</v>
      </c>
      <c r="E166" s="1">
        <v>114</v>
      </c>
      <c r="F166" s="1">
        <v>104</v>
      </c>
      <c r="G166" s="1">
        <v>103</v>
      </c>
      <c r="H166" s="1">
        <v>110</v>
      </c>
      <c r="I166" s="1">
        <v>104</v>
      </c>
      <c r="J166" s="1">
        <v>97</v>
      </c>
      <c r="K166" s="1">
        <v>101</v>
      </c>
      <c r="L166" s="1">
        <v>101</v>
      </c>
      <c r="M166" s="1">
        <v>95</v>
      </c>
      <c r="N166" s="1">
        <v>104</v>
      </c>
      <c r="O166" s="1">
        <v>104</v>
      </c>
      <c r="P166" s="1">
        <v>98</v>
      </c>
      <c r="Q166" s="1">
        <v>147</v>
      </c>
      <c r="R166" s="1">
        <v>134</v>
      </c>
      <c r="S166" s="1">
        <v>132</v>
      </c>
      <c r="T166" s="1">
        <v>129</v>
      </c>
      <c r="U166" s="1">
        <v>130</v>
      </c>
      <c r="V166" s="1">
        <v>921</v>
      </c>
      <c r="W166" s="1">
        <v>985</v>
      </c>
      <c r="X166" s="1">
        <v>930</v>
      </c>
      <c r="Y166" s="1">
        <v>837</v>
      </c>
      <c r="Z166" s="1">
        <v>769</v>
      </c>
      <c r="AA166" s="1"/>
      <c r="AB166" s="1"/>
      <c r="AC166" s="1">
        <v>750</v>
      </c>
      <c r="AD166" s="1">
        <v>814</v>
      </c>
      <c r="AE166" s="1">
        <v>841</v>
      </c>
      <c r="AF166" s="1">
        <v>731</v>
      </c>
      <c r="AG166" s="1">
        <v>647</v>
      </c>
      <c r="AH166" s="1">
        <v>798</v>
      </c>
      <c r="AI166" s="1">
        <v>795</v>
      </c>
      <c r="AJ166" s="1">
        <v>804</v>
      </c>
      <c r="AK166" s="1">
        <v>717</v>
      </c>
      <c r="AL166" s="1">
        <v>860</v>
      </c>
      <c r="AM166" s="1"/>
      <c r="AN166" s="1"/>
      <c r="AO166" s="1">
        <v>796</v>
      </c>
      <c r="AP166" s="1">
        <v>716</v>
      </c>
      <c r="AQ166" s="1">
        <v>688</v>
      </c>
      <c r="AR166" s="1">
        <v>760</v>
      </c>
      <c r="AS166" s="1">
        <v>603</v>
      </c>
      <c r="AT166" s="1">
        <v>579</v>
      </c>
      <c r="AU166" s="1">
        <v>709</v>
      </c>
      <c r="AV166" s="1">
        <v>683</v>
      </c>
      <c r="AW166" s="1">
        <v>658</v>
      </c>
      <c r="AX166" s="1">
        <v>709</v>
      </c>
      <c r="AY166" s="1"/>
      <c r="AZ166" s="1"/>
      <c r="BA166" s="1">
        <v>483</v>
      </c>
      <c r="BB166" s="1">
        <v>521</v>
      </c>
      <c r="BC166" s="1">
        <v>456</v>
      </c>
      <c r="BD166" s="1">
        <v>515</v>
      </c>
      <c r="BE166" s="1">
        <v>550</v>
      </c>
      <c r="BF166" s="1">
        <v>102</v>
      </c>
      <c r="BG166" s="1">
        <v>101</v>
      </c>
      <c r="BH166" s="1">
        <v>99</v>
      </c>
      <c r="BI166" s="1">
        <v>101</v>
      </c>
      <c r="BJ166" s="1">
        <v>100</v>
      </c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</row>
    <row r="167" spans="1:99">
      <c r="A167" s="3" t="s">
        <v>172</v>
      </c>
      <c r="B167" s="1">
        <v>10799.040999999999</v>
      </c>
      <c r="C167" s="1">
        <v>37.1</v>
      </c>
      <c r="D167" s="1">
        <v>119</v>
      </c>
      <c r="E167" s="1">
        <v>114</v>
      </c>
      <c r="F167" s="1">
        <v>105</v>
      </c>
      <c r="G167" s="1">
        <v>105</v>
      </c>
      <c r="H167" s="1">
        <v>107</v>
      </c>
      <c r="I167" s="1">
        <v>106</v>
      </c>
      <c r="J167" s="1">
        <v>99</v>
      </c>
      <c r="K167" s="1">
        <v>104</v>
      </c>
      <c r="L167" s="1">
        <v>99</v>
      </c>
      <c r="M167" s="1">
        <v>98</v>
      </c>
      <c r="N167" s="1">
        <v>103</v>
      </c>
      <c r="O167" s="1">
        <v>105</v>
      </c>
      <c r="P167" s="1">
        <v>101</v>
      </c>
      <c r="Q167" s="1">
        <v>144</v>
      </c>
      <c r="R167" s="1">
        <v>136</v>
      </c>
      <c r="S167" s="1">
        <v>133</v>
      </c>
      <c r="T167" s="1">
        <v>130</v>
      </c>
      <c r="U167" s="1">
        <v>130</v>
      </c>
      <c r="V167" s="1">
        <v>907</v>
      </c>
      <c r="W167" s="1">
        <v>982</v>
      </c>
      <c r="X167" s="1">
        <v>917</v>
      </c>
      <c r="Y167" s="1">
        <v>845</v>
      </c>
      <c r="Z167" s="1">
        <v>764</v>
      </c>
      <c r="AA167" s="1"/>
      <c r="AB167" s="1"/>
      <c r="AC167" s="1">
        <v>747</v>
      </c>
      <c r="AD167" s="1">
        <v>803</v>
      </c>
      <c r="AE167" s="1">
        <v>832</v>
      </c>
      <c r="AF167" s="1">
        <v>724</v>
      </c>
      <c r="AG167" s="1">
        <v>641</v>
      </c>
      <c r="AH167" s="1">
        <v>794</v>
      </c>
      <c r="AI167" s="1">
        <v>786</v>
      </c>
      <c r="AJ167" s="1">
        <v>796</v>
      </c>
      <c r="AK167" s="1">
        <v>723</v>
      </c>
      <c r="AL167" s="1">
        <v>852</v>
      </c>
      <c r="AM167" s="1"/>
      <c r="AN167" s="1"/>
      <c r="AO167" s="1">
        <v>797</v>
      </c>
      <c r="AP167" s="1">
        <v>700</v>
      </c>
      <c r="AQ167" s="1">
        <v>682</v>
      </c>
      <c r="AR167" s="1">
        <v>750</v>
      </c>
      <c r="AS167" s="1">
        <v>603</v>
      </c>
      <c r="AT167" s="1">
        <v>584</v>
      </c>
      <c r="AU167" s="1">
        <v>708</v>
      </c>
      <c r="AV167" s="1">
        <v>678</v>
      </c>
      <c r="AW167" s="1">
        <v>647</v>
      </c>
      <c r="AX167" s="1">
        <v>710</v>
      </c>
      <c r="AY167" s="1"/>
      <c r="AZ167" s="1"/>
      <c r="BA167" s="1">
        <v>482</v>
      </c>
      <c r="BB167" s="1">
        <v>520</v>
      </c>
      <c r="BC167" s="1">
        <v>454</v>
      </c>
      <c r="BD167" s="1">
        <v>511</v>
      </c>
      <c r="BE167" s="1">
        <v>545</v>
      </c>
      <c r="BF167" s="1">
        <v>101</v>
      </c>
      <c r="BG167" s="1">
        <v>101</v>
      </c>
      <c r="BH167" s="1">
        <v>96</v>
      </c>
      <c r="BI167" s="1">
        <v>99</v>
      </c>
      <c r="BJ167" s="1">
        <v>104</v>
      </c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</row>
    <row r="168" spans="1:99">
      <c r="A168" s="3" t="s">
        <v>173</v>
      </c>
      <c r="B168" s="1">
        <v>11399.003000000001</v>
      </c>
      <c r="C168" s="1">
        <v>37</v>
      </c>
      <c r="D168" s="1">
        <v>114</v>
      </c>
      <c r="E168" s="1">
        <v>112</v>
      </c>
      <c r="F168" s="1">
        <v>104</v>
      </c>
      <c r="G168" s="1">
        <v>102</v>
      </c>
      <c r="H168" s="1">
        <v>108</v>
      </c>
      <c r="I168" s="1">
        <v>107</v>
      </c>
      <c r="J168" s="1">
        <v>97</v>
      </c>
      <c r="K168" s="1">
        <v>100</v>
      </c>
      <c r="L168" s="1">
        <v>97</v>
      </c>
      <c r="M168" s="1">
        <v>98</v>
      </c>
      <c r="N168" s="1">
        <v>101</v>
      </c>
      <c r="O168" s="1">
        <v>102</v>
      </c>
      <c r="P168" s="1">
        <v>102</v>
      </c>
      <c r="Q168" s="1">
        <v>148</v>
      </c>
      <c r="R168" s="1">
        <v>137</v>
      </c>
      <c r="S168" s="1">
        <v>134</v>
      </c>
      <c r="T168" s="1">
        <v>134</v>
      </c>
      <c r="U168" s="1">
        <v>128</v>
      </c>
      <c r="V168" s="1">
        <v>910</v>
      </c>
      <c r="W168" s="1">
        <v>979</v>
      </c>
      <c r="X168" s="1">
        <v>916</v>
      </c>
      <c r="Y168" s="1">
        <v>850</v>
      </c>
      <c r="Z168" s="1">
        <v>755</v>
      </c>
      <c r="AA168" s="1"/>
      <c r="AB168" s="1"/>
      <c r="AC168" s="1">
        <v>740</v>
      </c>
      <c r="AD168" s="1">
        <v>806</v>
      </c>
      <c r="AE168" s="1">
        <v>827</v>
      </c>
      <c r="AF168" s="1">
        <v>714</v>
      </c>
      <c r="AG168" s="1">
        <v>641</v>
      </c>
      <c r="AH168" s="1">
        <v>781</v>
      </c>
      <c r="AI168" s="1">
        <v>773</v>
      </c>
      <c r="AJ168" s="1">
        <v>787</v>
      </c>
      <c r="AK168" s="1">
        <v>733</v>
      </c>
      <c r="AL168" s="1">
        <v>844</v>
      </c>
      <c r="AM168" s="1"/>
      <c r="AN168" s="1"/>
      <c r="AO168" s="1">
        <v>796</v>
      </c>
      <c r="AP168" s="1">
        <v>708</v>
      </c>
      <c r="AQ168" s="1">
        <v>673</v>
      </c>
      <c r="AR168" s="1">
        <v>745</v>
      </c>
      <c r="AS168" s="1">
        <v>610</v>
      </c>
      <c r="AT168" s="1">
        <v>578</v>
      </c>
      <c r="AU168" s="1">
        <v>697</v>
      </c>
      <c r="AV168" s="1">
        <v>685</v>
      </c>
      <c r="AW168" s="1">
        <v>652</v>
      </c>
      <c r="AX168" s="1">
        <v>702</v>
      </c>
      <c r="AY168" s="1"/>
      <c r="AZ168" s="1"/>
      <c r="BA168" s="1">
        <v>479</v>
      </c>
      <c r="BB168" s="1">
        <v>509</v>
      </c>
      <c r="BC168" s="1">
        <v>451</v>
      </c>
      <c r="BD168" s="1">
        <v>512</v>
      </c>
      <c r="BE168" s="1">
        <v>557</v>
      </c>
      <c r="BF168" s="1">
        <v>102</v>
      </c>
      <c r="BG168" s="1">
        <v>100</v>
      </c>
      <c r="BH168" s="1">
        <v>100</v>
      </c>
      <c r="BI168" s="1">
        <v>100</v>
      </c>
      <c r="BJ168" s="1">
        <v>101</v>
      </c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</row>
    <row r="169" spans="1:99">
      <c r="A169" s="3" t="s">
        <v>174</v>
      </c>
      <c r="B169" s="1">
        <v>11998.976000000001</v>
      </c>
      <c r="C169" s="1">
        <v>37.1</v>
      </c>
      <c r="D169" s="1">
        <v>115</v>
      </c>
      <c r="E169" s="1">
        <v>114</v>
      </c>
      <c r="F169" s="1">
        <v>105</v>
      </c>
      <c r="G169" s="1">
        <v>102</v>
      </c>
      <c r="H169" s="1">
        <v>108</v>
      </c>
      <c r="I169" s="1">
        <v>107</v>
      </c>
      <c r="J169" s="1">
        <v>98</v>
      </c>
      <c r="K169" s="1">
        <v>99</v>
      </c>
      <c r="L169" s="1">
        <v>101</v>
      </c>
      <c r="M169" s="1">
        <v>92</v>
      </c>
      <c r="N169" s="1">
        <v>104</v>
      </c>
      <c r="O169" s="1">
        <v>102</v>
      </c>
      <c r="P169" s="1">
        <v>101</v>
      </c>
      <c r="Q169" s="1">
        <v>150</v>
      </c>
      <c r="R169" s="1">
        <v>142</v>
      </c>
      <c r="S169" s="1">
        <v>140</v>
      </c>
      <c r="T169" s="1">
        <v>131</v>
      </c>
      <c r="U169" s="1">
        <v>133</v>
      </c>
      <c r="V169" s="1">
        <v>892</v>
      </c>
      <c r="W169" s="1">
        <v>972</v>
      </c>
      <c r="X169" s="1">
        <v>899</v>
      </c>
      <c r="Y169" s="1">
        <v>845</v>
      </c>
      <c r="Z169" s="1">
        <v>760</v>
      </c>
      <c r="AA169" s="1"/>
      <c r="AB169" s="1"/>
      <c r="AC169" s="1">
        <v>736</v>
      </c>
      <c r="AD169" s="1">
        <v>788</v>
      </c>
      <c r="AE169" s="1">
        <v>819</v>
      </c>
      <c r="AF169" s="1">
        <v>724</v>
      </c>
      <c r="AG169" s="1">
        <v>650</v>
      </c>
      <c r="AH169" s="1">
        <v>788</v>
      </c>
      <c r="AI169" s="1">
        <v>786</v>
      </c>
      <c r="AJ169" s="1">
        <v>791</v>
      </c>
      <c r="AK169" s="1">
        <v>730</v>
      </c>
      <c r="AL169" s="1">
        <v>831</v>
      </c>
      <c r="AM169" s="1"/>
      <c r="AN169" s="1"/>
      <c r="AO169" s="1">
        <v>781</v>
      </c>
      <c r="AP169" s="1">
        <v>687</v>
      </c>
      <c r="AQ169" s="1">
        <v>660</v>
      </c>
      <c r="AR169" s="1">
        <v>745</v>
      </c>
      <c r="AS169" s="1">
        <v>607</v>
      </c>
      <c r="AT169" s="1">
        <v>582</v>
      </c>
      <c r="AU169" s="1">
        <v>694</v>
      </c>
      <c r="AV169" s="1">
        <v>673</v>
      </c>
      <c r="AW169" s="1">
        <v>646</v>
      </c>
      <c r="AX169" s="1">
        <v>699</v>
      </c>
      <c r="AY169" s="1"/>
      <c r="AZ169" s="1"/>
      <c r="BA169" s="1">
        <v>470</v>
      </c>
      <c r="BB169" s="1">
        <v>503</v>
      </c>
      <c r="BC169" s="1">
        <v>449</v>
      </c>
      <c r="BD169" s="1">
        <v>509</v>
      </c>
      <c r="BE169" s="1">
        <v>546</v>
      </c>
      <c r="BF169" s="1">
        <v>101</v>
      </c>
      <c r="BG169" s="1">
        <v>100</v>
      </c>
      <c r="BH169" s="1">
        <v>96</v>
      </c>
      <c r="BI169" s="1">
        <v>96</v>
      </c>
      <c r="BJ169" s="1">
        <v>104</v>
      </c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</row>
    <row r="170" spans="1:99">
      <c r="A170" s="3" t="s">
        <v>175</v>
      </c>
      <c r="B170" s="1">
        <v>12598.94</v>
      </c>
      <c r="C170" s="1">
        <v>37.1</v>
      </c>
      <c r="D170" s="1">
        <v>117</v>
      </c>
      <c r="E170" s="1">
        <v>113</v>
      </c>
      <c r="F170" s="1">
        <v>104</v>
      </c>
      <c r="G170" s="1">
        <v>103</v>
      </c>
      <c r="H170" s="1">
        <v>106</v>
      </c>
      <c r="I170" s="1">
        <v>104</v>
      </c>
      <c r="J170" s="1">
        <v>97</v>
      </c>
      <c r="K170" s="1">
        <v>99</v>
      </c>
      <c r="L170" s="1">
        <v>96</v>
      </c>
      <c r="M170" s="1">
        <v>95</v>
      </c>
      <c r="N170" s="1">
        <v>103</v>
      </c>
      <c r="O170" s="1">
        <v>102</v>
      </c>
      <c r="P170" s="1">
        <v>97</v>
      </c>
      <c r="Q170" s="1">
        <v>147</v>
      </c>
      <c r="R170" s="1">
        <v>137</v>
      </c>
      <c r="S170" s="1">
        <v>139</v>
      </c>
      <c r="T170" s="1">
        <v>134</v>
      </c>
      <c r="U170" s="1">
        <v>136</v>
      </c>
      <c r="V170" s="1">
        <v>897</v>
      </c>
      <c r="W170" s="1">
        <v>963</v>
      </c>
      <c r="X170" s="1">
        <v>890</v>
      </c>
      <c r="Y170" s="1">
        <v>839</v>
      </c>
      <c r="Z170" s="1">
        <v>751</v>
      </c>
      <c r="AA170" s="1"/>
      <c r="AB170" s="1"/>
      <c r="AC170" s="1">
        <v>729</v>
      </c>
      <c r="AD170" s="1">
        <v>782</v>
      </c>
      <c r="AE170" s="1">
        <v>812</v>
      </c>
      <c r="AF170" s="1">
        <v>707</v>
      </c>
      <c r="AG170" s="1">
        <v>637</v>
      </c>
      <c r="AH170" s="1">
        <v>786</v>
      </c>
      <c r="AI170" s="1">
        <v>767</v>
      </c>
      <c r="AJ170" s="1">
        <v>791</v>
      </c>
      <c r="AK170" s="1">
        <v>735</v>
      </c>
      <c r="AL170" s="1">
        <v>828</v>
      </c>
      <c r="AM170" s="1"/>
      <c r="AN170" s="1"/>
      <c r="AO170" s="1">
        <v>777</v>
      </c>
      <c r="AP170" s="1">
        <v>688</v>
      </c>
      <c r="AQ170" s="1">
        <v>647</v>
      </c>
      <c r="AR170" s="1">
        <v>738</v>
      </c>
      <c r="AS170" s="1">
        <v>612</v>
      </c>
      <c r="AT170" s="1">
        <v>587</v>
      </c>
      <c r="AU170" s="1">
        <v>705</v>
      </c>
      <c r="AV170" s="1">
        <v>665</v>
      </c>
      <c r="AW170" s="1">
        <v>633</v>
      </c>
      <c r="AX170" s="1">
        <v>689</v>
      </c>
      <c r="AY170" s="1"/>
      <c r="AZ170" s="1"/>
      <c r="BA170" s="1">
        <v>481</v>
      </c>
      <c r="BB170" s="1">
        <v>511</v>
      </c>
      <c r="BC170" s="1">
        <v>442</v>
      </c>
      <c r="BD170" s="1">
        <v>510</v>
      </c>
      <c r="BE170" s="1">
        <v>559</v>
      </c>
      <c r="BF170" s="1">
        <v>103</v>
      </c>
      <c r="BG170" s="1">
        <v>99</v>
      </c>
      <c r="BH170" s="1">
        <v>95</v>
      </c>
      <c r="BI170" s="1">
        <v>99</v>
      </c>
      <c r="BJ170" s="1">
        <v>104</v>
      </c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</row>
    <row r="171" spans="1:99">
      <c r="A171" s="3" t="s">
        <v>176</v>
      </c>
      <c r="B171" s="1">
        <v>13198.913</v>
      </c>
      <c r="C171" s="1">
        <v>37.1</v>
      </c>
      <c r="D171" s="1">
        <v>117</v>
      </c>
      <c r="E171" s="1">
        <v>114</v>
      </c>
      <c r="F171" s="1">
        <v>105</v>
      </c>
      <c r="G171" s="1">
        <v>102</v>
      </c>
      <c r="H171" s="1">
        <v>107</v>
      </c>
      <c r="I171" s="1">
        <v>106</v>
      </c>
      <c r="J171" s="1">
        <v>95</v>
      </c>
      <c r="K171" s="1">
        <v>101</v>
      </c>
      <c r="L171" s="1">
        <v>98</v>
      </c>
      <c r="M171" s="1">
        <v>94</v>
      </c>
      <c r="N171" s="1">
        <v>102</v>
      </c>
      <c r="O171" s="1">
        <v>104</v>
      </c>
      <c r="P171" s="1">
        <v>101</v>
      </c>
      <c r="Q171" s="1">
        <v>154</v>
      </c>
      <c r="R171" s="1">
        <v>141</v>
      </c>
      <c r="S171" s="1">
        <v>141</v>
      </c>
      <c r="T171" s="1">
        <v>138</v>
      </c>
      <c r="U171" s="1">
        <v>136</v>
      </c>
      <c r="V171" s="1">
        <v>891</v>
      </c>
      <c r="W171" s="1">
        <v>963</v>
      </c>
      <c r="X171" s="1">
        <v>899</v>
      </c>
      <c r="Y171" s="1">
        <v>838</v>
      </c>
      <c r="Z171" s="1">
        <v>756</v>
      </c>
      <c r="AA171" s="1"/>
      <c r="AB171" s="1"/>
      <c r="AC171" s="1">
        <v>735</v>
      </c>
      <c r="AD171" s="1">
        <v>794</v>
      </c>
      <c r="AE171" s="1">
        <v>814</v>
      </c>
      <c r="AF171" s="1">
        <v>721</v>
      </c>
      <c r="AG171" s="1">
        <v>639</v>
      </c>
      <c r="AH171" s="1">
        <v>788</v>
      </c>
      <c r="AI171" s="1">
        <v>772</v>
      </c>
      <c r="AJ171" s="1">
        <v>786</v>
      </c>
      <c r="AK171" s="1">
        <v>746</v>
      </c>
      <c r="AL171" s="1">
        <v>831</v>
      </c>
      <c r="AM171" s="1"/>
      <c r="AN171" s="1"/>
      <c r="AO171" s="1">
        <v>777</v>
      </c>
      <c r="AP171" s="1">
        <v>685</v>
      </c>
      <c r="AQ171" s="1">
        <v>650</v>
      </c>
      <c r="AR171" s="1">
        <v>743</v>
      </c>
      <c r="AS171" s="1">
        <v>613</v>
      </c>
      <c r="AT171" s="1">
        <v>580</v>
      </c>
      <c r="AU171" s="1">
        <v>701</v>
      </c>
      <c r="AV171" s="1">
        <v>666</v>
      </c>
      <c r="AW171" s="1">
        <v>636</v>
      </c>
      <c r="AX171" s="1">
        <v>696</v>
      </c>
      <c r="AY171" s="1"/>
      <c r="AZ171" s="1"/>
      <c r="BA171" s="1">
        <v>468</v>
      </c>
      <c r="BB171" s="1">
        <v>507</v>
      </c>
      <c r="BC171" s="1">
        <v>444</v>
      </c>
      <c r="BD171" s="1">
        <v>512</v>
      </c>
      <c r="BE171" s="1">
        <v>549</v>
      </c>
      <c r="BF171" s="1">
        <v>102</v>
      </c>
      <c r="BG171" s="1">
        <v>98</v>
      </c>
      <c r="BH171" s="1">
        <v>96</v>
      </c>
      <c r="BI171" s="1">
        <v>99</v>
      </c>
      <c r="BJ171" s="1">
        <v>104</v>
      </c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</row>
    <row r="172" spans="1:99">
      <c r="A172" s="3" t="s">
        <v>177</v>
      </c>
      <c r="B172" s="1">
        <v>13798.88</v>
      </c>
      <c r="C172" s="1">
        <v>37.1</v>
      </c>
      <c r="D172" s="1">
        <v>116</v>
      </c>
      <c r="E172" s="1">
        <v>113</v>
      </c>
      <c r="F172" s="1">
        <v>107</v>
      </c>
      <c r="G172" s="1">
        <v>103</v>
      </c>
      <c r="H172" s="1">
        <v>106</v>
      </c>
      <c r="I172" s="1">
        <v>104</v>
      </c>
      <c r="J172" s="1">
        <v>98</v>
      </c>
      <c r="K172" s="1">
        <v>101</v>
      </c>
      <c r="L172" s="1">
        <v>99</v>
      </c>
      <c r="M172" s="1">
        <v>95</v>
      </c>
      <c r="N172" s="1">
        <v>104</v>
      </c>
      <c r="O172" s="1">
        <v>103</v>
      </c>
      <c r="P172" s="1">
        <v>98</v>
      </c>
      <c r="Q172" s="1">
        <v>153</v>
      </c>
      <c r="R172" s="1">
        <v>144</v>
      </c>
      <c r="S172" s="1">
        <v>145</v>
      </c>
      <c r="T172" s="1">
        <v>138</v>
      </c>
      <c r="U172" s="1">
        <v>138</v>
      </c>
      <c r="V172" s="1">
        <v>894</v>
      </c>
      <c r="W172" s="1">
        <v>960</v>
      </c>
      <c r="X172" s="1">
        <v>890</v>
      </c>
      <c r="Y172" s="1">
        <v>850</v>
      </c>
      <c r="Z172" s="1">
        <v>760</v>
      </c>
      <c r="AA172" s="1"/>
      <c r="AB172" s="1"/>
      <c r="AC172" s="1">
        <v>725</v>
      </c>
      <c r="AD172" s="1">
        <v>782</v>
      </c>
      <c r="AE172" s="1">
        <v>799</v>
      </c>
      <c r="AF172" s="1">
        <v>707</v>
      </c>
      <c r="AG172" s="1">
        <v>640</v>
      </c>
      <c r="AH172" s="1">
        <v>784</v>
      </c>
      <c r="AI172" s="1">
        <v>770</v>
      </c>
      <c r="AJ172" s="1">
        <v>782</v>
      </c>
      <c r="AK172" s="1">
        <v>757</v>
      </c>
      <c r="AL172" s="1">
        <v>837</v>
      </c>
      <c r="AM172" s="1"/>
      <c r="AN172" s="1"/>
      <c r="AO172" s="1">
        <v>779</v>
      </c>
      <c r="AP172" s="1">
        <v>689</v>
      </c>
      <c r="AQ172" s="1">
        <v>651</v>
      </c>
      <c r="AR172" s="1">
        <v>737</v>
      </c>
      <c r="AS172" s="1">
        <v>618</v>
      </c>
      <c r="AT172" s="1">
        <v>591</v>
      </c>
      <c r="AU172" s="1">
        <v>689</v>
      </c>
      <c r="AV172" s="1">
        <v>667</v>
      </c>
      <c r="AW172" s="1">
        <v>640</v>
      </c>
      <c r="AX172" s="1">
        <v>684</v>
      </c>
      <c r="AY172" s="1"/>
      <c r="AZ172" s="1"/>
      <c r="BA172" s="1">
        <v>476</v>
      </c>
      <c r="BB172" s="1">
        <v>501</v>
      </c>
      <c r="BC172" s="1">
        <v>450</v>
      </c>
      <c r="BD172" s="1">
        <v>514</v>
      </c>
      <c r="BE172" s="1">
        <v>547</v>
      </c>
      <c r="BF172" s="1">
        <v>100</v>
      </c>
      <c r="BG172" s="1">
        <v>98</v>
      </c>
      <c r="BH172" s="1">
        <v>97</v>
      </c>
      <c r="BI172" s="1">
        <v>97</v>
      </c>
      <c r="BJ172" s="1">
        <v>103</v>
      </c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</row>
    <row r="173" spans="1:99">
      <c r="A173" s="3" t="s">
        <v>178</v>
      </c>
      <c r="B173" s="1">
        <v>14398.843000000001</v>
      </c>
      <c r="C173" s="1">
        <v>37.1</v>
      </c>
      <c r="D173" s="1">
        <v>115</v>
      </c>
      <c r="E173" s="1">
        <v>113</v>
      </c>
      <c r="F173" s="1">
        <v>106</v>
      </c>
      <c r="G173" s="1">
        <v>101</v>
      </c>
      <c r="H173" s="1">
        <v>106</v>
      </c>
      <c r="I173" s="1">
        <v>103</v>
      </c>
      <c r="J173" s="1">
        <v>96</v>
      </c>
      <c r="K173" s="1">
        <v>101</v>
      </c>
      <c r="L173" s="1">
        <v>97</v>
      </c>
      <c r="M173" s="1">
        <v>96</v>
      </c>
      <c r="N173" s="1">
        <v>100</v>
      </c>
      <c r="O173" s="1">
        <v>103</v>
      </c>
      <c r="P173" s="1">
        <v>99</v>
      </c>
      <c r="Q173" s="1">
        <v>155</v>
      </c>
      <c r="R173" s="1">
        <v>145</v>
      </c>
      <c r="S173" s="1">
        <v>141</v>
      </c>
      <c r="T173" s="1">
        <v>140</v>
      </c>
      <c r="U173" s="1">
        <v>139</v>
      </c>
      <c r="V173" s="1">
        <v>881</v>
      </c>
      <c r="W173" s="1">
        <v>935</v>
      </c>
      <c r="X173" s="1">
        <v>875</v>
      </c>
      <c r="Y173" s="1">
        <v>845</v>
      </c>
      <c r="Z173" s="1">
        <v>749</v>
      </c>
      <c r="AA173" s="1"/>
      <c r="AB173" s="1"/>
      <c r="AC173" s="1">
        <v>703</v>
      </c>
      <c r="AD173" s="1">
        <v>773</v>
      </c>
      <c r="AE173" s="1">
        <v>795</v>
      </c>
      <c r="AF173" s="1">
        <v>713</v>
      </c>
      <c r="AG173" s="1">
        <v>638</v>
      </c>
      <c r="AH173" s="1">
        <v>767</v>
      </c>
      <c r="AI173" s="1">
        <v>762</v>
      </c>
      <c r="AJ173" s="1">
        <v>776</v>
      </c>
      <c r="AK173" s="1">
        <v>754</v>
      </c>
      <c r="AL173" s="1">
        <v>818</v>
      </c>
      <c r="AM173" s="1"/>
      <c r="AN173" s="1"/>
      <c r="AO173" s="1">
        <v>761</v>
      </c>
      <c r="AP173" s="1">
        <v>683</v>
      </c>
      <c r="AQ173" s="1">
        <v>635</v>
      </c>
      <c r="AR173" s="1">
        <v>727</v>
      </c>
      <c r="AS173" s="1">
        <v>600</v>
      </c>
      <c r="AT173" s="1">
        <v>567</v>
      </c>
      <c r="AU173" s="1">
        <v>691</v>
      </c>
      <c r="AV173" s="1">
        <v>664</v>
      </c>
      <c r="AW173" s="1">
        <v>636</v>
      </c>
      <c r="AX173" s="1">
        <v>688</v>
      </c>
      <c r="AY173" s="1"/>
      <c r="AZ173" s="1"/>
      <c r="BA173" s="1">
        <v>460</v>
      </c>
      <c r="BB173" s="1">
        <v>501</v>
      </c>
      <c r="BC173" s="1">
        <v>440</v>
      </c>
      <c r="BD173" s="1">
        <v>512</v>
      </c>
      <c r="BE173" s="1">
        <v>543</v>
      </c>
      <c r="BF173" s="1">
        <v>101</v>
      </c>
      <c r="BG173" s="1">
        <v>101</v>
      </c>
      <c r="BH173" s="1">
        <v>97</v>
      </c>
      <c r="BI173" s="1">
        <v>96</v>
      </c>
      <c r="BJ173" s="1">
        <v>106</v>
      </c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</row>
    <row r="174" spans="1:99">
      <c r="A174" s="3" t="s">
        <v>179</v>
      </c>
      <c r="B174" s="1">
        <v>14998.814</v>
      </c>
      <c r="C174" s="1">
        <v>37.1</v>
      </c>
      <c r="D174" s="1">
        <v>117</v>
      </c>
      <c r="E174" s="1">
        <v>113</v>
      </c>
      <c r="F174" s="1">
        <v>103</v>
      </c>
      <c r="G174" s="1">
        <v>103</v>
      </c>
      <c r="H174" s="1">
        <v>106</v>
      </c>
      <c r="I174" s="1">
        <v>105</v>
      </c>
      <c r="J174" s="1">
        <v>100</v>
      </c>
      <c r="K174" s="1">
        <v>105</v>
      </c>
      <c r="L174" s="1">
        <v>97</v>
      </c>
      <c r="M174" s="1">
        <v>97</v>
      </c>
      <c r="N174" s="1">
        <v>101</v>
      </c>
      <c r="O174" s="1">
        <v>101</v>
      </c>
      <c r="P174" s="1">
        <v>97</v>
      </c>
      <c r="Q174" s="1">
        <v>158</v>
      </c>
      <c r="R174" s="1">
        <v>146</v>
      </c>
      <c r="S174" s="1">
        <v>144</v>
      </c>
      <c r="T174" s="1">
        <v>138</v>
      </c>
      <c r="U174" s="1">
        <v>137</v>
      </c>
      <c r="V174" s="1">
        <v>888</v>
      </c>
      <c r="W174" s="1">
        <v>952</v>
      </c>
      <c r="X174" s="1">
        <v>875</v>
      </c>
      <c r="Y174" s="1">
        <v>828</v>
      </c>
      <c r="Z174" s="1">
        <v>749</v>
      </c>
      <c r="AA174" s="1"/>
      <c r="AB174" s="1"/>
      <c r="AC174" s="1">
        <v>698</v>
      </c>
      <c r="AD174" s="1">
        <v>765</v>
      </c>
      <c r="AE174" s="1">
        <v>795</v>
      </c>
      <c r="AF174" s="1">
        <v>702</v>
      </c>
      <c r="AG174" s="1">
        <v>632</v>
      </c>
      <c r="AH174" s="1">
        <v>763</v>
      </c>
      <c r="AI174" s="1">
        <v>752</v>
      </c>
      <c r="AJ174" s="1">
        <v>790</v>
      </c>
      <c r="AK174" s="1">
        <v>741</v>
      </c>
      <c r="AL174" s="1">
        <v>803</v>
      </c>
      <c r="AM174" s="1"/>
      <c r="AN174" s="1"/>
      <c r="AO174" s="1">
        <v>759</v>
      </c>
      <c r="AP174" s="1">
        <v>680</v>
      </c>
      <c r="AQ174" s="1">
        <v>643</v>
      </c>
      <c r="AR174" s="1">
        <v>740</v>
      </c>
      <c r="AS174" s="1">
        <v>609</v>
      </c>
      <c r="AT174" s="1">
        <v>575</v>
      </c>
      <c r="AU174" s="1">
        <v>682</v>
      </c>
      <c r="AV174" s="1">
        <v>657</v>
      </c>
      <c r="AW174" s="1">
        <v>630</v>
      </c>
      <c r="AX174" s="1">
        <v>674</v>
      </c>
      <c r="AY174" s="1"/>
      <c r="AZ174" s="1"/>
      <c r="BA174" s="1">
        <v>457</v>
      </c>
      <c r="BB174" s="1">
        <v>499</v>
      </c>
      <c r="BC174" s="1">
        <v>444</v>
      </c>
      <c r="BD174" s="1">
        <v>503</v>
      </c>
      <c r="BE174" s="1">
        <v>548</v>
      </c>
      <c r="BF174" s="1">
        <v>103</v>
      </c>
      <c r="BG174" s="1">
        <v>100</v>
      </c>
      <c r="BH174" s="1">
        <v>95</v>
      </c>
      <c r="BI174" s="1">
        <v>97</v>
      </c>
      <c r="BJ174" s="1">
        <v>105</v>
      </c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</row>
    <row r="175" spans="1:99">
      <c r="A175" s="3" t="s">
        <v>180</v>
      </c>
      <c r="B175" s="1">
        <v>15598.768</v>
      </c>
      <c r="C175" s="1">
        <v>37.1</v>
      </c>
      <c r="D175" s="1">
        <v>113</v>
      </c>
      <c r="E175" s="1">
        <v>113</v>
      </c>
      <c r="F175" s="1">
        <v>104</v>
      </c>
      <c r="G175" s="1">
        <v>101</v>
      </c>
      <c r="H175" s="1">
        <v>106</v>
      </c>
      <c r="I175" s="1">
        <v>106</v>
      </c>
      <c r="J175" s="1">
        <v>96</v>
      </c>
      <c r="K175" s="1">
        <v>99</v>
      </c>
      <c r="L175" s="1">
        <v>100</v>
      </c>
      <c r="M175" s="1">
        <v>96</v>
      </c>
      <c r="N175" s="1">
        <v>103</v>
      </c>
      <c r="O175" s="1">
        <v>102</v>
      </c>
      <c r="P175" s="1">
        <v>100</v>
      </c>
      <c r="Q175" s="1">
        <v>153</v>
      </c>
      <c r="R175" s="1">
        <v>149</v>
      </c>
      <c r="S175" s="1">
        <v>145</v>
      </c>
      <c r="T175" s="1">
        <v>144</v>
      </c>
      <c r="U175" s="1">
        <v>142</v>
      </c>
      <c r="V175" s="1">
        <v>869</v>
      </c>
      <c r="W175" s="1">
        <v>932</v>
      </c>
      <c r="X175" s="1">
        <v>857</v>
      </c>
      <c r="Y175" s="1">
        <v>836</v>
      </c>
      <c r="Z175" s="1">
        <v>738</v>
      </c>
      <c r="AA175" s="1"/>
      <c r="AB175" s="1"/>
      <c r="AC175" s="1">
        <v>687</v>
      </c>
      <c r="AD175" s="1">
        <v>769</v>
      </c>
      <c r="AE175" s="1">
        <v>788</v>
      </c>
      <c r="AF175" s="1">
        <v>708</v>
      </c>
      <c r="AG175" s="1">
        <v>627</v>
      </c>
      <c r="AH175" s="1">
        <v>758</v>
      </c>
      <c r="AI175" s="1">
        <v>760</v>
      </c>
      <c r="AJ175" s="1">
        <v>771</v>
      </c>
      <c r="AK175" s="1">
        <v>752</v>
      </c>
      <c r="AL175" s="1">
        <v>805</v>
      </c>
      <c r="AM175" s="1"/>
      <c r="AN175" s="1"/>
      <c r="AO175" s="1">
        <v>743</v>
      </c>
      <c r="AP175" s="1">
        <v>664</v>
      </c>
      <c r="AQ175" s="1">
        <v>627</v>
      </c>
      <c r="AR175" s="1">
        <v>719</v>
      </c>
      <c r="AS175" s="1">
        <v>607</v>
      </c>
      <c r="AT175" s="1">
        <v>570</v>
      </c>
      <c r="AU175" s="1">
        <v>675</v>
      </c>
      <c r="AV175" s="1">
        <v>652</v>
      </c>
      <c r="AW175" s="1">
        <v>621</v>
      </c>
      <c r="AX175" s="1">
        <v>666</v>
      </c>
      <c r="AY175" s="1"/>
      <c r="AZ175" s="1"/>
      <c r="BA175" s="1">
        <v>449</v>
      </c>
      <c r="BB175" s="1">
        <v>498</v>
      </c>
      <c r="BC175" s="1">
        <v>431</v>
      </c>
      <c r="BD175" s="1">
        <v>499</v>
      </c>
      <c r="BE175" s="1">
        <v>542</v>
      </c>
      <c r="BF175" s="1">
        <v>102</v>
      </c>
      <c r="BG175" s="1">
        <v>99</v>
      </c>
      <c r="BH175" s="1">
        <v>95</v>
      </c>
      <c r="BI175" s="1">
        <v>98</v>
      </c>
      <c r="BJ175" s="1">
        <v>105</v>
      </c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</row>
    <row r="176" spans="1:99">
      <c r="A176" s="3" t="s">
        <v>181</v>
      </c>
      <c r="B176" s="1">
        <v>16198.74</v>
      </c>
      <c r="C176" s="1">
        <v>37.1</v>
      </c>
      <c r="D176" s="1">
        <v>118</v>
      </c>
      <c r="E176" s="1">
        <v>115</v>
      </c>
      <c r="F176" s="1">
        <v>106</v>
      </c>
      <c r="G176" s="1">
        <v>102</v>
      </c>
      <c r="H176" s="1">
        <v>109</v>
      </c>
      <c r="I176" s="1">
        <v>105</v>
      </c>
      <c r="J176" s="1">
        <v>98</v>
      </c>
      <c r="K176" s="1">
        <v>101</v>
      </c>
      <c r="L176" s="1">
        <v>97</v>
      </c>
      <c r="M176" s="1">
        <v>95</v>
      </c>
      <c r="N176" s="1">
        <v>99</v>
      </c>
      <c r="O176" s="1">
        <v>102</v>
      </c>
      <c r="P176" s="1">
        <v>100</v>
      </c>
      <c r="Q176" s="1">
        <v>159</v>
      </c>
      <c r="R176" s="1">
        <v>150</v>
      </c>
      <c r="S176" s="1">
        <v>149</v>
      </c>
      <c r="T176" s="1">
        <v>144</v>
      </c>
      <c r="U176" s="1">
        <v>143</v>
      </c>
      <c r="V176" s="1">
        <v>869</v>
      </c>
      <c r="W176" s="1">
        <v>941</v>
      </c>
      <c r="X176" s="1">
        <v>853</v>
      </c>
      <c r="Y176" s="1">
        <v>829</v>
      </c>
      <c r="Z176" s="1">
        <v>741</v>
      </c>
      <c r="AA176" s="1"/>
      <c r="AB176" s="1"/>
      <c r="AC176" s="1">
        <v>677</v>
      </c>
      <c r="AD176" s="1">
        <v>756</v>
      </c>
      <c r="AE176" s="1">
        <v>785</v>
      </c>
      <c r="AF176" s="1">
        <v>708</v>
      </c>
      <c r="AG176" s="1">
        <v>620</v>
      </c>
      <c r="AH176" s="1">
        <v>762</v>
      </c>
      <c r="AI176" s="1">
        <v>747</v>
      </c>
      <c r="AJ176" s="1">
        <v>778</v>
      </c>
      <c r="AK176" s="1">
        <v>745</v>
      </c>
      <c r="AL176" s="1">
        <v>805</v>
      </c>
      <c r="AM176" s="1"/>
      <c r="AN176" s="1"/>
      <c r="AO176" s="1">
        <v>751</v>
      </c>
      <c r="AP176" s="1">
        <v>661</v>
      </c>
      <c r="AQ176" s="1">
        <v>623</v>
      </c>
      <c r="AR176" s="1">
        <v>720</v>
      </c>
      <c r="AS176" s="1">
        <v>605</v>
      </c>
      <c r="AT176" s="1">
        <v>576</v>
      </c>
      <c r="AU176" s="1">
        <v>677</v>
      </c>
      <c r="AV176" s="1">
        <v>654</v>
      </c>
      <c r="AW176" s="1">
        <v>623</v>
      </c>
      <c r="AX176" s="1">
        <v>666</v>
      </c>
      <c r="AY176" s="1"/>
      <c r="AZ176" s="1"/>
      <c r="BA176" s="1">
        <v>452</v>
      </c>
      <c r="BB176" s="1">
        <v>496</v>
      </c>
      <c r="BC176" s="1">
        <v>436</v>
      </c>
      <c r="BD176" s="1">
        <v>506</v>
      </c>
      <c r="BE176" s="1">
        <v>544</v>
      </c>
      <c r="BF176" s="1">
        <v>99</v>
      </c>
      <c r="BG176" s="1">
        <v>100</v>
      </c>
      <c r="BH176" s="1">
        <v>92</v>
      </c>
      <c r="BI176" s="1">
        <v>96</v>
      </c>
      <c r="BJ176" s="1">
        <v>105</v>
      </c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</row>
    <row r="177" spans="1:99">
      <c r="A177" s="3" t="s">
        <v>182</v>
      </c>
      <c r="B177" s="1">
        <v>16798.704000000002</v>
      </c>
      <c r="C177" s="1">
        <v>37.1</v>
      </c>
      <c r="D177" s="1">
        <v>115</v>
      </c>
      <c r="E177" s="1">
        <v>112</v>
      </c>
      <c r="F177" s="1">
        <v>107</v>
      </c>
      <c r="G177" s="1">
        <v>102</v>
      </c>
      <c r="H177" s="1">
        <v>107</v>
      </c>
      <c r="I177" s="1">
        <v>105</v>
      </c>
      <c r="J177" s="1">
        <v>99</v>
      </c>
      <c r="K177" s="1">
        <v>100</v>
      </c>
      <c r="L177" s="1">
        <v>95</v>
      </c>
      <c r="M177" s="1">
        <v>98</v>
      </c>
      <c r="N177" s="1">
        <v>103</v>
      </c>
      <c r="O177" s="1">
        <v>101</v>
      </c>
      <c r="P177" s="1">
        <v>99</v>
      </c>
      <c r="Q177" s="1">
        <v>156</v>
      </c>
      <c r="R177" s="1">
        <v>150</v>
      </c>
      <c r="S177" s="1">
        <v>147</v>
      </c>
      <c r="T177" s="1">
        <v>141</v>
      </c>
      <c r="U177" s="1">
        <v>147</v>
      </c>
      <c r="V177" s="1">
        <v>866</v>
      </c>
      <c r="W177" s="1">
        <v>928</v>
      </c>
      <c r="X177" s="1">
        <v>844</v>
      </c>
      <c r="Y177" s="1">
        <v>828</v>
      </c>
      <c r="Z177" s="1">
        <v>731</v>
      </c>
      <c r="AA177" s="1"/>
      <c r="AB177" s="1"/>
      <c r="AC177" s="1">
        <v>675</v>
      </c>
      <c r="AD177" s="1">
        <v>761</v>
      </c>
      <c r="AE177" s="1">
        <v>772</v>
      </c>
      <c r="AF177" s="1">
        <v>708</v>
      </c>
      <c r="AG177" s="1">
        <v>630</v>
      </c>
      <c r="AH177" s="1">
        <v>762</v>
      </c>
      <c r="AI177" s="1">
        <v>747</v>
      </c>
      <c r="AJ177" s="1">
        <v>768</v>
      </c>
      <c r="AK177" s="1">
        <v>750</v>
      </c>
      <c r="AL177" s="1">
        <v>794</v>
      </c>
      <c r="AM177" s="1"/>
      <c r="AN177" s="1"/>
      <c r="AO177" s="1">
        <v>745</v>
      </c>
      <c r="AP177" s="1">
        <v>665</v>
      </c>
      <c r="AQ177" s="1">
        <v>629</v>
      </c>
      <c r="AR177" s="1">
        <v>714</v>
      </c>
      <c r="AS177" s="1">
        <v>610</v>
      </c>
      <c r="AT177" s="1">
        <v>574</v>
      </c>
      <c r="AU177" s="1">
        <v>670</v>
      </c>
      <c r="AV177" s="1">
        <v>644</v>
      </c>
      <c r="AW177" s="1">
        <v>625</v>
      </c>
      <c r="AX177" s="1">
        <v>666</v>
      </c>
      <c r="AY177" s="1"/>
      <c r="AZ177" s="1"/>
      <c r="BA177" s="1">
        <v>448</v>
      </c>
      <c r="BB177" s="1">
        <v>493</v>
      </c>
      <c r="BC177" s="1">
        <v>438</v>
      </c>
      <c r="BD177" s="1">
        <v>503</v>
      </c>
      <c r="BE177" s="1">
        <v>542</v>
      </c>
      <c r="BF177" s="1">
        <v>102</v>
      </c>
      <c r="BG177" s="1">
        <v>102</v>
      </c>
      <c r="BH177" s="1">
        <v>97</v>
      </c>
      <c r="BI177" s="1">
        <v>99</v>
      </c>
      <c r="BJ177" s="1">
        <v>106</v>
      </c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</row>
    <row r="178" spans="1:99">
      <c r="A178" s="3" t="s">
        <v>183</v>
      </c>
      <c r="B178" s="1">
        <v>17398.673999999999</v>
      </c>
      <c r="C178" s="1">
        <v>37</v>
      </c>
      <c r="D178" s="1">
        <v>117</v>
      </c>
      <c r="E178" s="1">
        <v>116</v>
      </c>
      <c r="F178" s="1">
        <v>107</v>
      </c>
      <c r="G178" s="1">
        <v>103</v>
      </c>
      <c r="H178" s="1">
        <v>108</v>
      </c>
      <c r="I178" s="1">
        <v>103</v>
      </c>
      <c r="J178" s="1">
        <v>100</v>
      </c>
      <c r="K178" s="1">
        <v>102</v>
      </c>
      <c r="L178" s="1">
        <v>100</v>
      </c>
      <c r="M178" s="1">
        <v>99</v>
      </c>
      <c r="N178" s="1">
        <v>105</v>
      </c>
      <c r="O178" s="1">
        <v>106</v>
      </c>
      <c r="P178" s="1">
        <v>102</v>
      </c>
      <c r="Q178" s="1">
        <v>160</v>
      </c>
      <c r="R178" s="1">
        <v>148</v>
      </c>
      <c r="S178" s="1">
        <v>150</v>
      </c>
      <c r="T178" s="1">
        <v>145</v>
      </c>
      <c r="U178" s="1">
        <v>144</v>
      </c>
      <c r="V178" s="1">
        <v>859</v>
      </c>
      <c r="W178" s="1">
        <v>929</v>
      </c>
      <c r="X178" s="1">
        <v>844</v>
      </c>
      <c r="Y178" s="1">
        <v>838</v>
      </c>
      <c r="Z178" s="1">
        <v>735</v>
      </c>
      <c r="AA178" s="1"/>
      <c r="AB178" s="1"/>
      <c r="AC178" s="1">
        <v>669</v>
      </c>
      <c r="AD178" s="1">
        <v>751</v>
      </c>
      <c r="AE178" s="1">
        <v>766</v>
      </c>
      <c r="AF178" s="1">
        <v>705</v>
      </c>
      <c r="AG178" s="1">
        <v>626</v>
      </c>
      <c r="AH178" s="1">
        <v>764</v>
      </c>
      <c r="AI178" s="1">
        <v>733</v>
      </c>
      <c r="AJ178" s="1">
        <v>768</v>
      </c>
      <c r="AK178" s="1">
        <v>755</v>
      </c>
      <c r="AL178" s="1">
        <v>790</v>
      </c>
      <c r="AM178" s="1"/>
      <c r="AN178" s="1"/>
      <c r="AO178" s="1">
        <v>745</v>
      </c>
      <c r="AP178" s="1">
        <v>663</v>
      </c>
      <c r="AQ178" s="1">
        <v>623</v>
      </c>
      <c r="AR178" s="1">
        <v>724</v>
      </c>
      <c r="AS178" s="1">
        <v>608</v>
      </c>
      <c r="AT178" s="1">
        <v>580</v>
      </c>
      <c r="AU178" s="1">
        <v>667</v>
      </c>
      <c r="AV178" s="1">
        <v>644</v>
      </c>
      <c r="AW178" s="1">
        <v>614</v>
      </c>
      <c r="AX178" s="1">
        <v>667</v>
      </c>
      <c r="AY178" s="1"/>
      <c r="AZ178" s="1"/>
      <c r="BA178" s="1">
        <v>447</v>
      </c>
      <c r="BB178" s="1">
        <v>493</v>
      </c>
      <c r="BC178" s="1">
        <v>435</v>
      </c>
      <c r="BD178" s="1">
        <v>495</v>
      </c>
      <c r="BE178" s="1">
        <v>538</v>
      </c>
      <c r="BF178" s="1">
        <v>102</v>
      </c>
      <c r="BG178" s="1">
        <v>100</v>
      </c>
      <c r="BH178" s="1">
        <v>97</v>
      </c>
      <c r="BI178" s="1">
        <v>101</v>
      </c>
      <c r="BJ178" s="1">
        <v>105</v>
      </c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</row>
    <row r="179" spans="1:99">
      <c r="A179" s="3" t="s">
        <v>184</v>
      </c>
      <c r="B179" s="1">
        <v>17998.627</v>
      </c>
      <c r="C179" s="1">
        <v>37</v>
      </c>
      <c r="D179" s="1">
        <v>118</v>
      </c>
      <c r="E179" s="1">
        <v>118</v>
      </c>
      <c r="F179" s="1">
        <v>108</v>
      </c>
      <c r="G179" s="1">
        <v>101</v>
      </c>
      <c r="H179" s="1">
        <v>108</v>
      </c>
      <c r="I179" s="1">
        <v>104</v>
      </c>
      <c r="J179" s="1">
        <v>101</v>
      </c>
      <c r="K179" s="1">
        <v>100</v>
      </c>
      <c r="L179" s="1">
        <v>101</v>
      </c>
      <c r="M179" s="1">
        <v>99</v>
      </c>
      <c r="N179" s="1">
        <v>103</v>
      </c>
      <c r="O179" s="1">
        <v>104</v>
      </c>
      <c r="P179" s="1">
        <v>100</v>
      </c>
      <c r="Q179" s="1">
        <v>161</v>
      </c>
      <c r="R179" s="1">
        <v>151</v>
      </c>
      <c r="S179" s="1">
        <v>148</v>
      </c>
      <c r="T179" s="1">
        <v>144</v>
      </c>
      <c r="U179" s="1">
        <v>146</v>
      </c>
      <c r="V179" s="1">
        <v>855</v>
      </c>
      <c r="W179" s="1">
        <v>914</v>
      </c>
      <c r="X179" s="1">
        <v>840</v>
      </c>
      <c r="Y179" s="1">
        <v>821</v>
      </c>
      <c r="Z179" s="1">
        <v>720</v>
      </c>
      <c r="AA179" s="1"/>
      <c r="AB179" s="1"/>
      <c r="AC179" s="1">
        <v>670</v>
      </c>
      <c r="AD179" s="1">
        <v>752</v>
      </c>
      <c r="AE179" s="1">
        <v>762</v>
      </c>
      <c r="AF179" s="1">
        <v>707</v>
      </c>
      <c r="AG179" s="1">
        <v>628</v>
      </c>
      <c r="AH179" s="1">
        <v>760</v>
      </c>
      <c r="AI179" s="1">
        <v>734</v>
      </c>
      <c r="AJ179" s="1">
        <v>763</v>
      </c>
      <c r="AK179" s="1">
        <v>759</v>
      </c>
      <c r="AL179" s="1">
        <v>790</v>
      </c>
      <c r="AM179" s="1"/>
      <c r="AN179" s="1"/>
      <c r="AO179" s="1">
        <v>735</v>
      </c>
      <c r="AP179" s="1">
        <v>642</v>
      </c>
      <c r="AQ179" s="1">
        <v>616</v>
      </c>
      <c r="AR179" s="1">
        <v>711</v>
      </c>
      <c r="AS179" s="1">
        <v>615</v>
      </c>
      <c r="AT179" s="1">
        <v>581</v>
      </c>
      <c r="AU179" s="1">
        <v>669</v>
      </c>
      <c r="AV179" s="1">
        <v>641</v>
      </c>
      <c r="AW179" s="1">
        <v>617</v>
      </c>
      <c r="AX179" s="1">
        <v>649</v>
      </c>
      <c r="AY179" s="1"/>
      <c r="AZ179" s="1"/>
      <c r="BA179" s="1">
        <v>440</v>
      </c>
      <c r="BB179" s="1">
        <v>486</v>
      </c>
      <c r="BC179" s="1">
        <v>433</v>
      </c>
      <c r="BD179" s="1">
        <v>494</v>
      </c>
      <c r="BE179" s="1">
        <v>534</v>
      </c>
      <c r="BF179" s="1">
        <v>101</v>
      </c>
      <c r="BG179" s="1">
        <v>103</v>
      </c>
      <c r="BH179" s="1">
        <v>96</v>
      </c>
      <c r="BI179" s="1">
        <v>98</v>
      </c>
      <c r="BJ179" s="1">
        <v>105</v>
      </c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</row>
    <row r="180" spans="1:99">
      <c r="A180" s="3" t="s">
        <v>185</v>
      </c>
      <c r="B180" s="1">
        <v>18598.608</v>
      </c>
      <c r="C180" s="1">
        <v>37</v>
      </c>
      <c r="D180" s="1">
        <v>120</v>
      </c>
      <c r="E180" s="1">
        <v>115</v>
      </c>
      <c r="F180" s="1">
        <v>105</v>
      </c>
      <c r="G180" s="1">
        <v>106</v>
      </c>
      <c r="H180" s="1">
        <v>108</v>
      </c>
      <c r="I180" s="1">
        <v>105</v>
      </c>
      <c r="J180" s="1">
        <v>99</v>
      </c>
      <c r="K180" s="1">
        <v>100</v>
      </c>
      <c r="L180" s="1">
        <v>102</v>
      </c>
      <c r="M180" s="1">
        <v>97</v>
      </c>
      <c r="N180" s="1">
        <v>101</v>
      </c>
      <c r="O180" s="1">
        <v>104</v>
      </c>
      <c r="P180" s="1">
        <v>100</v>
      </c>
      <c r="Q180" s="1">
        <v>158</v>
      </c>
      <c r="R180" s="1">
        <v>152</v>
      </c>
      <c r="S180" s="1">
        <v>151</v>
      </c>
      <c r="T180" s="1">
        <v>146</v>
      </c>
      <c r="U180" s="1">
        <v>149</v>
      </c>
      <c r="V180" s="1">
        <v>838</v>
      </c>
      <c r="W180" s="1">
        <v>908</v>
      </c>
      <c r="X180" s="1">
        <v>822</v>
      </c>
      <c r="Y180" s="1">
        <v>823</v>
      </c>
      <c r="Z180" s="1">
        <v>723</v>
      </c>
      <c r="AA180" s="1"/>
      <c r="AB180" s="1"/>
      <c r="AC180" s="1">
        <v>658</v>
      </c>
      <c r="AD180" s="1">
        <v>732</v>
      </c>
      <c r="AE180" s="1">
        <v>739</v>
      </c>
      <c r="AF180" s="1">
        <v>696</v>
      </c>
      <c r="AG180" s="1">
        <v>623</v>
      </c>
      <c r="AH180" s="1">
        <v>743</v>
      </c>
      <c r="AI180" s="1">
        <v>729</v>
      </c>
      <c r="AJ180" s="1">
        <v>763</v>
      </c>
      <c r="AK180" s="1">
        <v>753</v>
      </c>
      <c r="AL180" s="1">
        <v>772</v>
      </c>
      <c r="AM180" s="1"/>
      <c r="AN180" s="1"/>
      <c r="AO180" s="1">
        <v>734</v>
      </c>
      <c r="AP180" s="1">
        <v>642</v>
      </c>
      <c r="AQ180" s="1">
        <v>620</v>
      </c>
      <c r="AR180" s="1">
        <v>704</v>
      </c>
      <c r="AS180" s="1">
        <v>596</v>
      </c>
      <c r="AT180" s="1">
        <v>583</v>
      </c>
      <c r="AU180" s="1">
        <v>658</v>
      </c>
      <c r="AV180" s="1">
        <v>631</v>
      </c>
      <c r="AW180" s="1">
        <v>604</v>
      </c>
      <c r="AX180" s="1">
        <v>653</v>
      </c>
      <c r="AY180" s="1"/>
      <c r="AZ180" s="1"/>
      <c r="BA180" s="1">
        <v>447</v>
      </c>
      <c r="BB180" s="1">
        <v>497</v>
      </c>
      <c r="BC180" s="1">
        <v>430</v>
      </c>
      <c r="BD180" s="1">
        <v>499</v>
      </c>
      <c r="BE180" s="1">
        <v>535</v>
      </c>
      <c r="BF180" s="1">
        <v>105</v>
      </c>
      <c r="BG180" s="1">
        <v>99</v>
      </c>
      <c r="BH180" s="1">
        <v>97</v>
      </c>
      <c r="BI180" s="1">
        <v>101</v>
      </c>
      <c r="BJ180" s="1">
        <v>105</v>
      </c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</row>
    <row r="181" spans="1:99">
      <c r="A181" s="3" t="s">
        <v>186</v>
      </c>
      <c r="B181" s="1">
        <v>19198.576000000001</v>
      </c>
      <c r="C181" s="1">
        <v>37</v>
      </c>
      <c r="D181" s="1">
        <v>119</v>
      </c>
      <c r="E181" s="1">
        <v>115</v>
      </c>
      <c r="F181" s="1">
        <v>109</v>
      </c>
      <c r="G181" s="1">
        <v>107</v>
      </c>
      <c r="H181" s="1">
        <v>109</v>
      </c>
      <c r="I181" s="1">
        <v>106</v>
      </c>
      <c r="J181" s="1">
        <v>101</v>
      </c>
      <c r="K181" s="1">
        <v>104</v>
      </c>
      <c r="L181" s="1">
        <v>100</v>
      </c>
      <c r="M181" s="1">
        <v>98</v>
      </c>
      <c r="N181" s="1">
        <v>102</v>
      </c>
      <c r="O181" s="1">
        <v>105</v>
      </c>
      <c r="P181" s="1">
        <v>102</v>
      </c>
      <c r="Q181" s="1">
        <v>161</v>
      </c>
      <c r="R181" s="1">
        <v>155</v>
      </c>
      <c r="S181" s="1">
        <v>151</v>
      </c>
      <c r="T181" s="1">
        <v>147</v>
      </c>
      <c r="U181" s="1">
        <v>149</v>
      </c>
      <c r="V181" s="1">
        <v>831</v>
      </c>
      <c r="W181" s="1">
        <v>916</v>
      </c>
      <c r="X181" s="1">
        <v>807</v>
      </c>
      <c r="Y181" s="1">
        <v>814</v>
      </c>
      <c r="Z181" s="1">
        <v>706</v>
      </c>
      <c r="AA181" s="1"/>
      <c r="AB181" s="1"/>
      <c r="AC181" s="1">
        <v>653</v>
      </c>
      <c r="AD181" s="1">
        <v>726</v>
      </c>
      <c r="AE181" s="1">
        <v>720</v>
      </c>
      <c r="AF181" s="1">
        <v>698</v>
      </c>
      <c r="AG181" s="1">
        <v>620</v>
      </c>
      <c r="AH181" s="1">
        <v>743</v>
      </c>
      <c r="AI181" s="1">
        <v>727</v>
      </c>
      <c r="AJ181" s="1">
        <v>761</v>
      </c>
      <c r="AK181" s="1">
        <v>748</v>
      </c>
      <c r="AL181" s="1">
        <v>771</v>
      </c>
      <c r="AM181" s="1"/>
      <c r="AN181" s="1"/>
      <c r="AO181" s="1">
        <v>719</v>
      </c>
      <c r="AP181" s="1">
        <v>617</v>
      </c>
      <c r="AQ181" s="1">
        <v>601</v>
      </c>
      <c r="AR181" s="1">
        <v>707</v>
      </c>
      <c r="AS181" s="1">
        <v>608</v>
      </c>
      <c r="AT181" s="1">
        <v>578</v>
      </c>
      <c r="AU181" s="1">
        <v>661</v>
      </c>
      <c r="AV181" s="1">
        <v>630</v>
      </c>
      <c r="AW181" s="1">
        <v>606</v>
      </c>
      <c r="AX181" s="1">
        <v>653</v>
      </c>
      <c r="AY181" s="1"/>
      <c r="AZ181" s="1"/>
      <c r="BA181" s="1">
        <v>444</v>
      </c>
      <c r="BB181" s="1">
        <v>491</v>
      </c>
      <c r="BC181" s="1">
        <v>427</v>
      </c>
      <c r="BD181" s="1">
        <v>496</v>
      </c>
      <c r="BE181" s="1">
        <v>529</v>
      </c>
      <c r="BF181" s="1">
        <v>104</v>
      </c>
      <c r="BG181" s="1">
        <v>101</v>
      </c>
      <c r="BH181" s="1">
        <v>98</v>
      </c>
      <c r="BI181" s="1">
        <v>99</v>
      </c>
      <c r="BJ181" s="1">
        <v>104</v>
      </c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</row>
    <row r="182" spans="1:99">
      <c r="A182" s="3" t="s">
        <v>187</v>
      </c>
      <c r="B182" s="1">
        <v>19798.54</v>
      </c>
      <c r="C182" s="1">
        <v>37.1</v>
      </c>
      <c r="D182" s="1">
        <v>117</v>
      </c>
      <c r="E182" s="1">
        <v>115</v>
      </c>
      <c r="F182" s="1">
        <v>104</v>
      </c>
      <c r="G182" s="1">
        <v>104</v>
      </c>
      <c r="H182" s="1">
        <v>109</v>
      </c>
      <c r="I182" s="1">
        <v>104</v>
      </c>
      <c r="J182" s="1">
        <v>99</v>
      </c>
      <c r="K182" s="1">
        <v>102</v>
      </c>
      <c r="L182" s="1">
        <v>97</v>
      </c>
      <c r="M182" s="1">
        <v>96</v>
      </c>
      <c r="N182" s="1">
        <v>103</v>
      </c>
      <c r="O182" s="1">
        <v>102</v>
      </c>
      <c r="P182" s="1">
        <v>103</v>
      </c>
      <c r="Q182" s="1">
        <v>159</v>
      </c>
      <c r="R182" s="1">
        <v>153</v>
      </c>
      <c r="S182" s="1">
        <v>150</v>
      </c>
      <c r="T182" s="1">
        <v>145</v>
      </c>
      <c r="U182" s="1">
        <v>147</v>
      </c>
      <c r="V182" s="1">
        <v>824</v>
      </c>
      <c r="W182" s="1">
        <v>884</v>
      </c>
      <c r="X182" s="1">
        <v>780</v>
      </c>
      <c r="Y182" s="1">
        <v>804</v>
      </c>
      <c r="Z182" s="1">
        <v>698</v>
      </c>
      <c r="AA182" s="1"/>
      <c r="AB182" s="1"/>
      <c r="AC182" s="1">
        <v>633</v>
      </c>
      <c r="AD182" s="1">
        <v>709</v>
      </c>
      <c r="AE182" s="1">
        <v>715</v>
      </c>
      <c r="AF182" s="1">
        <v>686</v>
      </c>
      <c r="AG182" s="1">
        <v>610</v>
      </c>
      <c r="AH182" s="1">
        <v>731</v>
      </c>
      <c r="AI182" s="1">
        <v>713</v>
      </c>
      <c r="AJ182" s="1">
        <v>748</v>
      </c>
      <c r="AK182" s="1">
        <v>735</v>
      </c>
      <c r="AL182" s="1">
        <v>738</v>
      </c>
      <c r="AM182" s="1"/>
      <c r="AN182" s="1"/>
      <c r="AO182" s="1">
        <v>699</v>
      </c>
      <c r="AP182" s="1">
        <v>609</v>
      </c>
      <c r="AQ182" s="1">
        <v>591</v>
      </c>
      <c r="AR182" s="1">
        <v>686</v>
      </c>
      <c r="AS182" s="1">
        <v>598</v>
      </c>
      <c r="AT182" s="1">
        <v>567</v>
      </c>
      <c r="AU182" s="1">
        <v>644</v>
      </c>
      <c r="AV182" s="1">
        <v>621</v>
      </c>
      <c r="AW182" s="1">
        <v>602</v>
      </c>
      <c r="AX182" s="1">
        <v>631</v>
      </c>
      <c r="AY182" s="1"/>
      <c r="AZ182" s="1"/>
      <c r="BA182" s="1">
        <v>424</v>
      </c>
      <c r="BB182" s="1">
        <v>467</v>
      </c>
      <c r="BC182" s="1">
        <v>406</v>
      </c>
      <c r="BD182" s="1">
        <v>480</v>
      </c>
      <c r="BE182" s="1">
        <v>509</v>
      </c>
      <c r="BF182" s="1">
        <v>101</v>
      </c>
      <c r="BG182" s="1">
        <v>99</v>
      </c>
      <c r="BH182" s="1">
        <v>99</v>
      </c>
      <c r="BI182" s="1">
        <v>97</v>
      </c>
      <c r="BJ182" s="1">
        <v>104</v>
      </c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</row>
    <row r="183" spans="1:99">
      <c r="A183" s="3" t="s">
        <v>188</v>
      </c>
      <c r="B183" s="1">
        <v>20398.494999999999</v>
      </c>
      <c r="C183" s="1">
        <v>37.1</v>
      </c>
      <c r="D183" s="1">
        <v>118</v>
      </c>
      <c r="E183" s="1">
        <v>112</v>
      </c>
      <c r="F183" s="1">
        <v>107</v>
      </c>
      <c r="G183" s="1">
        <v>103</v>
      </c>
      <c r="H183" s="1">
        <v>109</v>
      </c>
      <c r="I183" s="1">
        <v>105</v>
      </c>
      <c r="J183" s="1">
        <v>100</v>
      </c>
      <c r="K183" s="1">
        <v>100</v>
      </c>
      <c r="L183" s="1">
        <v>100</v>
      </c>
      <c r="M183" s="1">
        <v>97</v>
      </c>
      <c r="N183" s="1">
        <v>104</v>
      </c>
      <c r="O183" s="1">
        <v>105</v>
      </c>
      <c r="P183" s="1">
        <v>102</v>
      </c>
      <c r="Q183" s="1">
        <v>163</v>
      </c>
      <c r="R183" s="1">
        <v>151</v>
      </c>
      <c r="S183" s="1">
        <v>148</v>
      </c>
      <c r="T183" s="1">
        <v>148</v>
      </c>
      <c r="U183" s="1">
        <v>152</v>
      </c>
      <c r="V183" s="1">
        <v>786</v>
      </c>
      <c r="W183" s="1">
        <v>863</v>
      </c>
      <c r="X183" s="1">
        <v>769</v>
      </c>
      <c r="Y183" s="1">
        <v>808</v>
      </c>
      <c r="Z183" s="1">
        <v>691</v>
      </c>
      <c r="AA183" s="1"/>
      <c r="AB183" s="1"/>
      <c r="AC183" s="1">
        <v>632</v>
      </c>
      <c r="AD183" s="1">
        <v>688</v>
      </c>
      <c r="AE183" s="1">
        <v>711</v>
      </c>
      <c r="AF183" s="1">
        <v>678</v>
      </c>
      <c r="AG183" s="1">
        <v>621</v>
      </c>
      <c r="AH183" s="1">
        <v>717</v>
      </c>
      <c r="AI183" s="1">
        <v>718</v>
      </c>
      <c r="AJ183" s="1">
        <v>747</v>
      </c>
      <c r="AK183" s="1">
        <v>738</v>
      </c>
      <c r="AL183" s="1">
        <v>738</v>
      </c>
      <c r="AM183" s="1"/>
      <c r="AN183" s="1"/>
      <c r="AO183" s="1">
        <v>674</v>
      </c>
      <c r="AP183" s="1">
        <v>611</v>
      </c>
      <c r="AQ183" s="1">
        <v>585</v>
      </c>
      <c r="AR183" s="1">
        <v>688</v>
      </c>
      <c r="AS183" s="1">
        <v>595</v>
      </c>
      <c r="AT183" s="1">
        <v>569</v>
      </c>
      <c r="AU183" s="1">
        <v>640</v>
      </c>
      <c r="AV183" s="1">
        <v>624</v>
      </c>
      <c r="AW183" s="1">
        <v>594</v>
      </c>
      <c r="AX183" s="1">
        <v>625</v>
      </c>
      <c r="AY183" s="1"/>
      <c r="AZ183" s="1"/>
      <c r="BA183" s="1">
        <v>427</v>
      </c>
      <c r="BB183" s="1">
        <v>470</v>
      </c>
      <c r="BC183" s="1">
        <v>408</v>
      </c>
      <c r="BD183" s="1">
        <v>479</v>
      </c>
      <c r="BE183" s="1">
        <v>513</v>
      </c>
      <c r="BF183" s="1">
        <v>106</v>
      </c>
      <c r="BG183" s="1">
        <v>99</v>
      </c>
      <c r="BH183" s="1">
        <v>99</v>
      </c>
      <c r="BI183" s="1">
        <v>99</v>
      </c>
      <c r="BJ183" s="1">
        <v>105</v>
      </c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</row>
    <row r="184" spans="1:99">
      <c r="A184" s="3" t="s">
        <v>189</v>
      </c>
      <c r="B184" s="1">
        <v>20998.460999999999</v>
      </c>
      <c r="C184" s="1">
        <v>37.1</v>
      </c>
      <c r="D184" s="1">
        <v>117</v>
      </c>
      <c r="E184" s="1">
        <v>115</v>
      </c>
      <c r="F184" s="1">
        <v>107</v>
      </c>
      <c r="G184" s="1">
        <v>102</v>
      </c>
      <c r="H184" s="1">
        <v>108</v>
      </c>
      <c r="I184" s="1">
        <v>106</v>
      </c>
      <c r="J184" s="1">
        <v>101</v>
      </c>
      <c r="K184" s="1">
        <v>100</v>
      </c>
      <c r="L184" s="1">
        <v>99</v>
      </c>
      <c r="M184" s="1">
        <v>93</v>
      </c>
      <c r="N184" s="1">
        <v>106</v>
      </c>
      <c r="O184" s="1">
        <v>106</v>
      </c>
      <c r="P184" s="1">
        <v>100</v>
      </c>
      <c r="Q184" s="1">
        <v>158</v>
      </c>
      <c r="R184" s="1">
        <v>150</v>
      </c>
      <c r="S184" s="1">
        <v>149</v>
      </c>
      <c r="T184" s="1">
        <v>146</v>
      </c>
      <c r="U184" s="1">
        <v>153</v>
      </c>
      <c r="V184" s="1">
        <v>794</v>
      </c>
      <c r="W184" s="1">
        <v>857</v>
      </c>
      <c r="X184" s="1">
        <v>757</v>
      </c>
      <c r="Y184" s="1">
        <v>802</v>
      </c>
      <c r="Z184" s="1">
        <v>690</v>
      </c>
      <c r="AA184" s="1"/>
      <c r="AB184" s="1"/>
      <c r="AC184" s="1">
        <v>608</v>
      </c>
      <c r="AD184" s="1">
        <v>671</v>
      </c>
      <c r="AE184" s="1">
        <v>694</v>
      </c>
      <c r="AF184" s="1">
        <v>674</v>
      </c>
      <c r="AG184" s="1">
        <v>601</v>
      </c>
      <c r="AH184" s="1">
        <v>703</v>
      </c>
      <c r="AI184" s="1">
        <v>698</v>
      </c>
      <c r="AJ184" s="1">
        <v>738</v>
      </c>
      <c r="AK184" s="1">
        <v>729</v>
      </c>
      <c r="AL184" s="1">
        <v>714</v>
      </c>
      <c r="AM184" s="1"/>
      <c r="AN184" s="1"/>
      <c r="AO184" s="1">
        <v>675</v>
      </c>
      <c r="AP184" s="1">
        <v>594</v>
      </c>
      <c r="AQ184" s="1">
        <v>586</v>
      </c>
      <c r="AR184" s="1">
        <v>687</v>
      </c>
      <c r="AS184" s="1">
        <v>601</v>
      </c>
      <c r="AT184" s="1">
        <v>566</v>
      </c>
      <c r="AU184" s="1">
        <v>631</v>
      </c>
      <c r="AV184" s="1">
        <v>611</v>
      </c>
      <c r="AW184" s="1">
        <v>579</v>
      </c>
      <c r="AX184" s="1">
        <v>614</v>
      </c>
      <c r="AY184" s="1"/>
      <c r="AZ184" s="1"/>
      <c r="BA184" s="1">
        <v>418</v>
      </c>
      <c r="BB184" s="1">
        <v>451</v>
      </c>
      <c r="BC184" s="1">
        <v>397</v>
      </c>
      <c r="BD184" s="1">
        <v>480</v>
      </c>
      <c r="BE184" s="1">
        <v>504</v>
      </c>
      <c r="BF184" s="1">
        <v>103</v>
      </c>
      <c r="BG184" s="1">
        <v>100</v>
      </c>
      <c r="BH184" s="1">
        <v>98</v>
      </c>
      <c r="BI184" s="1">
        <v>98</v>
      </c>
      <c r="BJ184" s="1">
        <v>104</v>
      </c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</row>
    <row r="185" spans="1:99">
      <c r="A185" s="3" t="s">
        <v>190</v>
      </c>
      <c r="B185" s="1">
        <v>21598.423999999999</v>
      </c>
      <c r="C185" s="1">
        <v>37.1</v>
      </c>
      <c r="D185" s="1">
        <v>118</v>
      </c>
      <c r="E185" s="1">
        <v>113</v>
      </c>
      <c r="F185" s="1">
        <v>108</v>
      </c>
      <c r="G185" s="1">
        <v>104</v>
      </c>
      <c r="H185" s="1">
        <v>107</v>
      </c>
      <c r="I185" s="1">
        <v>105</v>
      </c>
      <c r="J185" s="1">
        <v>101</v>
      </c>
      <c r="K185" s="1">
        <v>101</v>
      </c>
      <c r="L185" s="1">
        <v>101</v>
      </c>
      <c r="M185" s="1">
        <v>100</v>
      </c>
      <c r="N185" s="1">
        <v>104</v>
      </c>
      <c r="O185" s="1">
        <v>105</v>
      </c>
      <c r="P185" s="1">
        <v>103</v>
      </c>
      <c r="Q185" s="1">
        <v>161</v>
      </c>
      <c r="R185" s="1">
        <v>152</v>
      </c>
      <c r="S185" s="1">
        <v>151</v>
      </c>
      <c r="T185" s="1">
        <v>146</v>
      </c>
      <c r="U185" s="1">
        <v>156</v>
      </c>
      <c r="V185" s="1">
        <v>796</v>
      </c>
      <c r="W185" s="1">
        <v>850</v>
      </c>
      <c r="X185" s="1">
        <v>733</v>
      </c>
      <c r="Y185" s="1">
        <v>798</v>
      </c>
      <c r="Z185" s="1">
        <v>688</v>
      </c>
      <c r="AA185" s="1"/>
      <c r="AB185" s="1"/>
      <c r="AC185" s="1">
        <v>607</v>
      </c>
      <c r="AD185" s="1">
        <v>666</v>
      </c>
      <c r="AE185" s="1">
        <v>681</v>
      </c>
      <c r="AF185" s="1">
        <v>659</v>
      </c>
      <c r="AG185" s="1">
        <v>605</v>
      </c>
      <c r="AH185" s="1">
        <v>697</v>
      </c>
      <c r="AI185" s="1">
        <v>695</v>
      </c>
      <c r="AJ185" s="1">
        <v>737</v>
      </c>
      <c r="AK185" s="1">
        <v>733</v>
      </c>
      <c r="AL185" s="1">
        <v>716</v>
      </c>
      <c r="AM185" s="1"/>
      <c r="AN185" s="1"/>
      <c r="AO185" s="1">
        <v>653</v>
      </c>
      <c r="AP185" s="1">
        <v>579</v>
      </c>
      <c r="AQ185" s="1">
        <v>576</v>
      </c>
      <c r="AR185" s="1">
        <v>674</v>
      </c>
      <c r="AS185" s="1">
        <v>595</v>
      </c>
      <c r="AT185" s="1">
        <v>564</v>
      </c>
      <c r="AU185" s="1">
        <v>623</v>
      </c>
      <c r="AV185" s="1">
        <v>608</v>
      </c>
      <c r="AW185" s="1">
        <v>579</v>
      </c>
      <c r="AX185" s="1">
        <v>627</v>
      </c>
      <c r="AY185" s="1"/>
      <c r="AZ185" s="1"/>
      <c r="BA185" s="1">
        <v>411</v>
      </c>
      <c r="BB185" s="1">
        <v>453</v>
      </c>
      <c r="BC185" s="1">
        <v>392</v>
      </c>
      <c r="BD185" s="1">
        <v>476</v>
      </c>
      <c r="BE185" s="1">
        <v>501</v>
      </c>
      <c r="BF185" s="1">
        <v>102</v>
      </c>
      <c r="BG185" s="1">
        <v>102</v>
      </c>
      <c r="BH185" s="1">
        <v>97</v>
      </c>
      <c r="BI185" s="1">
        <v>99</v>
      </c>
      <c r="BJ185" s="1">
        <v>104</v>
      </c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</row>
    <row r="186" spans="1:99">
      <c r="A186" s="3" t="s">
        <v>191</v>
      </c>
      <c r="B186" s="1">
        <v>22198.396000000001</v>
      </c>
      <c r="C186" s="1">
        <v>37</v>
      </c>
      <c r="D186" s="1">
        <v>117</v>
      </c>
      <c r="E186" s="1">
        <v>115</v>
      </c>
      <c r="F186" s="1">
        <v>103</v>
      </c>
      <c r="G186" s="1">
        <v>101</v>
      </c>
      <c r="H186" s="1">
        <v>109</v>
      </c>
      <c r="I186" s="1">
        <v>107</v>
      </c>
      <c r="J186" s="1">
        <v>100</v>
      </c>
      <c r="K186" s="1">
        <v>99</v>
      </c>
      <c r="L186" s="1">
        <v>101</v>
      </c>
      <c r="M186" s="1">
        <v>98</v>
      </c>
      <c r="N186" s="1">
        <v>101</v>
      </c>
      <c r="O186" s="1">
        <v>104</v>
      </c>
      <c r="P186" s="1">
        <v>103</v>
      </c>
      <c r="Q186" s="1">
        <v>160</v>
      </c>
      <c r="R186" s="1">
        <v>151</v>
      </c>
      <c r="S186" s="1">
        <v>149</v>
      </c>
      <c r="T186" s="1">
        <v>147</v>
      </c>
      <c r="U186" s="1">
        <v>150</v>
      </c>
      <c r="V186" s="1">
        <v>774</v>
      </c>
      <c r="W186" s="1">
        <v>820</v>
      </c>
      <c r="X186" s="1">
        <v>717</v>
      </c>
      <c r="Y186" s="1">
        <v>770</v>
      </c>
      <c r="Z186" s="1">
        <v>672</v>
      </c>
      <c r="AA186" s="1"/>
      <c r="AB186" s="1"/>
      <c r="AC186" s="1">
        <v>600</v>
      </c>
      <c r="AD186" s="1">
        <v>663</v>
      </c>
      <c r="AE186" s="1">
        <v>660</v>
      </c>
      <c r="AF186" s="1">
        <v>658</v>
      </c>
      <c r="AG186" s="1">
        <v>593</v>
      </c>
      <c r="AH186" s="1">
        <v>681</v>
      </c>
      <c r="AI186" s="1">
        <v>684</v>
      </c>
      <c r="AJ186" s="1">
        <v>728</v>
      </c>
      <c r="AK186" s="1">
        <v>732</v>
      </c>
      <c r="AL186" s="1">
        <v>697</v>
      </c>
      <c r="AM186" s="1"/>
      <c r="AN186" s="1"/>
      <c r="AO186" s="1">
        <v>641</v>
      </c>
      <c r="AP186" s="1">
        <v>573</v>
      </c>
      <c r="AQ186" s="1">
        <v>567</v>
      </c>
      <c r="AR186" s="1">
        <v>668</v>
      </c>
      <c r="AS186" s="1">
        <v>584</v>
      </c>
      <c r="AT186" s="1">
        <v>558</v>
      </c>
      <c r="AU186" s="1">
        <v>616</v>
      </c>
      <c r="AV186" s="1">
        <v>599</v>
      </c>
      <c r="AW186" s="1">
        <v>562</v>
      </c>
      <c r="AX186" s="1">
        <v>604</v>
      </c>
      <c r="AY186" s="1"/>
      <c r="AZ186" s="1"/>
      <c r="BA186" s="1">
        <v>410</v>
      </c>
      <c r="BB186" s="1">
        <v>446</v>
      </c>
      <c r="BC186" s="1">
        <v>391</v>
      </c>
      <c r="BD186" s="1">
        <v>469</v>
      </c>
      <c r="BE186" s="1">
        <v>497</v>
      </c>
      <c r="BF186" s="1">
        <v>105</v>
      </c>
      <c r="BG186" s="1">
        <v>100</v>
      </c>
      <c r="BH186" s="1">
        <v>95</v>
      </c>
      <c r="BI186" s="1">
        <v>98</v>
      </c>
      <c r="BJ186" s="1">
        <v>103</v>
      </c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</row>
    <row r="187" spans="1:99">
      <c r="A187" s="3" t="s">
        <v>192</v>
      </c>
      <c r="B187" s="1">
        <v>22798.355</v>
      </c>
      <c r="C187" s="1">
        <v>37</v>
      </c>
      <c r="D187" s="1">
        <v>116</v>
      </c>
      <c r="E187" s="1">
        <v>113</v>
      </c>
      <c r="F187" s="1">
        <v>108</v>
      </c>
      <c r="G187" s="1">
        <v>105</v>
      </c>
      <c r="H187" s="1">
        <v>109</v>
      </c>
      <c r="I187" s="1">
        <v>106</v>
      </c>
      <c r="J187" s="1">
        <v>96</v>
      </c>
      <c r="K187" s="1">
        <v>99</v>
      </c>
      <c r="L187" s="1">
        <v>98</v>
      </c>
      <c r="M187" s="1">
        <v>98</v>
      </c>
      <c r="N187" s="1">
        <v>107</v>
      </c>
      <c r="O187" s="1">
        <v>105</v>
      </c>
      <c r="P187" s="1">
        <v>101</v>
      </c>
      <c r="Q187" s="1">
        <v>161</v>
      </c>
      <c r="R187" s="1">
        <v>155</v>
      </c>
      <c r="S187" s="1">
        <v>148</v>
      </c>
      <c r="T187" s="1">
        <v>146</v>
      </c>
      <c r="U187" s="1">
        <v>151</v>
      </c>
      <c r="V187" s="1">
        <v>755</v>
      </c>
      <c r="W187" s="1">
        <v>818</v>
      </c>
      <c r="X187" s="1">
        <v>705</v>
      </c>
      <c r="Y187" s="1">
        <v>781</v>
      </c>
      <c r="Z187" s="1">
        <v>665</v>
      </c>
      <c r="AA187" s="1"/>
      <c r="AB187" s="1"/>
      <c r="AC187" s="1">
        <v>584</v>
      </c>
      <c r="AD187" s="1">
        <v>648</v>
      </c>
      <c r="AE187" s="1">
        <v>668</v>
      </c>
      <c r="AF187" s="1">
        <v>653</v>
      </c>
      <c r="AG187" s="1">
        <v>596</v>
      </c>
      <c r="AH187" s="1">
        <v>682</v>
      </c>
      <c r="AI187" s="1">
        <v>674</v>
      </c>
      <c r="AJ187" s="1">
        <v>720</v>
      </c>
      <c r="AK187" s="1">
        <v>733</v>
      </c>
      <c r="AL187" s="1">
        <v>696</v>
      </c>
      <c r="AM187" s="1"/>
      <c r="AN187" s="1"/>
      <c r="AO187" s="1">
        <v>633</v>
      </c>
      <c r="AP187" s="1">
        <v>566</v>
      </c>
      <c r="AQ187" s="1">
        <v>558</v>
      </c>
      <c r="AR187" s="1">
        <v>663</v>
      </c>
      <c r="AS187" s="1">
        <v>595</v>
      </c>
      <c r="AT187" s="1">
        <v>560</v>
      </c>
      <c r="AU187" s="1">
        <v>603</v>
      </c>
      <c r="AV187" s="1">
        <v>593</v>
      </c>
      <c r="AW187" s="1">
        <v>555</v>
      </c>
      <c r="AX187" s="1">
        <v>601</v>
      </c>
      <c r="AY187" s="1"/>
      <c r="AZ187" s="1"/>
      <c r="BA187" s="1">
        <v>396</v>
      </c>
      <c r="BB187" s="1">
        <v>435</v>
      </c>
      <c r="BC187" s="1">
        <v>386</v>
      </c>
      <c r="BD187" s="1">
        <v>468</v>
      </c>
      <c r="BE187" s="1">
        <v>492</v>
      </c>
      <c r="BF187" s="1">
        <v>103</v>
      </c>
      <c r="BG187" s="1">
        <v>100</v>
      </c>
      <c r="BH187" s="1">
        <v>100</v>
      </c>
      <c r="BI187" s="1">
        <v>101</v>
      </c>
      <c r="BJ187" s="1">
        <v>104</v>
      </c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</row>
    <row r="188" spans="1:99">
      <c r="A188" s="3" t="s">
        <v>193</v>
      </c>
      <c r="B188" s="1">
        <v>23398.326000000001</v>
      </c>
      <c r="C188" s="1">
        <v>37.1</v>
      </c>
      <c r="D188" s="1">
        <v>118</v>
      </c>
      <c r="E188" s="1">
        <v>117</v>
      </c>
      <c r="F188" s="1">
        <v>108</v>
      </c>
      <c r="G188" s="1">
        <v>102</v>
      </c>
      <c r="H188" s="1">
        <v>108</v>
      </c>
      <c r="I188" s="1">
        <v>104</v>
      </c>
      <c r="J188" s="1">
        <v>98</v>
      </c>
      <c r="K188" s="1">
        <v>102</v>
      </c>
      <c r="L188" s="1">
        <v>100</v>
      </c>
      <c r="M188" s="1">
        <v>101</v>
      </c>
      <c r="N188" s="1">
        <v>103</v>
      </c>
      <c r="O188" s="1">
        <v>104</v>
      </c>
      <c r="P188" s="1">
        <v>100</v>
      </c>
      <c r="Q188" s="1">
        <v>163</v>
      </c>
      <c r="R188" s="1">
        <v>153</v>
      </c>
      <c r="S188" s="1">
        <v>148</v>
      </c>
      <c r="T188" s="1">
        <v>147</v>
      </c>
      <c r="U188" s="1">
        <v>148</v>
      </c>
      <c r="V188" s="1">
        <v>746</v>
      </c>
      <c r="W188" s="1">
        <v>799</v>
      </c>
      <c r="X188" s="1">
        <v>678</v>
      </c>
      <c r="Y188" s="1">
        <v>769</v>
      </c>
      <c r="Z188" s="1">
        <v>651</v>
      </c>
      <c r="AA188" s="1"/>
      <c r="AB188" s="1"/>
      <c r="AC188" s="1">
        <v>566</v>
      </c>
      <c r="AD188" s="1">
        <v>621</v>
      </c>
      <c r="AE188" s="1">
        <v>643</v>
      </c>
      <c r="AF188" s="1">
        <v>647</v>
      </c>
      <c r="AG188" s="1">
        <v>577</v>
      </c>
      <c r="AH188" s="1">
        <v>667</v>
      </c>
      <c r="AI188" s="1">
        <v>666</v>
      </c>
      <c r="AJ188" s="1">
        <v>706</v>
      </c>
      <c r="AK188" s="1">
        <v>720</v>
      </c>
      <c r="AL188" s="1">
        <v>680</v>
      </c>
      <c r="AM188" s="1"/>
      <c r="AN188" s="1"/>
      <c r="AO188" s="1">
        <v>616</v>
      </c>
      <c r="AP188" s="1">
        <v>547</v>
      </c>
      <c r="AQ188" s="1">
        <v>541</v>
      </c>
      <c r="AR188" s="1">
        <v>651</v>
      </c>
      <c r="AS188" s="1">
        <v>578</v>
      </c>
      <c r="AT188" s="1">
        <v>554</v>
      </c>
      <c r="AU188" s="1">
        <v>603</v>
      </c>
      <c r="AV188" s="1">
        <v>579</v>
      </c>
      <c r="AW188" s="1">
        <v>551</v>
      </c>
      <c r="AX188" s="1">
        <v>583</v>
      </c>
      <c r="AY188" s="1"/>
      <c r="AZ188" s="1"/>
      <c r="BA188" s="1">
        <v>397</v>
      </c>
      <c r="BB188" s="1">
        <v>425</v>
      </c>
      <c r="BC188" s="1">
        <v>378</v>
      </c>
      <c r="BD188" s="1">
        <v>457</v>
      </c>
      <c r="BE188" s="1">
        <v>484</v>
      </c>
      <c r="BF188" s="1">
        <v>102</v>
      </c>
      <c r="BG188" s="1">
        <v>100</v>
      </c>
      <c r="BH188" s="1">
        <v>98</v>
      </c>
      <c r="BI188" s="1">
        <v>100</v>
      </c>
      <c r="BJ188" s="1">
        <v>103</v>
      </c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</row>
    <row r="189" spans="1:99">
      <c r="A189" s="3" t="s">
        <v>194</v>
      </c>
      <c r="B189" s="1">
        <v>23998.294000000002</v>
      </c>
      <c r="C189" s="1">
        <v>37</v>
      </c>
      <c r="D189" s="1">
        <v>120</v>
      </c>
      <c r="E189" s="1">
        <v>115</v>
      </c>
      <c r="F189" s="1">
        <v>106</v>
      </c>
      <c r="G189" s="1">
        <v>105</v>
      </c>
      <c r="H189" s="1">
        <v>109</v>
      </c>
      <c r="I189" s="1">
        <v>105</v>
      </c>
      <c r="J189" s="1">
        <v>99</v>
      </c>
      <c r="K189" s="1">
        <v>101</v>
      </c>
      <c r="L189" s="1">
        <v>100</v>
      </c>
      <c r="M189" s="1">
        <v>97</v>
      </c>
      <c r="N189" s="1">
        <v>103</v>
      </c>
      <c r="O189" s="1">
        <v>106</v>
      </c>
      <c r="P189" s="1">
        <v>98</v>
      </c>
      <c r="Q189" s="1">
        <v>161</v>
      </c>
      <c r="R189" s="1">
        <v>153</v>
      </c>
      <c r="S189" s="1">
        <v>150</v>
      </c>
      <c r="T189" s="1">
        <v>147</v>
      </c>
      <c r="U189" s="1">
        <v>152</v>
      </c>
      <c r="V189" s="1">
        <v>724</v>
      </c>
      <c r="W189" s="1">
        <v>785</v>
      </c>
      <c r="X189" s="1">
        <v>663</v>
      </c>
      <c r="Y189" s="1">
        <v>759</v>
      </c>
      <c r="Z189" s="1">
        <v>640</v>
      </c>
      <c r="AA189" s="1"/>
      <c r="AB189" s="1"/>
      <c r="AC189" s="1">
        <v>560</v>
      </c>
      <c r="AD189" s="1">
        <v>625</v>
      </c>
      <c r="AE189" s="1">
        <v>628</v>
      </c>
      <c r="AF189" s="1">
        <v>632</v>
      </c>
      <c r="AG189" s="1">
        <v>573</v>
      </c>
      <c r="AH189" s="1">
        <v>649</v>
      </c>
      <c r="AI189" s="1">
        <v>654</v>
      </c>
      <c r="AJ189" s="1">
        <v>697</v>
      </c>
      <c r="AK189" s="1">
        <v>712</v>
      </c>
      <c r="AL189" s="1">
        <v>663</v>
      </c>
      <c r="AM189" s="1"/>
      <c r="AN189" s="1"/>
      <c r="AO189" s="1">
        <v>617</v>
      </c>
      <c r="AP189" s="1">
        <v>547</v>
      </c>
      <c r="AQ189" s="1">
        <v>549</v>
      </c>
      <c r="AR189" s="1">
        <v>638</v>
      </c>
      <c r="AS189" s="1">
        <v>574</v>
      </c>
      <c r="AT189" s="1">
        <v>551</v>
      </c>
      <c r="AU189" s="1">
        <v>596</v>
      </c>
      <c r="AV189" s="1">
        <v>571</v>
      </c>
      <c r="AW189" s="1">
        <v>544</v>
      </c>
      <c r="AX189" s="1">
        <v>584</v>
      </c>
      <c r="AY189" s="1"/>
      <c r="AZ189" s="1"/>
      <c r="BA189" s="1">
        <v>394</v>
      </c>
      <c r="BB189" s="1">
        <v>421</v>
      </c>
      <c r="BC189" s="1">
        <v>377</v>
      </c>
      <c r="BD189" s="1">
        <v>460</v>
      </c>
      <c r="BE189" s="1">
        <v>474</v>
      </c>
      <c r="BF189" s="1">
        <v>107</v>
      </c>
      <c r="BG189" s="1">
        <v>103</v>
      </c>
      <c r="BH189" s="1">
        <v>99</v>
      </c>
      <c r="BI189" s="1">
        <v>101</v>
      </c>
      <c r="BJ189" s="1">
        <v>105</v>
      </c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</row>
    <row r="190" spans="1:99">
      <c r="A190" s="3" t="s">
        <v>195</v>
      </c>
      <c r="B190" s="1">
        <v>24598.267</v>
      </c>
      <c r="C190" s="1">
        <v>37</v>
      </c>
      <c r="D190" s="1">
        <v>119</v>
      </c>
      <c r="E190" s="1">
        <v>115</v>
      </c>
      <c r="F190" s="1">
        <v>107</v>
      </c>
      <c r="G190" s="1">
        <v>105</v>
      </c>
      <c r="H190" s="1">
        <v>110</v>
      </c>
      <c r="I190" s="1">
        <v>105</v>
      </c>
      <c r="J190" s="1">
        <v>101</v>
      </c>
      <c r="K190" s="1">
        <v>101</v>
      </c>
      <c r="L190" s="1">
        <v>101</v>
      </c>
      <c r="M190" s="1">
        <v>100</v>
      </c>
      <c r="N190" s="1">
        <v>105</v>
      </c>
      <c r="O190" s="1">
        <v>105</v>
      </c>
      <c r="P190" s="1">
        <v>102</v>
      </c>
      <c r="Q190" s="1">
        <v>162</v>
      </c>
      <c r="R190" s="1">
        <v>154</v>
      </c>
      <c r="S190" s="1">
        <v>153</v>
      </c>
      <c r="T190" s="1">
        <v>151</v>
      </c>
      <c r="U190" s="1">
        <v>153</v>
      </c>
      <c r="V190" s="1">
        <v>730</v>
      </c>
      <c r="W190" s="1">
        <v>779</v>
      </c>
      <c r="X190" s="1">
        <v>649</v>
      </c>
      <c r="Y190" s="1">
        <v>763</v>
      </c>
      <c r="Z190" s="1">
        <v>646</v>
      </c>
      <c r="AA190" s="1"/>
      <c r="AB190" s="1"/>
      <c r="AC190" s="1">
        <v>553</v>
      </c>
      <c r="AD190" s="1">
        <v>618</v>
      </c>
      <c r="AE190" s="1">
        <v>630</v>
      </c>
      <c r="AF190" s="1">
        <v>644</v>
      </c>
      <c r="AG190" s="1">
        <v>574</v>
      </c>
      <c r="AH190" s="1">
        <v>660</v>
      </c>
      <c r="AI190" s="1">
        <v>649</v>
      </c>
      <c r="AJ190" s="1">
        <v>698</v>
      </c>
      <c r="AK190" s="1">
        <v>714</v>
      </c>
      <c r="AL190" s="1">
        <v>658</v>
      </c>
      <c r="AM190" s="1"/>
      <c r="AN190" s="1"/>
      <c r="AO190" s="1">
        <v>593</v>
      </c>
      <c r="AP190" s="1">
        <v>539</v>
      </c>
      <c r="AQ190" s="1">
        <v>542</v>
      </c>
      <c r="AR190" s="1">
        <v>637</v>
      </c>
      <c r="AS190" s="1">
        <v>579</v>
      </c>
      <c r="AT190" s="1">
        <v>547</v>
      </c>
      <c r="AU190" s="1">
        <v>593</v>
      </c>
      <c r="AV190" s="1">
        <v>579</v>
      </c>
      <c r="AW190" s="1">
        <v>536</v>
      </c>
      <c r="AX190" s="1">
        <v>582</v>
      </c>
      <c r="AY190" s="1"/>
      <c r="AZ190" s="1"/>
      <c r="BA190" s="1">
        <v>394</v>
      </c>
      <c r="BB190" s="1">
        <v>422</v>
      </c>
      <c r="BC190" s="1">
        <v>380</v>
      </c>
      <c r="BD190" s="1">
        <v>458</v>
      </c>
      <c r="BE190" s="1">
        <v>476</v>
      </c>
      <c r="BF190" s="1">
        <v>104</v>
      </c>
      <c r="BG190" s="1">
        <v>102</v>
      </c>
      <c r="BH190" s="1">
        <v>96</v>
      </c>
      <c r="BI190" s="1">
        <v>102</v>
      </c>
      <c r="BJ190" s="1">
        <v>103</v>
      </c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</row>
    <row r="191" spans="1:99">
      <c r="A191" s="3" t="s">
        <v>196</v>
      </c>
      <c r="B191" s="1">
        <v>25198.215</v>
      </c>
      <c r="C191" s="1">
        <v>37.1</v>
      </c>
      <c r="D191" s="1">
        <v>119</v>
      </c>
      <c r="E191" s="1">
        <v>117</v>
      </c>
      <c r="F191" s="1">
        <v>107</v>
      </c>
      <c r="G191" s="1">
        <v>104</v>
      </c>
      <c r="H191" s="1">
        <v>108</v>
      </c>
      <c r="I191" s="1">
        <v>106</v>
      </c>
      <c r="J191" s="1">
        <v>97</v>
      </c>
      <c r="K191" s="1">
        <v>101</v>
      </c>
      <c r="L191" s="1">
        <v>100</v>
      </c>
      <c r="M191" s="1">
        <v>101</v>
      </c>
      <c r="N191" s="1">
        <v>104</v>
      </c>
      <c r="O191" s="1">
        <v>108</v>
      </c>
      <c r="P191" s="1">
        <v>103</v>
      </c>
      <c r="Q191" s="1">
        <v>164</v>
      </c>
      <c r="R191" s="1">
        <v>159</v>
      </c>
      <c r="S191" s="1">
        <v>153</v>
      </c>
      <c r="T191" s="1">
        <v>148</v>
      </c>
      <c r="U191" s="1">
        <v>155</v>
      </c>
      <c r="V191" s="1">
        <v>721</v>
      </c>
      <c r="W191" s="1">
        <v>764</v>
      </c>
      <c r="X191" s="1">
        <v>627</v>
      </c>
      <c r="Y191" s="1">
        <v>749</v>
      </c>
      <c r="Z191" s="1">
        <v>642</v>
      </c>
      <c r="AA191" s="1"/>
      <c r="AB191" s="1"/>
      <c r="AC191" s="1">
        <v>544</v>
      </c>
      <c r="AD191" s="1">
        <v>605</v>
      </c>
      <c r="AE191" s="1">
        <v>611</v>
      </c>
      <c r="AF191" s="1">
        <v>639</v>
      </c>
      <c r="AG191" s="1">
        <v>572</v>
      </c>
      <c r="AH191" s="1">
        <v>641</v>
      </c>
      <c r="AI191" s="1">
        <v>640</v>
      </c>
      <c r="AJ191" s="1">
        <v>697</v>
      </c>
      <c r="AK191" s="1">
        <v>714</v>
      </c>
      <c r="AL191" s="1">
        <v>651</v>
      </c>
      <c r="AM191" s="1"/>
      <c r="AN191" s="1"/>
      <c r="AO191" s="1">
        <v>572</v>
      </c>
      <c r="AP191" s="1">
        <v>506</v>
      </c>
      <c r="AQ191" s="1">
        <v>525</v>
      </c>
      <c r="AR191" s="1">
        <v>630</v>
      </c>
      <c r="AS191" s="1">
        <v>578</v>
      </c>
      <c r="AT191" s="1">
        <v>547</v>
      </c>
      <c r="AU191" s="1">
        <v>583</v>
      </c>
      <c r="AV191" s="1">
        <v>562</v>
      </c>
      <c r="AW191" s="1">
        <v>535</v>
      </c>
      <c r="AX191" s="1">
        <v>565</v>
      </c>
      <c r="AY191" s="1"/>
      <c r="AZ191" s="1"/>
      <c r="BA191" s="1">
        <v>389</v>
      </c>
      <c r="BB191" s="1">
        <v>403</v>
      </c>
      <c r="BC191" s="1">
        <v>382</v>
      </c>
      <c r="BD191" s="1">
        <v>449</v>
      </c>
      <c r="BE191" s="1">
        <v>468</v>
      </c>
      <c r="BF191" s="1">
        <v>106</v>
      </c>
      <c r="BG191" s="1">
        <v>100</v>
      </c>
      <c r="BH191" s="1">
        <v>98</v>
      </c>
      <c r="BI191" s="1">
        <v>103</v>
      </c>
      <c r="BJ191" s="1">
        <v>105</v>
      </c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</row>
    <row r="192" spans="1:99">
      <c r="A192" s="3" t="s">
        <v>197</v>
      </c>
      <c r="B192" s="1">
        <v>25798.192999999999</v>
      </c>
      <c r="C192" s="1">
        <v>37</v>
      </c>
      <c r="D192" s="1">
        <v>119</v>
      </c>
      <c r="E192" s="1">
        <v>118</v>
      </c>
      <c r="F192" s="1">
        <v>106</v>
      </c>
      <c r="G192" s="1">
        <v>105</v>
      </c>
      <c r="H192" s="1">
        <v>106</v>
      </c>
      <c r="I192" s="1">
        <v>104</v>
      </c>
      <c r="J192" s="1">
        <v>101</v>
      </c>
      <c r="K192" s="1">
        <v>100</v>
      </c>
      <c r="L192" s="1">
        <v>99</v>
      </c>
      <c r="M192" s="1">
        <v>101</v>
      </c>
      <c r="N192" s="1">
        <v>107</v>
      </c>
      <c r="O192" s="1">
        <v>109</v>
      </c>
      <c r="P192" s="1">
        <v>102</v>
      </c>
      <c r="Q192" s="1">
        <v>165</v>
      </c>
      <c r="R192" s="1">
        <v>156</v>
      </c>
      <c r="S192" s="1">
        <v>151</v>
      </c>
      <c r="T192" s="1">
        <v>149</v>
      </c>
      <c r="U192" s="1">
        <v>156</v>
      </c>
      <c r="V192" s="1">
        <v>710</v>
      </c>
      <c r="W192" s="1">
        <v>770</v>
      </c>
      <c r="X192" s="1">
        <v>609</v>
      </c>
      <c r="Y192" s="1">
        <v>747</v>
      </c>
      <c r="Z192" s="1">
        <v>623</v>
      </c>
      <c r="AA192" s="1"/>
      <c r="AB192" s="1"/>
      <c r="AC192" s="1">
        <v>543</v>
      </c>
      <c r="AD192" s="1">
        <v>598</v>
      </c>
      <c r="AE192" s="1">
        <v>610</v>
      </c>
      <c r="AF192" s="1">
        <v>617</v>
      </c>
      <c r="AG192" s="1">
        <v>562</v>
      </c>
      <c r="AH192" s="1">
        <v>635</v>
      </c>
      <c r="AI192" s="1">
        <v>633</v>
      </c>
      <c r="AJ192" s="1">
        <v>680</v>
      </c>
      <c r="AK192" s="1">
        <v>705</v>
      </c>
      <c r="AL192" s="1">
        <v>643</v>
      </c>
      <c r="AM192" s="1"/>
      <c r="AN192" s="1"/>
      <c r="AO192" s="1">
        <v>555</v>
      </c>
      <c r="AP192" s="1">
        <v>495</v>
      </c>
      <c r="AQ192" s="1">
        <v>524</v>
      </c>
      <c r="AR192" s="1">
        <v>618</v>
      </c>
      <c r="AS192" s="1">
        <v>562</v>
      </c>
      <c r="AT192" s="1">
        <v>536</v>
      </c>
      <c r="AU192" s="1">
        <v>563</v>
      </c>
      <c r="AV192" s="1">
        <v>549</v>
      </c>
      <c r="AW192" s="1">
        <v>524</v>
      </c>
      <c r="AX192" s="1">
        <v>555</v>
      </c>
      <c r="AY192" s="1"/>
      <c r="AZ192" s="1"/>
      <c r="BA192" s="1">
        <v>383</v>
      </c>
      <c r="BB192" s="1">
        <v>393</v>
      </c>
      <c r="BC192" s="1">
        <v>367</v>
      </c>
      <c r="BD192" s="1">
        <v>441</v>
      </c>
      <c r="BE192" s="1">
        <v>463</v>
      </c>
      <c r="BF192" s="1">
        <v>108</v>
      </c>
      <c r="BG192" s="1">
        <v>103</v>
      </c>
      <c r="BH192" s="1">
        <v>100</v>
      </c>
      <c r="BI192" s="1">
        <v>101</v>
      </c>
      <c r="BJ192" s="1">
        <v>106</v>
      </c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</row>
    <row r="193" spans="1:99">
      <c r="A193" s="3" t="s">
        <v>198</v>
      </c>
      <c r="B193" s="1">
        <v>26398.159</v>
      </c>
      <c r="C193" s="1">
        <v>37</v>
      </c>
      <c r="D193" s="1">
        <v>120</v>
      </c>
      <c r="E193" s="1">
        <v>117</v>
      </c>
      <c r="F193" s="1">
        <v>106</v>
      </c>
      <c r="G193" s="1">
        <v>105</v>
      </c>
      <c r="H193" s="1">
        <v>111</v>
      </c>
      <c r="I193" s="1">
        <v>106</v>
      </c>
      <c r="J193" s="1">
        <v>100</v>
      </c>
      <c r="K193" s="1">
        <v>101</v>
      </c>
      <c r="L193" s="1">
        <v>104</v>
      </c>
      <c r="M193" s="1">
        <v>100</v>
      </c>
      <c r="N193" s="1">
        <v>106</v>
      </c>
      <c r="O193" s="1">
        <v>107</v>
      </c>
      <c r="P193" s="1">
        <v>102</v>
      </c>
      <c r="Q193" s="1">
        <v>165</v>
      </c>
      <c r="R193" s="1">
        <v>154</v>
      </c>
      <c r="S193" s="1">
        <v>149</v>
      </c>
      <c r="T193" s="1">
        <v>151</v>
      </c>
      <c r="U193" s="1">
        <v>157</v>
      </c>
      <c r="V193" s="1">
        <v>699</v>
      </c>
      <c r="W193" s="1">
        <v>740</v>
      </c>
      <c r="X193" s="1">
        <v>593</v>
      </c>
      <c r="Y193" s="1">
        <v>734</v>
      </c>
      <c r="Z193" s="1">
        <v>617</v>
      </c>
      <c r="AA193" s="1"/>
      <c r="AB193" s="1"/>
      <c r="AC193" s="1">
        <v>523</v>
      </c>
      <c r="AD193" s="1">
        <v>579</v>
      </c>
      <c r="AE193" s="1">
        <v>598</v>
      </c>
      <c r="AF193" s="1">
        <v>618</v>
      </c>
      <c r="AG193" s="1">
        <v>553</v>
      </c>
      <c r="AH193" s="1">
        <v>614</v>
      </c>
      <c r="AI193" s="1">
        <v>614</v>
      </c>
      <c r="AJ193" s="1">
        <v>676</v>
      </c>
      <c r="AK193" s="1">
        <v>702</v>
      </c>
      <c r="AL193" s="1">
        <v>612</v>
      </c>
      <c r="AM193" s="1"/>
      <c r="AN193" s="1"/>
      <c r="AO193" s="1">
        <v>540</v>
      </c>
      <c r="AP193" s="1">
        <v>485</v>
      </c>
      <c r="AQ193" s="1">
        <v>507</v>
      </c>
      <c r="AR193" s="1">
        <v>600</v>
      </c>
      <c r="AS193" s="1">
        <v>562</v>
      </c>
      <c r="AT193" s="1">
        <v>533</v>
      </c>
      <c r="AU193" s="1">
        <v>552</v>
      </c>
      <c r="AV193" s="1">
        <v>537</v>
      </c>
      <c r="AW193" s="1">
        <v>517</v>
      </c>
      <c r="AX193" s="1">
        <v>543</v>
      </c>
      <c r="AY193" s="1"/>
      <c r="AZ193" s="1"/>
      <c r="BA193" s="1">
        <v>371</v>
      </c>
      <c r="BB193" s="1">
        <v>380</v>
      </c>
      <c r="BC193" s="1">
        <v>357</v>
      </c>
      <c r="BD193" s="1">
        <v>437</v>
      </c>
      <c r="BE193" s="1">
        <v>453</v>
      </c>
      <c r="BF193" s="1">
        <v>106</v>
      </c>
      <c r="BG193" s="1">
        <v>100</v>
      </c>
      <c r="BH193" s="1">
        <v>96</v>
      </c>
      <c r="BI193" s="1">
        <v>103</v>
      </c>
      <c r="BJ193" s="1">
        <v>104</v>
      </c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</row>
    <row r="194" spans="1:99">
      <c r="A194" s="3" t="s">
        <v>199</v>
      </c>
      <c r="B194" s="1">
        <v>26998.124</v>
      </c>
      <c r="C194" s="1">
        <v>37</v>
      </c>
      <c r="D194" s="1">
        <v>116</v>
      </c>
      <c r="E194" s="1">
        <v>118</v>
      </c>
      <c r="F194" s="1">
        <v>107</v>
      </c>
      <c r="G194" s="1">
        <v>104</v>
      </c>
      <c r="H194" s="1">
        <v>111</v>
      </c>
      <c r="I194" s="1">
        <v>105</v>
      </c>
      <c r="J194" s="1">
        <v>99</v>
      </c>
      <c r="K194" s="1">
        <v>100</v>
      </c>
      <c r="L194" s="1">
        <v>102</v>
      </c>
      <c r="M194" s="1">
        <v>99</v>
      </c>
      <c r="N194" s="1">
        <v>102</v>
      </c>
      <c r="O194" s="1">
        <v>106</v>
      </c>
      <c r="P194" s="1">
        <v>102</v>
      </c>
      <c r="Q194" s="1">
        <v>163</v>
      </c>
      <c r="R194" s="1">
        <v>152</v>
      </c>
      <c r="S194" s="1">
        <v>152</v>
      </c>
      <c r="T194" s="1">
        <v>151</v>
      </c>
      <c r="U194" s="1">
        <v>154</v>
      </c>
      <c r="V194" s="1">
        <v>675</v>
      </c>
      <c r="W194" s="1">
        <v>718</v>
      </c>
      <c r="X194" s="1">
        <v>565</v>
      </c>
      <c r="Y194" s="1">
        <v>715</v>
      </c>
      <c r="Z194" s="1">
        <v>601</v>
      </c>
      <c r="AA194" s="1"/>
      <c r="AB194" s="1"/>
      <c r="AC194" s="1">
        <v>514</v>
      </c>
      <c r="AD194" s="1">
        <v>569</v>
      </c>
      <c r="AE194" s="1">
        <v>575</v>
      </c>
      <c r="AF194" s="1">
        <v>594</v>
      </c>
      <c r="AG194" s="1">
        <v>535</v>
      </c>
      <c r="AH194" s="1">
        <v>610</v>
      </c>
      <c r="AI194" s="1">
        <v>601</v>
      </c>
      <c r="AJ194" s="1">
        <v>647</v>
      </c>
      <c r="AK194" s="1">
        <v>680</v>
      </c>
      <c r="AL194" s="1">
        <v>611</v>
      </c>
      <c r="AM194" s="1"/>
      <c r="AN194" s="1"/>
      <c r="AO194" s="1">
        <v>529</v>
      </c>
      <c r="AP194" s="1">
        <v>473</v>
      </c>
      <c r="AQ194" s="1">
        <v>498</v>
      </c>
      <c r="AR194" s="1">
        <v>583</v>
      </c>
      <c r="AS194" s="1">
        <v>546</v>
      </c>
      <c r="AT194" s="1">
        <v>519</v>
      </c>
      <c r="AU194" s="1">
        <v>542</v>
      </c>
      <c r="AV194" s="1">
        <v>521</v>
      </c>
      <c r="AW194" s="1">
        <v>498</v>
      </c>
      <c r="AX194" s="1">
        <v>534</v>
      </c>
      <c r="AY194" s="1"/>
      <c r="AZ194" s="1"/>
      <c r="BA194" s="1">
        <v>368</v>
      </c>
      <c r="BB194" s="1">
        <v>377</v>
      </c>
      <c r="BC194" s="1">
        <v>353</v>
      </c>
      <c r="BD194" s="1">
        <v>435</v>
      </c>
      <c r="BE194" s="1">
        <v>443</v>
      </c>
      <c r="BF194" s="1">
        <v>106</v>
      </c>
      <c r="BG194" s="1">
        <v>102</v>
      </c>
      <c r="BH194" s="1">
        <v>99</v>
      </c>
      <c r="BI194" s="1">
        <v>101</v>
      </c>
      <c r="BJ194" s="1">
        <v>104</v>
      </c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</row>
    <row r="195" spans="1:99">
      <c r="A195" s="3" t="s">
        <v>200</v>
      </c>
      <c r="B195" s="1">
        <v>27598.101999999999</v>
      </c>
      <c r="C195" s="1">
        <v>37</v>
      </c>
      <c r="D195" s="1">
        <v>119</v>
      </c>
      <c r="E195" s="1">
        <v>118</v>
      </c>
      <c r="F195" s="1">
        <v>109</v>
      </c>
      <c r="G195" s="1">
        <v>105</v>
      </c>
      <c r="H195" s="1">
        <v>108</v>
      </c>
      <c r="I195" s="1">
        <v>105</v>
      </c>
      <c r="J195" s="1">
        <v>98</v>
      </c>
      <c r="K195" s="1">
        <v>99</v>
      </c>
      <c r="L195" s="1">
        <v>101</v>
      </c>
      <c r="M195" s="1">
        <v>98</v>
      </c>
      <c r="N195" s="1">
        <v>106</v>
      </c>
      <c r="O195" s="1">
        <v>105</v>
      </c>
      <c r="P195" s="1">
        <v>101</v>
      </c>
      <c r="Q195" s="1">
        <v>163</v>
      </c>
      <c r="R195" s="1">
        <v>153</v>
      </c>
      <c r="S195" s="1">
        <v>156</v>
      </c>
      <c r="T195" s="1">
        <v>151</v>
      </c>
      <c r="U195" s="1">
        <v>153</v>
      </c>
      <c r="V195" s="1">
        <v>668</v>
      </c>
      <c r="W195" s="1">
        <v>715</v>
      </c>
      <c r="X195" s="1">
        <v>555</v>
      </c>
      <c r="Y195" s="1">
        <v>708</v>
      </c>
      <c r="Z195" s="1">
        <v>594</v>
      </c>
      <c r="AA195" s="1"/>
      <c r="AB195" s="1"/>
      <c r="AC195" s="1">
        <v>512</v>
      </c>
      <c r="AD195" s="1">
        <v>544</v>
      </c>
      <c r="AE195" s="1">
        <v>570</v>
      </c>
      <c r="AF195" s="1">
        <v>599</v>
      </c>
      <c r="AG195" s="1">
        <v>533</v>
      </c>
      <c r="AH195" s="1">
        <v>589</v>
      </c>
      <c r="AI195" s="1">
        <v>591</v>
      </c>
      <c r="AJ195" s="1">
        <v>643</v>
      </c>
      <c r="AK195" s="1">
        <v>678</v>
      </c>
      <c r="AL195" s="1">
        <v>596</v>
      </c>
      <c r="AM195" s="1"/>
      <c r="AN195" s="1"/>
      <c r="AO195" s="1">
        <v>530</v>
      </c>
      <c r="AP195" s="1">
        <v>467</v>
      </c>
      <c r="AQ195" s="1">
        <v>491</v>
      </c>
      <c r="AR195" s="1">
        <v>580</v>
      </c>
      <c r="AS195" s="1">
        <v>543</v>
      </c>
      <c r="AT195" s="1">
        <v>522</v>
      </c>
      <c r="AU195" s="1">
        <v>534</v>
      </c>
      <c r="AV195" s="1">
        <v>522</v>
      </c>
      <c r="AW195" s="1">
        <v>487</v>
      </c>
      <c r="AX195" s="1">
        <v>530</v>
      </c>
      <c r="AY195" s="1"/>
      <c r="AZ195" s="1"/>
      <c r="BA195" s="1">
        <v>368</v>
      </c>
      <c r="BB195" s="1">
        <v>371</v>
      </c>
      <c r="BC195" s="1">
        <v>346</v>
      </c>
      <c r="BD195" s="1">
        <v>423</v>
      </c>
      <c r="BE195" s="1">
        <v>434</v>
      </c>
      <c r="BF195" s="1">
        <v>107</v>
      </c>
      <c r="BG195" s="1">
        <v>101</v>
      </c>
      <c r="BH195" s="1">
        <v>99</v>
      </c>
      <c r="BI195" s="1">
        <v>102</v>
      </c>
      <c r="BJ195" s="1">
        <v>105</v>
      </c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</row>
    <row r="196" spans="1:99">
      <c r="A196" s="3" t="s">
        <v>201</v>
      </c>
      <c r="B196" s="1">
        <v>28198.069</v>
      </c>
      <c r="C196" s="1">
        <v>37</v>
      </c>
      <c r="D196" s="1">
        <v>119</v>
      </c>
      <c r="E196" s="1">
        <v>118</v>
      </c>
      <c r="F196" s="1">
        <v>108</v>
      </c>
      <c r="G196" s="1">
        <v>102</v>
      </c>
      <c r="H196" s="1">
        <v>108</v>
      </c>
      <c r="I196" s="1">
        <v>105</v>
      </c>
      <c r="J196" s="1">
        <v>100</v>
      </c>
      <c r="K196" s="1">
        <v>101</v>
      </c>
      <c r="L196" s="1">
        <v>103</v>
      </c>
      <c r="M196" s="1">
        <v>101</v>
      </c>
      <c r="N196" s="1">
        <v>101</v>
      </c>
      <c r="O196" s="1">
        <v>106</v>
      </c>
      <c r="P196" s="1">
        <v>106</v>
      </c>
      <c r="Q196" s="1">
        <v>164</v>
      </c>
      <c r="R196" s="1">
        <v>156</v>
      </c>
      <c r="S196" s="1">
        <v>155</v>
      </c>
      <c r="T196" s="1">
        <v>149</v>
      </c>
      <c r="U196" s="1">
        <v>156</v>
      </c>
      <c r="V196" s="1">
        <v>658</v>
      </c>
      <c r="W196" s="1">
        <v>702</v>
      </c>
      <c r="X196" s="1">
        <v>554</v>
      </c>
      <c r="Y196" s="1">
        <v>704</v>
      </c>
      <c r="Z196" s="1">
        <v>585</v>
      </c>
      <c r="AA196" s="1"/>
      <c r="AB196" s="1"/>
      <c r="AC196" s="1">
        <v>505</v>
      </c>
      <c r="AD196" s="1">
        <v>556</v>
      </c>
      <c r="AE196" s="1">
        <v>560</v>
      </c>
      <c r="AF196" s="1">
        <v>594</v>
      </c>
      <c r="AG196" s="1">
        <v>535</v>
      </c>
      <c r="AH196" s="1">
        <v>593</v>
      </c>
      <c r="AI196" s="1">
        <v>592</v>
      </c>
      <c r="AJ196" s="1">
        <v>642</v>
      </c>
      <c r="AK196" s="1">
        <v>685</v>
      </c>
      <c r="AL196" s="1">
        <v>590</v>
      </c>
      <c r="AM196" s="1"/>
      <c r="AN196" s="1"/>
      <c r="AO196" s="1">
        <v>522</v>
      </c>
      <c r="AP196" s="1">
        <v>462</v>
      </c>
      <c r="AQ196" s="1">
        <v>494</v>
      </c>
      <c r="AR196" s="1">
        <v>577</v>
      </c>
      <c r="AS196" s="1">
        <v>544</v>
      </c>
      <c r="AT196" s="1">
        <v>523</v>
      </c>
      <c r="AU196" s="1">
        <v>528</v>
      </c>
      <c r="AV196" s="1">
        <v>519</v>
      </c>
      <c r="AW196" s="1">
        <v>481</v>
      </c>
      <c r="AX196" s="1">
        <v>527</v>
      </c>
      <c r="AY196" s="1"/>
      <c r="AZ196" s="1"/>
      <c r="BA196" s="1">
        <v>365</v>
      </c>
      <c r="BB196" s="1">
        <v>372</v>
      </c>
      <c r="BC196" s="1">
        <v>353</v>
      </c>
      <c r="BD196" s="1">
        <v>421</v>
      </c>
      <c r="BE196" s="1">
        <v>429</v>
      </c>
      <c r="BF196" s="1">
        <v>107</v>
      </c>
      <c r="BG196" s="1">
        <v>101</v>
      </c>
      <c r="BH196" s="1">
        <v>96</v>
      </c>
      <c r="BI196" s="1">
        <v>105</v>
      </c>
      <c r="BJ196" s="1">
        <v>106</v>
      </c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</row>
    <row r="197" spans="1:99">
      <c r="A197" s="3" t="s">
        <v>202</v>
      </c>
      <c r="B197" s="1">
        <v>28798.021000000001</v>
      </c>
      <c r="C197" s="1">
        <v>37.1</v>
      </c>
      <c r="D197" s="1">
        <v>118</v>
      </c>
      <c r="E197" s="1">
        <v>123</v>
      </c>
      <c r="F197" s="1">
        <v>106</v>
      </c>
      <c r="G197" s="1">
        <v>106</v>
      </c>
      <c r="H197" s="1">
        <v>109</v>
      </c>
      <c r="I197" s="1">
        <v>105</v>
      </c>
      <c r="J197" s="1">
        <v>103</v>
      </c>
      <c r="K197" s="1">
        <v>100</v>
      </c>
      <c r="L197" s="1">
        <v>106</v>
      </c>
      <c r="M197" s="1">
        <v>101</v>
      </c>
      <c r="N197" s="1">
        <v>104</v>
      </c>
      <c r="O197" s="1">
        <v>111</v>
      </c>
      <c r="P197" s="1">
        <v>104</v>
      </c>
      <c r="Q197" s="1">
        <v>167</v>
      </c>
      <c r="R197" s="1">
        <v>159</v>
      </c>
      <c r="S197" s="1">
        <v>154</v>
      </c>
      <c r="T197" s="1">
        <v>153</v>
      </c>
      <c r="U197" s="1">
        <v>157</v>
      </c>
      <c r="V197" s="1">
        <v>666</v>
      </c>
      <c r="W197" s="1">
        <v>697</v>
      </c>
      <c r="X197" s="1">
        <v>544</v>
      </c>
      <c r="Y197" s="1">
        <v>704</v>
      </c>
      <c r="Z197" s="1">
        <v>588</v>
      </c>
      <c r="AA197" s="1"/>
      <c r="AB197" s="1"/>
      <c r="AC197" s="1">
        <v>511</v>
      </c>
      <c r="AD197" s="1">
        <v>550</v>
      </c>
      <c r="AE197" s="1">
        <v>550</v>
      </c>
      <c r="AF197" s="1">
        <v>586</v>
      </c>
      <c r="AG197" s="1">
        <v>529</v>
      </c>
      <c r="AH197" s="1">
        <v>585</v>
      </c>
      <c r="AI197" s="1">
        <v>587</v>
      </c>
      <c r="AJ197" s="1">
        <v>642</v>
      </c>
      <c r="AK197" s="1">
        <v>676</v>
      </c>
      <c r="AL197" s="1">
        <v>587</v>
      </c>
      <c r="AM197" s="1"/>
      <c r="AN197" s="1"/>
      <c r="AO197" s="1">
        <v>523</v>
      </c>
      <c r="AP197" s="1">
        <v>461</v>
      </c>
      <c r="AQ197" s="1">
        <v>489</v>
      </c>
      <c r="AR197" s="1">
        <v>569</v>
      </c>
      <c r="AS197" s="1">
        <v>538</v>
      </c>
      <c r="AT197" s="1">
        <v>527</v>
      </c>
      <c r="AU197" s="1">
        <v>530</v>
      </c>
      <c r="AV197" s="1">
        <v>520</v>
      </c>
      <c r="AW197" s="1">
        <v>492</v>
      </c>
      <c r="AX197" s="1">
        <v>521</v>
      </c>
      <c r="AY197" s="1"/>
      <c r="AZ197" s="1"/>
      <c r="BA197" s="1">
        <v>361</v>
      </c>
      <c r="BB197" s="1">
        <v>368</v>
      </c>
      <c r="BC197" s="1">
        <v>343</v>
      </c>
      <c r="BD197" s="1">
        <v>419</v>
      </c>
      <c r="BE197" s="1">
        <v>428</v>
      </c>
      <c r="BF197" s="1">
        <v>109</v>
      </c>
      <c r="BG197" s="1">
        <v>102</v>
      </c>
      <c r="BH197" s="1">
        <v>101</v>
      </c>
      <c r="BI197" s="1">
        <v>105</v>
      </c>
      <c r="BJ197" s="1">
        <v>108</v>
      </c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</row>
    <row r="198" spans="1:99">
      <c r="A198" s="3" t="s">
        <v>203</v>
      </c>
      <c r="B198" s="1">
        <v>29398</v>
      </c>
      <c r="C198" s="1">
        <v>37</v>
      </c>
      <c r="D198" s="1">
        <v>121</v>
      </c>
      <c r="E198" s="1">
        <v>123</v>
      </c>
      <c r="F198" s="1">
        <v>107</v>
      </c>
      <c r="G198" s="1">
        <v>106</v>
      </c>
      <c r="H198" s="1">
        <v>111</v>
      </c>
      <c r="I198" s="1">
        <v>105</v>
      </c>
      <c r="J198" s="1">
        <v>98</v>
      </c>
      <c r="K198" s="1">
        <v>102</v>
      </c>
      <c r="L198" s="1">
        <v>104</v>
      </c>
      <c r="M198" s="1">
        <v>103</v>
      </c>
      <c r="N198" s="1">
        <v>104</v>
      </c>
      <c r="O198" s="1">
        <v>109</v>
      </c>
      <c r="P198" s="1">
        <v>103</v>
      </c>
      <c r="Q198" s="1">
        <v>167</v>
      </c>
      <c r="R198" s="1">
        <v>156</v>
      </c>
      <c r="S198" s="1">
        <v>155</v>
      </c>
      <c r="T198" s="1">
        <v>153</v>
      </c>
      <c r="U198" s="1">
        <v>162</v>
      </c>
      <c r="V198" s="1">
        <v>652</v>
      </c>
      <c r="W198" s="1">
        <v>692</v>
      </c>
      <c r="X198" s="1">
        <v>539</v>
      </c>
      <c r="Y198" s="1">
        <v>699</v>
      </c>
      <c r="Z198" s="1">
        <v>581</v>
      </c>
      <c r="AA198" s="1"/>
      <c r="AB198" s="1"/>
      <c r="AC198" s="1">
        <v>500</v>
      </c>
      <c r="AD198" s="1">
        <v>539</v>
      </c>
      <c r="AE198" s="1">
        <v>562</v>
      </c>
      <c r="AF198" s="1">
        <v>581</v>
      </c>
      <c r="AG198" s="1">
        <v>526</v>
      </c>
      <c r="AH198" s="1">
        <v>581</v>
      </c>
      <c r="AI198" s="1">
        <v>581</v>
      </c>
      <c r="AJ198" s="1">
        <v>633</v>
      </c>
      <c r="AK198" s="1">
        <v>675</v>
      </c>
      <c r="AL198" s="1">
        <v>572</v>
      </c>
      <c r="AM198" s="1"/>
      <c r="AN198" s="1"/>
      <c r="AO198" s="1">
        <v>516</v>
      </c>
      <c r="AP198" s="1">
        <v>450</v>
      </c>
      <c r="AQ198" s="1">
        <v>488</v>
      </c>
      <c r="AR198" s="1">
        <v>564</v>
      </c>
      <c r="AS198" s="1">
        <v>534</v>
      </c>
      <c r="AT198" s="1">
        <v>514</v>
      </c>
      <c r="AU198" s="1">
        <v>519</v>
      </c>
      <c r="AV198" s="1">
        <v>507</v>
      </c>
      <c r="AW198" s="1">
        <v>488</v>
      </c>
      <c r="AX198" s="1">
        <v>513</v>
      </c>
      <c r="AY198" s="1"/>
      <c r="AZ198" s="1"/>
      <c r="BA198" s="1">
        <v>360</v>
      </c>
      <c r="BB198" s="1">
        <v>364</v>
      </c>
      <c r="BC198" s="1">
        <v>342</v>
      </c>
      <c r="BD198" s="1">
        <v>417</v>
      </c>
      <c r="BE198" s="1">
        <v>422</v>
      </c>
      <c r="BF198" s="1">
        <v>107</v>
      </c>
      <c r="BG198" s="1">
        <v>101</v>
      </c>
      <c r="BH198" s="1">
        <v>100</v>
      </c>
      <c r="BI198" s="1">
        <v>105</v>
      </c>
      <c r="BJ198" s="1">
        <v>109</v>
      </c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</row>
    <row r="199" spans="1:99">
      <c r="A199" s="3" t="s">
        <v>204</v>
      </c>
      <c r="B199" s="1">
        <v>29997.955999999998</v>
      </c>
      <c r="C199" s="1">
        <v>37</v>
      </c>
      <c r="D199" s="1">
        <v>122</v>
      </c>
      <c r="E199" s="1">
        <v>121</v>
      </c>
      <c r="F199" s="1">
        <v>110</v>
      </c>
      <c r="G199" s="1">
        <v>106</v>
      </c>
      <c r="H199" s="1">
        <v>113</v>
      </c>
      <c r="I199" s="1">
        <v>110</v>
      </c>
      <c r="J199" s="1">
        <v>100</v>
      </c>
      <c r="K199" s="1">
        <v>104</v>
      </c>
      <c r="L199" s="1">
        <v>103</v>
      </c>
      <c r="M199" s="1">
        <v>104</v>
      </c>
      <c r="N199" s="1">
        <v>104</v>
      </c>
      <c r="O199" s="1">
        <v>110</v>
      </c>
      <c r="P199" s="1">
        <v>106</v>
      </c>
      <c r="Q199" s="1">
        <v>164</v>
      </c>
      <c r="R199" s="1">
        <v>157</v>
      </c>
      <c r="S199" s="1">
        <v>157</v>
      </c>
      <c r="T199" s="1">
        <v>153</v>
      </c>
      <c r="U199" s="1">
        <v>157</v>
      </c>
      <c r="V199" s="1">
        <v>642</v>
      </c>
      <c r="W199" s="1">
        <v>681</v>
      </c>
      <c r="X199" s="1">
        <v>527</v>
      </c>
      <c r="Y199" s="1">
        <v>686</v>
      </c>
      <c r="Z199" s="1">
        <v>562</v>
      </c>
      <c r="AA199" s="1"/>
      <c r="AB199" s="1"/>
      <c r="AC199" s="1">
        <v>489</v>
      </c>
      <c r="AD199" s="1">
        <v>532</v>
      </c>
      <c r="AE199" s="1">
        <v>539</v>
      </c>
      <c r="AF199" s="1">
        <v>578</v>
      </c>
      <c r="AG199" s="1">
        <v>519</v>
      </c>
      <c r="AH199" s="1">
        <v>568</v>
      </c>
      <c r="AI199" s="1">
        <v>564</v>
      </c>
      <c r="AJ199" s="1">
        <v>621</v>
      </c>
      <c r="AK199" s="1">
        <v>675</v>
      </c>
      <c r="AL199" s="1">
        <v>568</v>
      </c>
      <c r="AM199" s="1"/>
      <c r="AN199" s="1"/>
      <c r="AO199" s="1">
        <v>503</v>
      </c>
      <c r="AP199" s="1">
        <v>449</v>
      </c>
      <c r="AQ199" s="1">
        <v>477</v>
      </c>
      <c r="AR199" s="1">
        <v>555</v>
      </c>
      <c r="AS199" s="1">
        <v>535</v>
      </c>
      <c r="AT199" s="1">
        <v>509</v>
      </c>
      <c r="AU199" s="1">
        <v>508</v>
      </c>
      <c r="AV199" s="1">
        <v>499</v>
      </c>
      <c r="AW199" s="1">
        <v>474</v>
      </c>
      <c r="AX199" s="1">
        <v>501</v>
      </c>
      <c r="AY199" s="1"/>
      <c r="AZ199" s="1"/>
      <c r="BA199" s="1">
        <v>354</v>
      </c>
      <c r="BB199" s="1">
        <v>359</v>
      </c>
      <c r="BC199" s="1">
        <v>338</v>
      </c>
      <c r="BD199" s="1">
        <v>412</v>
      </c>
      <c r="BE199" s="1">
        <v>417</v>
      </c>
      <c r="BF199" s="1">
        <v>111</v>
      </c>
      <c r="BG199" s="1">
        <v>102</v>
      </c>
      <c r="BH199" s="1">
        <v>101</v>
      </c>
      <c r="BI199" s="1">
        <v>104</v>
      </c>
      <c r="BJ199" s="1">
        <v>108</v>
      </c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</row>
    <row r="200" spans="1:99">
      <c r="A200" s="3" t="s">
        <v>205</v>
      </c>
      <c r="B200" s="1">
        <v>30597.931</v>
      </c>
      <c r="C200" s="1">
        <v>37.1</v>
      </c>
      <c r="D200" s="1">
        <v>120</v>
      </c>
      <c r="E200" s="1">
        <v>123</v>
      </c>
      <c r="F200" s="1">
        <v>106</v>
      </c>
      <c r="G200" s="1">
        <v>105</v>
      </c>
      <c r="H200" s="1">
        <v>111</v>
      </c>
      <c r="I200" s="1">
        <v>105</v>
      </c>
      <c r="J200" s="1">
        <v>100</v>
      </c>
      <c r="K200" s="1">
        <v>104</v>
      </c>
      <c r="L200" s="1">
        <v>105</v>
      </c>
      <c r="M200" s="1">
        <v>105</v>
      </c>
      <c r="N200" s="1">
        <v>103</v>
      </c>
      <c r="O200" s="1">
        <v>109</v>
      </c>
      <c r="P200" s="1">
        <v>106</v>
      </c>
      <c r="Q200" s="1">
        <v>164</v>
      </c>
      <c r="R200" s="1">
        <v>159</v>
      </c>
      <c r="S200" s="1">
        <v>154</v>
      </c>
      <c r="T200" s="1">
        <v>152</v>
      </c>
      <c r="U200" s="1">
        <v>157</v>
      </c>
      <c r="V200" s="1">
        <v>622</v>
      </c>
      <c r="W200" s="1">
        <v>669</v>
      </c>
      <c r="X200" s="1">
        <v>514</v>
      </c>
      <c r="Y200" s="1">
        <v>674</v>
      </c>
      <c r="Z200" s="1">
        <v>562</v>
      </c>
      <c r="AA200" s="1"/>
      <c r="AB200" s="1"/>
      <c r="AC200" s="1">
        <v>480</v>
      </c>
      <c r="AD200" s="1">
        <v>521</v>
      </c>
      <c r="AE200" s="1">
        <v>530</v>
      </c>
      <c r="AF200" s="1">
        <v>569</v>
      </c>
      <c r="AG200" s="1">
        <v>511</v>
      </c>
      <c r="AH200" s="1">
        <v>560</v>
      </c>
      <c r="AI200" s="1">
        <v>558</v>
      </c>
      <c r="AJ200" s="1">
        <v>609</v>
      </c>
      <c r="AK200" s="1">
        <v>666</v>
      </c>
      <c r="AL200" s="1">
        <v>557</v>
      </c>
      <c r="AM200" s="1"/>
      <c r="AN200" s="1"/>
      <c r="AO200" s="1">
        <v>499</v>
      </c>
      <c r="AP200" s="1">
        <v>442</v>
      </c>
      <c r="AQ200" s="1">
        <v>465</v>
      </c>
      <c r="AR200" s="1">
        <v>554</v>
      </c>
      <c r="AS200" s="1">
        <v>532</v>
      </c>
      <c r="AT200" s="1">
        <v>504</v>
      </c>
      <c r="AU200" s="1">
        <v>503</v>
      </c>
      <c r="AV200" s="1">
        <v>492</v>
      </c>
      <c r="AW200" s="1">
        <v>467</v>
      </c>
      <c r="AX200" s="1">
        <v>498</v>
      </c>
      <c r="AY200" s="1"/>
      <c r="AZ200" s="1"/>
      <c r="BA200" s="1">
        <v>353</v>
      </c>
      <c r="BB200" s="1">
        <v>354</v>
      </c>
      <c r="BC200" s="1">
        <v>334</v>
      </c>
      <c r="BD200" s="1">
        <v>408</v>
      </c>
      <c r="BE200" s="1">
        <v>415</v>
      </c>
      <c r="BF200" s="1">
        <v>111</v>
      </c>
      <c r="BG200" s="1">
        <v>102</v>
      </c>
      <c r="BH200" s="1">
        <v>99</v>
      </c>
      <c r="BI200" s="1">
        <v>108</v>
      </c>
      <c r="BJ200" s="1">
        <v>108</v>
      </c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</row>
    <row r="201" spans="1:99">
      <c r="A201" s="3" t="s">
        <v>206</v>
      </c>
      <c r="B201" s="1">
        <v>31197.897000000001</v>
      </c>
      <c r="C201" s="1">
        <v>37.1</v>
      </c>
      <c r="D201" s="1">
        <v>125</v>
      </c>
      <c r="E201" s="1">
        <v>122</v>
      </c>
      <c r="F201" s="1">
        <v>107</v>
      </c>
      <c r="G201" s="1">
        <v>106</v>
      </c>
      <c r="H201" s="1">
        <v>111</v>
      </c>
      <c r="I201" s="1">
        <v>105</v>
      </c>
      <c r="J201" s="1">
        <v>104</v>
      </c>
      <c r="K201" s="1">
        <v>100</v>
      </c>
      <c r="L201" s="1">
        <v>104</v>
      </c>
      <c r="M201" s="1">
        <v>105</v>
      </c>
      <c r="N201" s="1">
        <v>107</v>
      </c>
      <c r="O201" s="1">
        <v>112</v>
      </c>
      <c r="P201" s="1">
        <v>103</v>
      </c>
      <c r="Q201" s="1">
        <v>166</v>
      </c>
      <c r="R201" s="1">
        <v>158</v>
      </c>
      <c r="S201" s="1">
        <v>153</v>
      </c>
      <c r="T201" s="1">
        <v>155</v>
      </c>
      <c r="U201" s="1">
        <v>158</v>
      </c>
      <c r="V201" s="1">
        <v>624</v>
      </c>
      <c r="W201" s="1">
        <v>655</v>
      </c>
      <c r="X201" s="1">
        <v>504</v>
      </c>
      <c r="Y201" s="1">
        <v>675</v>
      </c>
      <c r="Z201" s="1">
        <v>558</v>
      </c>
      <c r="AA201" s="1"/>
      <c r="AB201" s="1"/>
      <c r="AC201" s="1">
        <v>478</v>
      </c>
      <c r="AD201" s="1">
        <v>517</v>
      </c>
      <c r="AE201" s="1">
        <v>531</v>
      </c>
      <c r="AF201" s="1">
        <v>562</v>
      </c>
      <c r="AG201" s="1">
        <v>497</v>
      </c>
      <c r="AH201" s="1">
        <v>550</v>
      </c>
      <c r="AI201" s="1">
        <v>549</v>
      </c>
      <c r="AJ201" s="1">
        <v>603</v>
      </c>
      <c r="AK201" s="1">
        <v>659</v>
      </c>
      <c r="AL201" s="1">
        <v>549</v>
      </c>
      <c r="AM201" s="1"/>
      <c r="AN201" s="1"/>
      <c r="AO201" s="1">
        <v>476</v>
      </c>
      <c r="AP201" s="1">
        <v>430</v>
      </c>
      <c r="AQ201" s="1">
        <v>464</v>
      </c>
      <c r="AR201" s="1">
        <v>537</v>
      </c>
      <c r="AS201" s="1">
        <v>520</v>
      </c>
      <c r="AT201" s="1">
        <v>503</v>
      </c>
      <c r="AU201" s="1">
        <v>493</v>
      </c>
      <c r="AV201" s="1">
        <v>487</v>
      </c>
      <c r="AW201" s="1">
        <v>468</v>
      </c>
      <c r="AX201" s="1">
        <v>487</v>
      </c>
      <c r="AY201" s="1"/>
      <c r="AZ201" s="1"/>
      <c r="BA201" s="1">
        <v>341</v>
      </c>
      <c r="BB201" s="1">
        <v>349</v>
      </c>
      <c r="BC201" s="1">
        <v>330</v>
      </c>
      <c r="BD201" s="1">
        <v>406</v>
      </c>
      <c r="BE201" s="1">
        <v>399</v>
      </c>
      <c r="BF201" s="1">
        <v>112</v>
      </c>
      <c r="BG201" s="1">
        <v>104</v>
      </c>
      <c r="BH201" s="1">
        <v>103</v>
      </c>
      <c r="BI201" s="1">
        <v>107</v>
      </c>
      <c r="BJ201" s="1">
        <v>109</v>
      </c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</row>
    <row r="202" spans="1:99">
      <c r="A202" s="3" t="s">
        <v>207</v>
      </c>
      <c r="B202" s="1">
        <v>31797.867999999999</v>
      </c>
      <c r="C202" s="1">
        <v>37.1</v>
      </c>
      <c r="D202" s="1">
        <v>126</v>
      </c>
      <c r="E202" s="1">
        <v>123</v>
      </c>
      <c r="F202" s="1">
        <v>109</v>
      </c>
      <c r="G202" s="1">
        <v>103</v>
      </c>
      <c r="H202" s="1">
        <v>111</v>
      </c>
      <c r="I202" s="1">
        <v>108</v>
      </c>
      <c r="J202" s="1">
        <v>100</v>
      </c>
      <c r="K202" s="1">
        <v>100</v>
      </c>
      <c r="L202" s="1">
        <v>104</v>
      </c>
      <c r="M202" s="1">
        <v>106</v>
      </c>
      <c r="N202" s="1">
        <v>108</v>
      </c>
      <c r="O202" s="1">
        <v>112</v>
      </c>
      <c r="P202" s="1">
        <v>105</v>
      </c>
      <c r="Q202" s="1">
        <v>164</v>
      </c>
      <c r="R202" s="1">
        <v>160</v>
      </c>
      <c r="S202" s="1">
        <v>155</v>
      </c>
      <c r="T202" s="1">
        <v>151</v>
      </c>
      <c r="U202" s="1">
        <v>162</v>
      </c>
      <c r="V202" s="1">
        <v>606</v>
      </c>
      <c r="W202" s="1">
        <v>642</v>
      </c>
      <c r="X202" s="1">
        <v>496</v>
      </c>
      <c r="Y202" s="1">
        <v>663</v>
      </c>
      <c r="Z202" s="1">
        <v>550</v>
      </c>
      <c r="AA202" s="1"/>
      <c r="AB202" s="1"/>
      <c r="AC202" s="1">
        <v>466</v>
      </c>
      <c r="AD202" s="1">
        <v>503</v>
      </c>
      <c r="AE202" s="1">
        <v>516</v>
      </c>
      <c r="AF202" s="1">
        <v>554</v>
      </c>
      <c r="AG202" s="1">
        <v>503</v>
      </c>
      <c r="AH202" s="1">
        <v>546</v>
      </c>
      <c r="AI202" s="1">
        <v>541</v>
      </c>
      <c r="AJ202" s="1">
        <v>595</v>
      </c>
      <c r="AK202" s="1">
        <v>651</v>
      </c>
      <c r="AL202" s="1">
        <v>542</v>
      </c>
      <c r="AM202" s="1"/>
      <c r="AN202" s="1"/>
      <c r="AO202" s="1">
        <v>477</v>
      </c>
      <c r="AP202" s="1">
        <v>428</v>
      </c>
      <c r="AQ202" s="1">
        <v>453</v>
      </c>
      <c r="AR202" s="1">
        <v>531</v>
      </c>
      <c r="AS202" s="1">
        <v>522</v>
      </c>
      <c r="AT202" s="1">
        <v>509</v>
      </c>
      <c r="AU202" s="1">
        <v>487</v>
      </c>
      <c r="AV202" s="1">
        <v>474</v>
      </c>
      <c r="AW202" s="1">
        <v>454</v>
      </c>
      <c r="AX202" s="1">
        <v>472</v>
      </c>
      <c r="AY202" s="1"/>
      <c r="AZ202" s="1"/>
      <c r="BA202" s="1">
        <v>336</v>
      </c>
      <c r="BB202" s="1">
        <v>345</v>
      </c>
      <c r="BC202" s="1">
        <v>324</v>
      </c>
      <c r="BD202" s="1">
        <v>400</v>
      </c>
      <c r="BE202" s="1">
        <v>401</v>
      </c>
      <c r="BF202" s="1">
        <v>114</v>
      </c>
      <c r="BG202" s="1">
        <v>101</v>
      </c>
      <c r="BH202" s="1">
        <v>102</v>
      </c>
      <c r="BI202" s="1">
        <v>106</v>
      </c>
      <c r="BJ202" s="1">
        <v>109</v>
      </c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</row>
    <row r="203" spans="1:99">
      <c r="A203" s="3" t="s">
        <v>208</v>
      </c>
      <c r="B203" s="1">
        <v>32397.844000000001</v>
      </c>
      <c r="C203" s="1">
        <v>37</v>
      </c>
      <c r="D203" s="1">
        <v>122</v>
      </c>
      <c r="E203" s="1">
        <v>121</v>
      </c>
      <c r="F203" s="1">
        <v>108</v>
      </c>
      <c r="G203" s="1">
        <v>105</v>
      </c>
      <c r="H203" s="1">
        <v>114</v>
      </c>
      <c r="I203" s="1">
        <v>108</v>
      </c>
      <c r="J203" s="1">
        <v>102</v>
      </c>
      <c r="K203" s="1">
        <v>104</v>
      </c>
      <c r="L203" s="1">
        <v>104</v>
      </c>
      <c r="M203" s="1">
        <v>106</v>
      </c>
      <c r="N203" s="1">
        <v>104</v>
      </c>
      <c r="O203" s="1">
        <v>108</v>
      </c>
      <c r="P203" s="1">
        <v>106</v>
      </c>
      <c r="Q203" s="1">
        <v>169</v>
      </c>
      <c r="R203" s="1">
        <v>160</v>
      </c>
      <c r="S203" s="1">
        <v>159</v>
      </c>
      <c r="T203" s="1">
        <v>154</v>
      </c>
      <c r="U203" s="1">
        <v>159</v>
      </c>
      <c r="V203" s="1">
        <v>597</v>
      </c>
      <c r="W203" s="1">
        <v>632</v>
      </c>
      <c r="X203" s="1">
        <v>481</v>
      </c>
      <c r="Y203" s="1">
        <v>653</v>
      </c>
      <c r="Z203" s="1">
        <v>541</v>
      </c>
      <c r="AA203" s="1"/>
      <c r="AB203" s="1"/>
      <c r="AC203" s="1">
        <v>460</v>
      </c>
      <c r="AD203" s="1">
        <v>496</v>
      </c>
      <c r="AE203" s="1">
        <v>511</v>
      </c>
      <c r="AF203" s="1">
        <v>545</v>
      </c>
      <c r="AG203" s="1">
        <v>493</v>
      </c>
      <c r="AH203" s="1">
        <v>540</v>
      </c>
      <c r="AI203" s="1">
        <v>528</v>
      </c>
      <c r="AJ203" s="1">
        <v>591</v>
      </c>
      <c r="AK203" s="1">
        <v>652</v>
      </c>
      <c r="AL203" s="1">
        <v>536</v>
      </c>
      <c r="AM203" s="1"/>
      <c r="AN203" s="1"/>
      <c r="AO203" s="1">
        <v>472</v>
      </c>
      <c r="AP203" s="1">
        <v>423</v>
      </c>
      <c r="AQ203" s="1">
        <v>443</v>
      </c>
      <c r="AR203" s="1">
        <v>525</v>
      </c>
      <c r="AS203" s="1">
        <v>516</v>
      </c>
      <c r="AT203" s="1">
        <v>502</v>
      </c>
      <c r="AU203" s="1">
        <v>483</v>
      </c>
      <c r="AV203" s="1">
        <v>470</v>
      </c>
      <c r="AW203" s="1">
        <v>451</v>
      </c>
      <c r="AX203" s="1">
        <v>471</v>
      </c>
      <c r="AY203" s="1"/>
      <c r="AZ203" s="1"/>
      <c r="BA203" s="1">
        <v>338</v>
      </c>
      <c r="BB203" s="1">
        <v>338</v>
      </c>
      <c r="BC203" s="1">
        <v>322</v>
      </c>
      <c r="BD203" s="1">
        <v>392</v>
      </c>
      <c r="BE203" s="1">
        <v>400</v>
      </c>
      <c r="BF203" s="1">
        <v>115</v>
      </c>
      <c r="BG203" s="1">
        <v>102</v>
      </c>
      <c r="BH203" s="1">
        <v>101</v>
      </c>
      <c r="BI203" s="1">
        <v>112</v>
      </c>
      <c r="BJ203" s="1">
        <v>108</v>
      </c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</row>
    <row r="204" spans="1:99">
      <c r="A204" s="3" t="s">
        <v>209</v>
      </c>
      <c r="B204" s="1">
        <v>32997.785000000003</v>
      </c>
      <c r="C204" s="1">
        <v>37.1</v>
      </c>
      <c r="D204" s="1">
        <v>122</v>
      </c>
      <c r="E204" s="1">
        <v>124</v>
      </c>
      <c r="F204" s="1">
        <v>110</v>
      </c>
      <c r="G204" s="1">
        <v>107</v>
      </c>
      <c r="H204" s="1">
        <v>114</v>
      </c>
      <c r="I204" s="1">
        <v>111</v>
      </c>
      <c r="J204" s="1">
        <v>101</v>
      </c>
      <c r="K204" s="1">
        <v>104</v>
      </c>
      <c r="L204" s="1">
        <v>107</v>
      </c>
      <c r="M204" s="1">
        <v>105</v>
      </c>
      <c r="N204" s="1">
        <v>108</v>
      </c>
      <c r="O204" s="1">
        <v>114</v>
      </c>
      <c r="P204" s="1">
        <v>103</v>
      </c>
      <c r="Q204" s="1">
        <v>170</v>
      </c>
      <c r="R204" s="1">
        <v>160</v>
      </c>
      <c r="S204" s="1">
        <v>155</v>
      </c>
      <c r="T204" s="1">
        <v>152</v>
      </c>
      <c r="U204" s="1">
        <v>161</v>
      </c>
      <c r="V204" s="1">
        <v>587</v>
      </c>
      <c r="W204" s="1">
        <v>619</v>
      </c>
      <c r="X204" s="1">
        <v>477</v>
      </c>
      <c r="Y204" s="1">
        <v>644</v>
      </c>
      <c r="Z204" s="1">
        <v>536</v>
      </c>
      <c r="AA204" s="1"/>
      <c r="AB204" s="1"/>
      <c r="AC204" s="1">
        <v>456</v>
      </c>
      <c r="AD204" s="1">
        <v>489</v>
      </c>
      <c r="AE204" s="1">
        <v>503</v>
      </c>
      <c r="AF204" s="1">
        <v>526</v>
      </c>
      <c r="AG204" s="1">
        <v>483</v>
      </c>
      <c r="AH204" s="1">
        <v>531</v>
      </c>
      <c r="AI204" s="1">
        <v>529</v>
      </c>
      <c r="AJ204" s="1">
        <v>585</v>
      </c>
      <c r="AK204" s="1">
        <v>633</v>
      </c>
      <c r="AL204" s="1">
        <v>529</v>
      </c>
      <c r="AM204" s="1"/>
      <c r="AN204" s="1"/>
      <c r="AO204" s="1">
        <v>463</v>
      </c>
      <c r="AP204" s="1">
        <v>421</v>
      </c>
      <c r="AQ204" s="1">
        <v>436</v>
      </c>
      <c r="AR204" s="1">
        <v>515</v>
      </c>
      <c r="AS204" s="1">
        <v>512</v>
      </c>
      <c r="AT204" s="1">
        <v>485</v>
      </c>
      <c r="AU204" s="1">
        <v>474</v>
      </c>
      <c r="AV204" s="1">
        <v>466</v>
      </c>
      <c r="AW204" s="1">
        <v>442</v>
      </c>
      <c r="AX204" s="1">
        <v>477</v>
      </c>
      <c r="AY204" s="1"/>
      <c r="AZ204" s="1"/>
      <c r="BA204" s="1">
        <v>333</v>
      </c>
      <c r="BB204" s="1">
        <v>336</v>
      </c>
      <c r="BC204" s="1">
        <v>322</v>
      </c>
      <c r="BD204" s="1">
        <v>391</v>
      </c>
      <c r="BE204" s="1">
        <v>391</v>
      </c>
      <c r="BF204" s="1">
        <v>115</v>
      </c>
      <c r="BG204" s="1">
        <v>102</v>
      </c>
      <c r="BH204" s="1">
        <v>100</v>
      </c>
      <c r="BI204" s="1">
        <v>109</v>
      </c>
      <c r="BJ204" s="1">
        <v>111</v>
      </c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</row>
    <row r="205" spans="1:99">
      <c r="A205" s="3" t="s">
        <v>210</v>
      </c>
      <c r="B205" s="1">
        <v>33597.760999999999</v>
      </c>
      <c r="C205" s="1">
        <v>37</v>
      </c>
      <c r="D205" s="1">
        <v>126</v>
      </c>
      <c r="E205" s="1">
        <v>126</v>
      </c>
      <c r="F205" s="1">
        <v>110</v>
      </c>
      <c r="G205" s="1">
        <v>104</v>
      </c>
      <c r="H205" s="1">
        <v>113</v>
      </c>
      <c r="I205" s="1">
        <v>108</v>
      </c>
      <c r="J205" s="1">
        <v>97</v>
      </c>
      <c r="K205" s="1">
        <v>101</v>
      </c>
      <c r="L205" s="1">
        <v>107</v>
      </c>
      <c r="M205" s="1">
        <v>106</v>
      </c>
      <c r="N205" s="1">
        <v>109</v>
      </c>
      <c r="O205" s="1">
        <v>112</v>
      </c>
      <c r="P205" s="1">
        <v>108</v>
      </c>
      <c r="Q205" s="1">
        <v>167</v>
      </c>
      <c r="R205" s="1">
        <v>160</v>
      </c>
      <c r="S205" s="1">
        <v>155</v>
      </c>
      <c r="T205" s="1">
        <v>152</v>
      </c>
      <c r="U205" s="1">
        <v>160</v>
      </c>
      <c r="V205" s="1">
        <v>580</v>
      </c>
      <c r="W205" s="1">
        <v>605</v>
      </c>
      <c r="X205" s="1">
        <v>474</v>
      </c>
      <c r="Y205" s="1">
        <v>627</v>
      </c>
      <c r="Z205" s="1">
        <v>526</v>
      </c>
      <c r="AA205" s="1"/>
      <c r="AB205" s="1"/>
      <c r="AC205" s="1">
        <v>446</v>
      </c>
      <c r="AD205" s="1">
        <v>479</v>
      </c>
      <c r="AE205" s="1">
        <v>494</v>
      </c>
      <c r="AF205" s="1">
        <v>517</v>
      </c>
      <c r="AG205" s="1">
        <v>467</v>
      </c>
      <c r="AH205" s="1">
        <v>520</v>
      </c>
      <c r="AI205" s="1">
        <v>516</v>
      </c>
      <c r="AJ205" s="1">
        <v>564</v>
      </c>
      <c r="AK205" s="1">
        <v>628</v>
      </c>
      <c r="AL205" s="1">
        <v>518</v>
      </c>
      <c r="AM205" s="1"/>
      <c r="AN205" s="1"/>
      <c r="AO205" s="1">
        <v>449</v>
      </c>
      <c r="AP205" s="1">
        <v>404</v>
      </c>
      <c r="AQ205" s="1">
        <v>421</v>
      </c>
      <c r="AR205" s="1">
        <v>506</v>
      </c>
      <c r="AS205" s="1">
        <v>498</v>
      </c>
      <c r="AT205" s="1">
        <v>487</v>
      </c>
      <c r="AU205" s="1">
        <v>467</v>
      </c>
      <c r="AV205" s="1">
        <v>459</v>
      </c>
      <c r="AW205" s="1">
        <v>430</v>
      </c>
      <c r="AX205" s="1">
        <v>457</v>
      </c>
      <c r="AY205" s="1"/>
      <c r="AZ205" s="1"/>
      <c r="BA205" s="1">
        <v>320</v>
      </c>
      <c r="BB205" s="1">
        <v>330</v>
      </c>
      <c r="BC205" s="1">
        <v>309</v>
      </c>
      <c r="BD205" s="1">
        <v>382</v>
      </c>
      <c r="BE205" s="1">
        <v>381</v>
      </c>
      <c r="BF205" s="1">
        <v>114</v>
      </c>
      <c r="BG205" s="1">
        <v>101</v>
      </c>
      <c r="BH205" s="1">
        <v>101</v>
      </c>
      <c r="BI205" s="1">
        <v>107</v>
      </c>
      <c r="BJ205" s="1">
        <v>112</v>
      </c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</row>
    <row r="206" spans="1:99">
      <c r="A206" s="3" t="s">
        <v>211</v>
      </c>
      <c r="B206" s="1">
        <v>34197.718000000001</v>
      </c>
      <c r="C206" s="1">
        <v>37.1</v>
      </c>
      <c r="D206" s="1">
        <v>124</v>
      </c>
      <c r="E206" s="1">
        <v>123</v>
      </c>
      <c r="F206" s="1">
        <v>110</v>
      </c>
      <c r="G206" s="1">
        <v>106</v>
      </c>
      <c r="H206" s="1">
        <v>112</v>
      </c>
      <c r="I206" s="1">
        <v>107</v>
      </c>
      <c r="J206" s="1">
        <v>101</v>
      </c>
      <c r="K206" s="1">
        <v>104</v>
      </c>
      <c r="L206" s="1">
        <v>104</v>
      </c>
      <c r="M206" s="1">
        <v>107</v>
      </c>
      <c r="N206" s="1">
        <v>106</v>
      </c>
      <c r="O206" s="1">
        <v>112</v>
      </c>
      <c r="P206" s="1">
        <v>107</v>
      </c>
      <c r="Q206" s="1">
        <v>170</v>
      </c>
      <c r="R206" s="1">
        <v>160</v>
      </c>
      <c r="S206" s="1">
        <v>158</v>
      </c>
      <c r="T206" s="1">
        <v>155</v>
      </c>
      <c r="U206" s="1">
        <v>161</v>
      </c>
      <c r="V206" s="1">
        <v>572</v>
      </c>
      <c r="W206" s="1">
        <v>603</v>
      </c>
      <c r="X206" s="1">
        <v>460</v>
      </c>
      <c r="Y206" s="1">
        <v>627</v>
      </c>
      <c r="Z206" s="1">
        <v>516</v>
      </c>
      <c r="AA206" s="1"/>
      <c r="AB206" s="1"/>
      <c r="AC206" s="1">
        <v>442</v>
      </c>
      <c r="AD206" s="1">
        <v>474</v>
      </c>
      <c r="AE206" s="1">
        <v>483</v>
      </c>
      <c r="AF206" s="1">
        <v>511</v>
      </c>
      <c r="AG206" s="1">
        <v>462</v>
      </c>
      <c r="AH206" s="1">
        <v>514</v>
      </c>
      <c r="AI206" s="1">
        <v>509</v>
      </c>
      <c r="AJ206" s="1">
        <v>566</v>
      </c>
      <c r="AK206" s="1">
        <v>624</v>
      </c>
      <c r="AL206" s="1">
        <v>512</v>
      </c>
      <c r="AM206" s="1"/>
      <c r="AN206" s="1"/>
      <c r="AO206" s="1">
        <v>455</v>
      </c>
      <c r="AP206" s="1">
        <v>408</v>
      </c>
      <c r="AQ206" s="1">
        <v>428</v>
      </c>
      <c r="AR206" s="1">
        <v>505</v>
      </c>
      <c r="AS206" s="1">
        <v>491</v>
      </c>
      <c r="AT206" s="1">
        <v>478</v>
      </c>
      <c r="AU206" s="1">
        <v>463</v>
      </c>
      <c r="AV206" s="1">
        <v>453</v>
      </c>
      <c r="AW206" s="1">
        <v>424</v>
      </c>
      <c r="AX206" s="1">
        <v>454</v>
      </c>
      <c r="AY206" s="1"/>
      <c r="AZ206" s="1"/>
      <c r="BA206" s="1">
        <v>324</v>
      </c>
      <c r="BB206" s="1">
        <v>327</v>
      </c>
      <c r="BC206" s="1">
        <v>313</v>
      </c>
      <c r="BD206" s="1">
        <v>376</v>
      </c>
      <c r="BE206" s="1">
        <v>381</v>
      </c>
      <c r="BF206" s="1">
        <v>117</v>
      </c>
      <c r="BG206" s="1">
        <v>103</v>
      </c>
      <c r="BH206" s="1">
        <v>102</v>
      </c>
      <c r="BI206" s="1">
        <v>108</v>
      </c>
      <c r="BJ206" s="1">
        <v>113</v>
      </c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</row>
    <row r="207" spans="1:99">
      <c r="A207" s="3" t="s">
        <v>212</v>
      </c>
      <c r="B207" s="1">
        <v>34797.684999999998</v>
      </c>
      <c r="C207" s="1">
        <v>37</v>
      </c>
      <c r="D207" s="1">
        <v>126</v>
      </c>
      <c r="E207" s="1">
        <v>125</v>
      </c>
      <c r="F207" s="1">
        <v>108</v>
      </c>
      <c r="G207" s="1">
        <v>107</v>
      </c>
      <c r="H207" s="1">
        <v>114</v>
      </c>
      <c r="I207" s="1">
        <v>107</v>
      </c>
      <c r="J207" s="1">
        <v>98</v>
      </c>
      <c r="K207" s="1">
        <v>102</v>
      </c>
      <c r="L207" s="1">
        <v>108</v>
      </c>
      <c r="M207" s="1">
        <v>105</v>
      </c>
      <c r="N207" s="1">
        <v>108</v>
      </c>
      <c r="O207" s="1">
        <v>112</v>
      </c>
      <c r="P207" s="1">
        <v>107</v>
      </c>
      <c r="Q207" s="1">
        <v>169</v>
      </c>
      <c r="R207" s="1">
        <v>162</v>
      </c>
      <c r="S207" s="1">
        <v>157</v>
      </c>
      <c r="T207" s="1">
        <v>152</v>
      </c>
      <c r="U207" s="1">
        <v>162</v>
      </c>
      <c r="V207" s="1">
        <v>562</v>
      </c>
      <c r="W207" s="1">
        <v>587</v>
      </c>
      <c r="X207" s="1">
        <v>462</v>
      </c>
      <c r="Y207" s="1">
        <v>622</v>
      </c>
      <c r="Z207" s="1">
        <v>511</v>
      </c>
      <c r="AA207" s="1"/>
      <c r="AB207" s="1"/>
      <c r="AC207" s="1">
        <v>433</v>
      </c>
      <c r="AD207" s="1">
        <v>463</v>
      </c>
      <c r="AE207" s="1">
        <v>474</v>
      </c>
      <c r="AF207" s="1">
        <v>508</v>
      </c>
      <c r="AG207" s="1">
        <v>450</v>
      </c>
      <c r="AH207" s="1">
        <v>504</v>
      </c>
      <c r="AI207" s="1">
        <v>509</v>
      </c>
      <c r="AJ207" s="1">
        <v>558</v>
      </c>
      <c r="AK207" s="1">
        <v>615</v>
      </c>
      <c r="AL207" s="1">
        <v>503</v>
      </c>
      <c r="AM207" s="1"/>
      <c r="AN207" s="1"/>
      <c r="AO207" s="1">
        <v>446</v>
      </c>
      <c r="AP207" s="1">
        <v>402</v>
      </c>
      <c r="AQ207" s="1">
        <v>409</v>
      </c>
      <c r="AR207" s="1">
        <v>494</v>
      </c>
      <c r="AS207" s="1">
        <v>450</v>
      </c>
      <c r="AT207" s="1">
        <v>467</v>
      </c>
      <c r="AU207" s="1">
        <v>457</v>
      </c>
      <c r="AV207" s="1">
        <v>449</v>
      </c>
      <c r="AW207" s="1">
        <v>420</v>
      </c>
      <c r="AX207" s="1">
        <v>455</v>
      </c>
      <c r="AY207" s="1"/>
      <c r="AZ207" s="1"/>
      <c r="BA207" s="1">
        <v>319</v>
      </c>
      <c r="BB207" s="1">
        <v>321</v>
      </c>
      <c r="BC207" s="1">
        <v>308</v>
      </c>
      <c r="BD207" s="1">
        <v>372</v>
      </c>
      <c r="BE207" s="1">
        <v>374</v>
      </c>
      <c r="BF207" s="1">
        <v>113</v>
      </c>
      <c r="BG207" s="1">
        <v>104</v>
      </c>
      <c r="BH207" s="1">
        <v>103</v>
      </c>
      <c r="BI207" s="1">
        <v>113</v>
      </c>
      <c r="BJ207" s="1">
        <v>112</v>
      </c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</row>
    <row r="208" spans="1:99">
      <c r="A208" s="3" t="s">
        <v>213</v>
      </c>
      <c r="B208" s="1">
        <v>35397.652000000002</v>
      </c>
      <c r="C208" s="1">
        <v>37.1</v>
      </c>
      <c r="D208" s="1">
        <v>128</v>
      </c>
      <c r="E208" s="1">
        <v>123</v>
      </c>
      <c r="F208" s="1">
        <v>110</v>
      </c>
      <c r="G208" s="1">
        <v>108</v>
      </c>
      <c r="H208" s="1">
        <v>111</v>
      </c>
      <c r="I208" s="1">
        <v>108</v>
      </c>
      <c r="J208" s="1">
        <v>100</v>
      </c>
      <c r="K208" s="1">
        <v>103</v>
      </c>
      <c r="L208" s="1">
        <v>103</v>
      </c>
      <c r="M208" s="1">
        <v>105</v>
      </c>
      <c r="N208" s="1">
        <v>107</v>
      </c>
      <c r="O208" s="1">
        <v>115</v>
      </c>
      <c r="P208" s="1">
        <v>106</v>
      </c>
      <c r="Q208" s="1">
        <v>164</v>
      </c>
      <c r="R208" s="1">
        <v>158</v>
      </c>
      <c r="S208" s="1">
        <v>159</v>
      </c>
      <c r="T208" s="1">
        <v>151</v>
      </c>
      <c r="U208" s="1">
        <v>163</v>
      </c>
      <c r="V208" s="1">
        <v>547</v>
      </c>
      <c r="W208" s="1">
        <v>576</v>
      </c>
      <c r="X208" s="1">
        <v>448</v>
      </c>
      <c r="Y208" s="1">
        <v>602</v>
      </c>
      <c r="Z208" s="1">
        <v>499</v>
      </c>
      <c r="AA208" s="1"/>
      <c r="AB208" s="1"/>
      <c r="AC208" s="1">
        <v>427</v>
      </c>
      <c r="AD208" s="1">
        <v>462</v>
      </c>
      <c r="AE208" s="1">
        <v>467</v>
      </c>
      <c r="AF208" s="1">
        <v>489</v>
      </c>
      <c r="AG208" s="1">
        <v>452</v>
      </c>
      <c r="AH208" s="1">
        <v>495</v>
      </c>
      <c r="AI208" s="1">
        <v>491</v>
      </c>
      <c r="AJ208" s="1">
        <v>547</v>
      </c>
      <c r="AK208" s="1">
        <v>611</v>
      </c>
      <c r="AL208" s="1">
        <v>493</v>
      </c>
      <c r="AM208" s="1"/>
      <c r="AN208" s="1"/>
      <c r="AO208" s="1">
        <v>434</v>
      </c>
      <c r="AP208" s="1">
        <v>392</v>
      </c>
      <c r="AQ208" s="1">
        <v>402</v>
      </c>
      <c r="AR208" s="1">
        <v>485</v>
      </c>
      <c r="AS208" s="1">
        <v>491</v>
      </c>
      <c r="AT208" s="1">
        <v>467</v>
      </c>
      <c r="AU208" s="1">
        <v>451</v>
      </c>
      <c r="AV208" s="1">
        <v>432</v>
      </c>
      <c r="AW208" s="1">
        <v>416</v>
      </c>
      <c r="AX208" s="1">
        <v>449</v>
      </c>
      <c r="AY208" s="1"/>
      <c r="AZ208" s="1"/>
      <c r="BA208" s="1">
        <v>312</v>
      </c>
      <c r="BB208" s="1">
        <v>316</v>
      </c>
      <c r="BC208" s="1">
        <v>295</v>
      </c>
      <c r="BD208" s="1">
        <v>372</v>
      </c>
      <c r="BE208" s="1">
        <v>371</v>
      </c>
      <c r="BF208" s="1">
        <v>118</v>
      </c>
      <c r="BG208" s="1">
        <v>102</v>
      </c>
      <c r="BH208" s="1">
        <v>101</v>
      </c>
      <c r="BI208" s="1">
        <v>112</v>
      </c>
      <c r="BJ208" s="1">
        <v>113</v>
      </c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</row>
    <row r="209" spans="1:99">
      <c r="A209" s="3" t="s">
        <v>214</v>
      </c>
      <c r="B209" s="1">
        <v>35997.608</v>
      </c>
      <c r="C209" s="1">
        <v>37.1</v>
      </c>
      <c r="D209" s="1">
        <v>124</v>
      </c>
      <c r="E209" s="1">
        <v>128</v>
      </c>
      <c r="F209" s="1">
        <v>107</v>
      </c>
      <c r="G209" s="1">
        <v>106</v>
      </c>
      <c r="H209" s="1">
        <v>112</v>
      </c>
      <c r="I209" s="1">
        <v>105</v>
      </c>
      <c r="J209" s="1">
        <v>100</v>
      </c>
      <c r="K209" s="1">
        <v>100</v>
      </c>
      <c r="L209" s="1">
        <v>106</v>
      </c>
      <c r="M209" s="1">
        <v>104</v>
      </c>
      <c r="N209" s="1">
        <v>110</v>
      </c>
      <c r="O209" s="1">
        <v>111</v>
      </c>
      <c r="P209" s="1">
        <v>105</v>
      </c>
      <c r="Q209" s="1">
        <v>169</v>
      </c>
      <c r="R209" s="1">
        <v>160</v>
      </c>
      <c r="S209" s="1">
        <v>156</v>
      </c>
      <c r="T209" s="1">
        <v>156</v>
      </c>
      <c r="U209" s="1">
        <v>161</v>
      </c>
      <c r="V209" s="1">
        <v>550</v>
      </c>
      <c r="W209" s="1">
        <v>558</v>
      </c>
      <c r="X209" s="1">
        <v>440</v>
      </c>
      <c r="Y209" s="1">
        <v>581</v>
      </c>
      <c r="Z209" s="1">
        <v>492</v>
      </c>
      <c r="AA209" s="1"/>
      <c r="AB209" s="1"/>
      <c r="AC209" s="1">
        <v>423</v>
      </c>
      <c r="AD209" s="1">
        <v>456</v>
      </c>
      <c r="AE209" s="1">
        <v>463</v>
      </c>
      <c r="AF209" s="1">
        <v>480</v>
      </c>
      <c r="AG209" s="1">
        <v>446</v>
      </c>
      <c r="AH209" s="1">
        <v>487</v>
      </c>
      <c r="AI209" s="1">
        <v>488</v>
      </c>
      <c r="AJ209" s="1">
        <v>539</v>
      </c>
      <c r="AK209" s="1">
        <v>575</v>
      </c>
      <c r="AL209" s="1">
        <v>486</v>
      </c>
      <c r="AM209" s="1"/>
      <c r="AN209" s="1"/>
      <c r="AO209" s="1">
        <v>425</v>
      </c>
      <c r="AP209" s="1">
        <v>389</v>
      </c>
      <c r="AQ209" s="1">
        <v>397</v>
      </c>
      <c r="AR209" s="1">
        <v>482</v>
      </c>
      <c r="AS209" s="1">
        <v>468</v>
      </c>
      <c r="AT209" s="1">
        <v>467</v>
      </c>
      <c r="AU209" s="1">
        <v>441</v>
      </c>
      <c r="AV209" s="1">
        <v>423</v>
      </c>
      <c r="AW209" s="1">
        <v>411</v>
      </c>
      <c r="AX209" s="1">
        <v>440</v>
      </c>
      <c r="AY209" s="1"/>
      <c r="AZ209" s="1"/>
      <c r="BA209" s="1">
        <v>306</v>
      </c>
      <c r="BB209" s="1">
        <v>316</v>
      </c>
      <c r="BC209" s="1">
        <v>295</v>
      </c>
      <c r="BD209" s="1">
        <v>361</v>
      </c>
      <c r="BE209" s="1">
        <v>367</v>
      </c>
      <c r="BF209" s="1">
        <v>119</v>
      </c>
      <c r="BG209" s="1">
        <v>101</v>
      </c>
      <c r="BH209" s="1">
        <v>103</v>
      </c>
      <c r="BI209" s="1">
        <v>110</v>
      </c>
      <c r="BJ209" s="1">
        <v>115</v>
      </c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</row>
    <row r="210" spans="1:99">
      <c r="A210" s="3" t="s">
        <v>215</v>
      </c>
      <c r="B210" s="1">
        <v>36597.576999999997</v>
      </c>
      <c r="C210" s="1">
        <v>37.1</v>
      </c>
      <c r="D210" s="1">
        <v>126</v>
      </c>
      <c r="E210" s="1">
        <v>126</v>
      </c>
      <c r="F210" s="1">
        <v>108</v>
      </c>
      <c r="G210" s="1">
        <v>107</v>
      </c>
      <c r="H210" s="1">
        <v>117</v>
      </c>
      <c r="I210" s="1">
        <v>108</v>
      </c>
      <c r="J210" s="1">
        <v>99</v>
      </c>
      <c r="K210" s="1">
        <v>101</v>
      </c>
      <c r="L210" s="1">
        <v>104</v>
      </c>
      <c r="M210" s="1">
        <v>109</v>
      </c>
      <c r="N210" s="1">
        <v>110</v>
      </c>
      <c r="O210" s="1">
        <v>114</v>
      </c>
      <c r="P210" s="1">
        <v>107</v>
      </c>
      <c r="Q210" s="1">
        <v>169</v>
      </c>
      <c r="R210" s="1">
        <v>159</v>
      </c>
      <c r="S210" s="1">
        <v>157</v>
      </c>
      <c r="T210" s="1">
        <v>154</v>
      </c>
      <c r="U210" s="1">
        <v>157</v>
      </c>
      <c r="V210" s="1">
        <v>531</v>
      </c>
      <c r="W210" s="1">
        <v>558</v>
      </c>
      <c r="X210" s="1">
        <v>432</v>
      </c>
      <c r="Y210" s="1">
        <v>589</v>
      </c>
      <c r="Z210" s="1">
        <v>487</v>
      </c>
      <c r="AA210" s="1"/>
      <c r="AB210" s="1"/>
      <c r="AC210" s="1">
        <v>422</v>
      </c>
      <c r="AD210" s="1">
        <v>448</v>
      </c>
      <c r="AE210" s="1">
        <v>453</v>
      </c>
      <c r="AF210" s="1">
        <v>469</v>
      </c>
      <c r="AG210" s="1">
        <v>439</v>
      </c>
      <c r="AH210" s="1">
        <v>479</v>
      </c>
      <c r="AI210" s="1">
        <v>476</v>
      </c>
      <c r="AJ210" s="1">
        <v>531</v>
      </c>
      <c r="AK210" s="1">
        <v>586</v>
      </c>
      <c r="AL210" s="1">
        <v>484</v>
      </c>
      <c r="AM210" s="1"/>
      <c r="AN210" s="1"/>
      <c r="AO210" s="1">
        <v>418</v>
      </c>
      <c r="AP210" s="1">
        <v>380</v>
      </c>
      <c r="AQ210" s="1">
        <v>391</v>
      </c>
      <c r="AR210" s="1">
        <v>466</v>
      </c>
      <c r="AS210" s="1">
        <v>471</v>
      </c>
      <c r="AT210" s="1">
        <v>452</v>
      </c>
      <c r="AU210" s="1">
        <v>437</v>
      </c>
      <c r="AV210" s="1">
        <v>419</v>
      </c>
      <c r="AW210" s="1">
        <v>403</v>
      </c>
      <c r="AX210" s="1">
        <v>433</v>
      </c>
      <c r="AY210" s="1"/>
      <c r="AZ210" s="1"/>
      <c r="BA210" s="1">
        <v>302</v>
      </c>
      <c r="BB210" s="1">
        <v>311</v>
      </c>
      <c r="BC210" s="1">
        <v>291</v>
      </c>
      <c r="BD210" s="1">
        <v>361</v>
      </c>
      <c r="BE210" s="1">
        <v>368</v>
      </c>
      <c r="BF210" s="1">
        <v>118</v>
      </c>
      <c r="BG210" s="1">
        <v>99</v>
      </c>
      <c r="BH210" s="1">
        <v>100</v>
      </c>
      <c r="BI210" s="1">
        <v>111</v>
      </c>
      <c r="BJ210" s="1">
        <v>114</v>
      </c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</row>
    <row r="211" spans="1:99">
      <c r="A211" s="3" t="s">
        <v>216</v>
      </c>
      <c r="B211" s="1">
        <v>37197.544000000002</v>
      </c>
      <c r="C211" s="1">
        <v>37.1</v>
      </c>
      <c r="D211" s="1">
        <v>125</v>
      </c>
      <c r="E211" s="1">
        <v>126</v>
      </c>
      <c r="F211" s="1">
        <v>107</v>
      </c>
      <c r="G211" s="1">
        <v>108</v>
      </c>
      <c r="H211" s="1">
        <v>115</v>
      </c>
      <c r="I211" s="1">
        <v>107</v>
      </c>
      <c r="J211" s="1">
        <v>99</v>
      </c>
      <c r="K211" s="1">
        <v>102</v>
      </c>
      <c r="L211" s="1">
        <v>107</v>
      </c>
      <c r="M211" s="1">
        <v>107</v>
      </c>
      <c r="N211" s="1">
        <v>105</v>
      </c>
      <c r="O211" s="1">
        <v>114</v>
      </c>
      <c r="P211" s="1">
        <v>111</v>
      </c>
      <c r="Q211" s="1">
        <v>168</v>
      </c>
      <c r="R211" s="1">
        <v>161</v>
      </c>
      <c r="S211" s="1">
        <v>159</v>
      </c>
      <c r="T211" s="1">
        <v>157</v>
      </c>
      <c r="U211" s="1">
        <v>160</v>
      </c>
      <c r="V211" s="1">
        <v>530</v>
      </c>
      <c r="W211" s="1">
        <v>536</v>
      </c>
      <c r="X211" s="1">
        <v>424</v>
      </c>
      <c r="Y211" s="1">
        <v>581</v>
      </c>
      <c r="Z211" s="1">
        <v>476</v>
      </c>
      <c r="AA211" s="1"/>
      <c r="AB211" s="1"/>
      <c r="AC211" s="1">
        <v>406</v>
      </c>
      <c r="AD211" s="1">
        <v>438</v>
      </c>
      <c r="AE211" s="1">
        <v>450</v>
      </c>
      <c r="AF211" s="1">
        <v>464</v>
      </c>
      <c r="AG211" s="1">
        <v>436</v>
      </c>
      <c r="AH211" s="1">
        <v>470</v>
      </c>
      <c r="AI211" s="1">
        <v>470</v>
      </c>
      <c r="AJ211" s="1">
        <v>521</v>
      </c>
      <c r="AK211" s="1">
        <v>581</v>
      </c>
      <c r="AL211" s="1">
        <v>466</v>
      </c>
      <c r="AM211" s="1"/>
      <c r="AN211" s="1"/>
      <c r="AO211" s="1">
        <v>410</v>
      </c>
      <c r="AP211" s="1">
        <v>377</v>
      </c>
      <c r="AQ211" s="1">
        <v>382</v>
      </c>
      <c r="AR211" s="1">
        <v>467</v>
      </c>
      <c r="AS211" s="1">
        <v>464</v>
      </c>
      <c r="AT211" s="1">
        <v>444</v>
      </c>
      <c r="AU211" s="1">
        <v>425</v>
      </c>
      <c r="AV211" s="1">
        <v>415</v>
      </c>
      <c r="AW211" s="1">
        <v>398</v>
      </c>
      <c r="AX211" s="1">
        <v>422</v>
      </c>
      <c r="AY211" s="1"/>
      <c r="AZ211" s="1"/>
      <c r="BA211" s="1">
        <v>300</v>
      </c>
      <c r="BB211" s="1">
        <v>307</v>
      </c>
      <c r="BC211" s="1">
        <v>281</v>
      </c>
      <c r="BD211" s="1">
        <v>349</v>
      </c>
      <c r="BE211" s="1">
        <v>352</v>
      </c>
      <c r="BF211" s="1">
        <v>120</v>
      </c>
      <c r="BG211" s="1">
        <v>98</v>
      </c>
      <c r="BH211" s="1">
        <v>103</v>
      </c>
      <c r="BI211" s="1">
        <v>113</v>
      </c>
      <c r="BJ211" s="1">
        <v>116</v>
      </c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</row>
    <row r="212" spans="1:99">
      <c r="A212" s="3" t="s">
        <v>217</v>
      </c>
      <c r="B212" s="1">
        <v>37797.514000000003</v>
      </c>
      <c r="C212" s="1">
        <v>37.1</v>
      </c>
      <c r="D212" s="1">
        <v>126</v>
      </c>
      <c r="E212" s="1">
        <v>128</v>
      </c>
      <c r="F212" s="1">
        <v>110</v>
      </c>
      <c r="G212" s="1">
        <v>105</v>
      </c>
      <c r="H212" s="1">
        <v>114</v>
      </c>
      <c r="I212" s="1">
        <v>107</v>
      </c>
      <c r="J212" s="1">
        <v>99</v>
      </c>
      <c r="K212" s="1">
        <v>100</v>
      </c>
      <c r="L212" s="1">
        <v>106</v>
      </c>
      <c r="M212" s="1">
        <v>108</v>
      </c>
      <c r="N212" s="1">
        <v>109</v>
      </c>
      <c r="O212" s="1">
        <v>113</v>
      </c>
      <c r="P212" s="1">
        <v>109</v>
      </c>
      <c r="Q212" s="1">
        <v>169</v>
      </c>
      <c r="R212" s="1">
        <v>160</v>
      </c>
      <c r="S212" s="1">
        <v>157</v>
      </c>
      <c r="T212" s="1">
        <v>150</v>
      </c>
      <c r="U212" s="1">
        <v>160</v>
      </c>
      <c r="V212" s="1">
        <v>510</v>
      </c>
      <c r="W212" s="1">
        <v>531</v>
      </c>
      <c r="X212" s="1">
        <v>415</v>
      </c>
      <c r="Y212" s="1">
        <v>588</v>
      </c>
      <c r="Z212" s="1">
        <v>471</v>
      </c>
      <c r="AA212" s="1"/>
      <c r="AB212" s="1"/>
      <c r="AC212" s="1">
        <v>400</v>
      </c>
      <c r="AD212" s="1">
        <v>435</v>
      </c>
      <c r="AE212" s="1">
        <v>443</v>
      </c>
      <c r="AF212" s="1">
        <v>462</v>
      </c>
      <c r="AG212" s="1">
        <v>428</v>
      </c>
      <c r="AH212" s="1">
        <v>470</v>
      </c>
      <c r="AI212" s="1">
        <v>472</v>
      </c>
      <c r="AJ212" s="1">
        <v>521</v>
      </c>
      <c r="AK212" s="1">
        <v>592</v>
      </c>
      <c r="AL212" s="1">
        <v>457</v>
      </c>
      <c r="AM212" s="1"/>
      <c r="AN212" s="1"/>
      <c r="AO212" s="1">
        <v>414</v>
      </c>
      <c r="AP212" s="1">
        <v>368</v>
      </c>
      <c r="AQ212" s="1">
        <v>378</v>
      </c>
      <c r="AR212" s="1">
        <v>468</v>
      </c>
      <c r="AS212" s="1">
        <v>461</v>
      </c>
      <c r="AT212" s="1">
        <v>443</v>
      </c>
      <c r="AU212" s="1">
        <v>417</v>
      </c>
      <c r="AV212" s="1">
        <v>413</v>
      </c>
      <c r="AW212" s="1">
        <v>395</v>
      </c>
      <c r="AX212" s="1">
        <v>425</v>
      </c>
      <c r="AY212" s="1"/>
      <c r="AZ212" s="1"/>
      <c r="BA212" s="1">
        <v>296</v>
      </c>
      <c r="BB212" s="1">
        <v>309</v>
      </c>
      <c r="BC212" s="1">
        <v>287</v>
      </c>
      <c r="BD212" s="1">
        <v>354</v>
      </c>
      <c r="BE212" s="1">
        <v>349</v>
      </c>
      <c r="BF212" s="1">
        <v>119</v>
      </c>
      <c r="BG212" s="1">
        <v>101</v>
      </c>
      <c r="BH212" s="1">
        <v>103</v>
      </c>
      <c r="BI212" s="1">
        <v>116</v>
      </c>
      <c r="BJ212" s="1">
        <v>115</v>
      </c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</row>
    <row r="213" spans="1:99">
      <c r="A213" s="3" t="s">
        <v>218</v>
      </c>
      <c r="B213" s="1">
        <v>38397.489000000001</v>
      </c>
      <c r="C213" s="1">
        <v>37.1</v>
      </c>
      <c r="D213" s="1">
        <v>126</v>
      </c>
      <c r="E213" s="1">
        <v>127</v>
      </c>
      <c r="F213" s="1">
        <v>108</v>
      </c>
      <c r="G213" s="1">
        <v>106</v>
      </c>
      <c r="H213" s="1">
        <v>116</v>
      </c>
      <c r="I213" s="1">
        <v>106</v>
      </c>
      <c r="J213" s="1">
        <v>99</v>
      </c>
      <c r="K213" s="1">
        <v>104</v>
      </c>
      <c r="L213" s="1">
        <v>107</v>
      </c>
      <c r="M213" s="1">
        <v>106</v>
      </c>
      <c r="N213" s="1">
        <v>110</v>
      </c>
      <c r="O213" s="1">
        <v>117</v>
      </c>
      <c r="P213" s="1">
        <v>108</v>
      </c>
      <c r="Q213" s="1">
        <v>167</v>
      </c>
      <c r="R213" s="1">
        <v>163</v>
      </c>
      <c r="S213" s="1">
        <v>157</v>
      </c>
      <c r="T213" s="1">
        <v>152</v>
      </c>
      <c r="U213" s="1">
        <v>162</v>
      </c>
      <c r="V213" s="1">
        <v>525</v>
      </c>
      <c r="W213" s="1">
        <v>532</v>
      </c>
      <c r="X213" s="1">
        <v>425</v>
      </c>
      <c r="Y213" s="1">
        <v>596</v>
      </c>
      <c r="Z213" s="1">
        <v>480</v>
      </c>
      <c r="AA213" s="1"/>
      <c r="AB213" s="1"/>
      <c r="AC213" s="1">
        <v>396</v>
      </c>
      <c r="AD213" s="1">
        <v>433</v>
      </c>
      <c r="AE213" s="1">
        <v>447</v>
      </c>
      <c r="AF213" s="1">
        <v>459</v>
      </c>
      <c r="AG213" s="1">
        <v>428</v>
      </c>
      <c r="AH213" s="1">
        <v>461</v>
      </c>
      <c r="AI213" s="1">
        <v>469</v>
      </c>
      <c r="AJ213" s="1">
        <v>509</v>
      </c>
      <c r="AK213" s="1">
        <v>596</v>
      </c>
      <c r="AL213" s="1">
        <v>466</v>
      </c>
      <c r="AM213" s="1"/>
      <c r="AN213" s="1"/>
      <c r="AO213" s="1">
        <v>404</v>
      </c>
      <c r="AP213" s="1">
        <v>369</v>
      </c>
      <c r="AQ213" s="1">
        <v>376</v>
      </c>
      <c r="AR213" s="1">
        <v>451</v>
      </c>
      <c r="AS213" s="1">
        <v>454</v>
      </c>
      <c r="AT213" s="1">
        <v>447</v>
      </c>
      <c r="AU213" s="1">
        <v>418</v>
      </c>
      <c r="AV213" s="1">
        <v>406</v>
      </c>
      <c r="AW213" s="1">
        <v>391</v>
      </c>
      <c r="AX213" s="1">
        <v>416</v>
      </c>
      <c r="AY213" s="1"/>
      <c r="AZ213" s="1"/>
      <c r="BA213" s="1">
        <v>300</v>
      </c>
      <c r="BB213" s="1">
        <v>301</v>
      </c>
      <c r="BC213" s="1">
        <v>283</v>
      </c>
      <c r="BD213" s="1">
        <v>350</v>
      </c>
      <c r="BE213" s="1">
        <v>351</v>
      </c>
      <c r="BF213" s="1">
        <v>121</v>
      </c>
      <c r="BG213" s="1">
        <v>102</v>
      </c>
      <c r="BH213" s="1">
        <v>105</v>
      </c>
      <c r="BI213" s="1">
        <v>116</v>
      </c>
      <c r="BJ213" s="1">
        <v>118</v>
      </c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</row>
    <row r="214" spans="1:99">
      <c r="A214" s="3" t="s">
        <v>219</v>
      </c>
      <c r="B214" s="1">
        <v>38997.449999999997</v>
      </c>
      <c r="C214" s="1">
        <v>37.1</v>
      </c>
      <c r="D214" s="1">
        <v>130</v>
      </c>
      <c r="E214" s="1">
        <v>130</v>
      </c>
      <c r="F214" s="1">
        <v>112</v>
      </c>
      <c r="G214" s="1">
        <v>105</v>
      </c>
      <c r="H214" s="1">
        <v>115</v>
      </c>
      <c r="I214" s="1">
        <v>107</v>
      </c>
      <c r="J214" s="1">
        <v>99</v>
      </c>
      <c r="K214" s="1">
        <v>102</v>
      </c>
      <c r="L214" s="1">
        <v>108</v>
      </c>
      <c r="M214" s="1">
        <v>108</v>
      </c>
      <c r="N214" s="1">
        <v>110</v>
      </c>
      <c r="O214" s="1">
        <v>114</v>
      </c>
      <c r="P214" s="1">
        <v>110</v>
      </c>
      <c r="Q214" s="1">
        <v>164</v>
      </c>
      <c r="R214" s="1">
        <v>160</v>
      </c>
      <c r="S214" s="1">
        <v>157</v>
      </c>
      <c r="T214" s="1">
        <v>153</v>
      </c>
      <c r="U214" s="1">
        <v>165</v>
      </c>
      <c r="V214" s="1">
        <v>502</v>
      </c>
      <c r="W214" s="1">
        <v>533</v>
      </c>
      <c r="X214" s="1">
        <v>421</v>
      </c>
      <c r="Y214" s="1">
        <v>594</v>
      </c>
      <c r="Z214" s="1">
        <v>474</v>
      </c>
      <c r="AA214" s="1"/>
      <c r="AB214" s="1"/>
      <c r="AC214" s="1">
        <v>399</v>
      </c>
      <c r="AD214" s="1">
        <v>433</v>
      </c>
      <c r="AE214" s="1">
        <v>438</v>
      </c>
      <c r="AF214" s="1">
        <v>457</v>
      </c>
      <c r="AG214" s="1">
        <v>425</v>
      </c>
      <c r="AH214" s="1">
        <v>461</v>
      </c>
      <c r="AI214" s="1">
        <v>459</v>
      </c>
      <c r="AJ214" s="1">
        <v>502</v>
      </c>
      <c r="AK214" s="1">
        <v>588</v>
      </c>
      <c r="AL214" s="1">
        <v>462</v>
      </c>
      <c r="AM214" s="1"/>
      <c r="AN214" s="1"/>
      <c r="AO214" s="1">
        <v>407</v>
      </c>
      <c r="AP214" s="1">
        <v>369</v>
      </c>
      <c r="AQ214" s="1">
        <v>381</v>
      </c>
      <c r="AR214" s="1">
        <v>455</v>
      </c>
      <c r="AS214" s="1">
        <v>452</v>
      </c>
      <c r="AT214" s="1">
        <v>433</v>
      </c>
      <c r="AU214" s="1">
        <v>415</v>
      </c>
      <c r="AV214" s="1">
        <v>410</v>
      </c>
      <c r="AW214" s="1">
        <v>383</v>
      </c>
      <c r="AX214" s="1">
        <v>416</v>
      </c>
      <c r="AY214" s="1"/>
      <c r="AZ214" s="1"/>
      <c r="BA214" s="1">
        <v>295</v>
      </c>
      <c r="BB214" s="1">
        <v>300</v>
      </c>
      <c r="BC214" s="1">
        <v>279</v>
      </c>
      <c r="BD214" s="1">
        <v>340</v>
      </c>
      <c r="BE214" s="1">
        <v>347</v>
      </c>
      <c r="BF214" s="1">
        <v>121</v>
      </c>
      <c r="BG214" s="1">
        <v>101</v>
      </c>
      <c r="BH214" s="1">
        <v>106</v>
      </c>
      <c r="BI214" s="1">
        <v>116</v>
      </c>
      <c r="BJ214" s="1">
        <v>118</v>
      </c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</row>
    <row r="215" spans="1:99">
      <c r="A215" s="3" t="s">
        <v>220</v>
      </c>
      <c r="B215" s="1">
        <v>39597.430999999997</v>
      </c>
      <c r="C215" s="1">
        <v>37.1</v>
      </c>
      <c r="D215" s="1">
        <v>129</v>
      </c>
      <c r="E215" s="1">
        <v>127</v>
      </c>
      <c r="F215" s="1">
        <v>110</v>
      </c>
      <c r="G215" s="1">
        <v>107</v>
      </c>
      <c r="H215" s="1">
        <v>121</v>
      </c>
      <c r="I215" s="1">
        <v>107</v>
      </c>
      <c r="J215" s="1">
        <v>101</v>
      </c>
      <c r="K215" s="1">
        <v>103</v>
      </c>
      <c r="L215" s="1">
        <v>110</v>
      </c>
      <c r="M215" s="1">
        <v>111</v>
      </c>
      <c r="N215" s="1">
        <v>111</v>
      </c>
      <c r="O215" s="1">
        <v>117</v>
      </c>
      <c r="P215" s="1">
        <v>108</v>
      </c>
      <c r="Q215" s="1">
        <v>166</v>
      </c>
      <c r="R215" s="1">
        <v>157</v>
      </c>
      <c r="S215" s="1">
        <v>155</v>
      </c>
      <c r="T215" s="1">
        <v>158</v>
      </c>
      <c r="U215" s="1">
        <v>161</v>
      </c>
      <c r="V215" s="1">
        <v>503</v>
      </c>
      <c r="W215" s="1">
        <v>522</v>
      </c>
      <c r="X215" s="1">
        <v>409</v>
      </c>
      <c r="Y215" s="1">
        <v>591</v>
      </c>
      <c r="Z215" s="1">
        <v>456</v>
      </c>
      <c r="AA215" s="1"/>
      <c r="AB215" s="1"/>
      <c r="AC215" s="1">
        <v>394</v>
      </c>
      <c r="AD215" s="1">
        <v>428</v>
      </c>
      <c r="AE215" s="1">
        <v>436</v>
      </c>
      <c r="AF215" s="1">
        <v>450</v>
      </c>
      <c r="AG215" s="1">
        <v>412</v>
      </c>
      <c r="AH215" s="1">
        <v>459</v>
      </c>
      <c r="AI215" s="1">
        <v>460</v>
      </c>
      <c r="AJ215" s="1">
        <v>500</v>
      </c>
      <c r="AK215" s="1">
        <v>590</v>
      </c>
      <c r="AL215" s="1">
        <v>452</v>
      </c>
      <c r="AM215" s="1"/>
      <c r="AN215" s="1"/>
      <c r="AO215" s="1">
        <v>395</v>
      </c>
      <c r="AP215" s="1">
        <v>362</v>
      </c>
      <c r="AQ215" s="1">
        <v>371</v>
      </c>
      <c r="AR215" s="1">
        <v>450</v>
      </c>
      <c r="AS215" s="1">
        <v>447</v>
      </c>
      <c r="AT215" s="1">
        <v>436</v>
      </c>
      <c r="AU215" s="1">
        <v>407</v>
      </c>
      <c r="AV215" s="1">
        <v>391</v>
      </c>
      <c r="AW215" s="1">
        <v>380</v>
      </c>
      <c r="AX215" s="1">
        <v>409</v>
      </c>
      <c r="AY215" s="1"/>
      <c r="AZ215" s="1"/>
      <c r="BA215" s="1">
        <v>295</v>
      </c>
      <c r="BB215" s="1">
        <v>297</v>
      </c>
      <c r="BC215" s="1">
        <v>280</v>
      </c>
      <c r="BD215" s="1">
        <v>339</v>
      </c>
      <c r="BE215" s="1">
        <v>339</v>
      </c>
      <c r="BF215" s="1">
        <v>119</v>
      </c>
      <c r="BG215" s="1">
        <v>103</v>
      </c>
      <c r="BH215" s="1">
        <v>105</v>
      </c>
      <c r="BI215" s="1">
        <v>116</v>
      </c>
      <c r="BJ215" s="1">
        <v>117</v>
      </c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</row>
    <row r="216" spans="1:99">
      <c r="A216" s="3" t="s">
        <v>221</v>
      </c>
      <c r="B216" s="1">
        <v>40197.387999999999</v>
      </c>
      <c r="C216" s="1">
        <v>37</v>
      </c>
      <c r="D216" s="1">
        <v>129</v>
      </c>
      <c r="E216" s="1">
        <v>130</v>
      </c>
      <c r="F216" s="1">
        <v>109</v>
      </c>
      <c r="G216" s="1">
        <v>105</v>
      </c>
      <c r="H216" s="1">
        <v>118</v>
      </c>
      <c r="I216" s="1">
        <v>107</v>
      </c>
      <c r="J216" s="1">
        <v>100</v>
      </c>
      <c r="K216" s="1">
        <v>103</v>
      </c>
      <c r="L216" s="1">
        <v>105</v>
      </c>
      <c r="M216" s="1">
        <v>111</v>
      </c>
      <c r="N216" s="1">
        <v>109</v>
      </c>
      <c r="O216" s="1">
        <v>118</v>
      </c>
      <c r="P216" s="1">
        <v>108</v>
      </c>
      <c r="Q216" s="1">
        <v>164</v>
      </c>
      <c r="R216" s="1">
        <v>158</v>
      </c>
      <c r="S216" s="1">
        <v>160</v>
      </c>
      <c r="T216" s="1">
        <v>151</v>
      </c>
      <c r="U216" s="1">
        <v>164</v>
      </c>
      <c r="V216" s="1">
        <v>495</v>
      </c>
      <c r="W216" s="1">
        <v>518</v>
      </c>
      <c r="X216" s="1">
        <v>398</v>
      </c>
      <c r="Y216" s="1">
        <v>582</v>
      </c>
      <c r="Z216" s="1">
        <v>455</v>
      </c>
      <c r="AA216" s="1"/>
      <c r="AB216" s="1"/>
      <c r="AC216" s="1">
        <v>384</v>
      </c>
      <c r="AD216" s="1">
        <v>409</v>
      </c>
      <c r="AE216" s="1">
        <v>425</v>
      </c>
      <c r="AF216" s="1">
        <v>443</v>
      </c>
      <c r="AG216" s="1">
        <v>407</v>
      </c>
      <c r="AH216" s="1">
        <v>442</v>
      </c>
      <c r="AI216" s="1">
        <v>446</v>
      </c>
      <c r="AJ216" s="1">
        <v>489</v>
      </c>
      <c r="AK216" s="1">
        <v>586</v>
      </c>
      <c r="AL216" s="1">
        <v>452</v>
      </c>
      <c r="AM216" s="1"/>
      <c r="AN216" s="1"/>
      <c r="AO216" s="1">
        <v>391</v>
      </c>
      <c r="AP216" s="1">
        <v>348</v>
      </c>
      <c r="AQ216" s="1">
        <v>359</v>
      </c>
      <c r="AR216" s="1">
        <v>443</v>
      </c>
      <c r="AS216" s="1">
        <v>442</v>
      </c>
      <c r="AT216" s="1">
        <v>428</v>
      </c>
      <c r="AU216" s="1">
        <v>402</v>
      </c>
      <c r="AV216" s="1">
        <v>395</v>
      </c>
      <c r="AW216" s="1">
        <v>375</v>
      </c>
      <c r="AX216" s="1">
        <v>402</v>
      </c>
      <c r="AY216" s="1"/>
      <c r="AZ216" s="1"/>
      <c r="BA216" s="1">
        <v>277</v>
      </c>
      <c r="BB216" s="1">
        <v>288</v>
      </c>
      <c r="BC216" s="1">
        <v>272</v>
      </c>
      <c r="BD216" s="1">
        <v>331</v>
      </c>
      <c r="BE216" s="1">
        <v>337</v>
      </c>
      <c r="BF216" s="1">
        <v>119</v>
      </c>
      <c r="BG216" s="1">
        <v>101</v>
      </c>
      <c r="BH216" s="1">
        <v>106</v>
      </c>
      <c r="BI216" s="1">
        <v>116</v>
      </c>
      <c r="BJ216" s="1">
        <v>118</v>
      </c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</row>
    <row r="217" spans="1:99">
      <c r="A217" s="3" t="s">
        <v>222</v>
      </c>
      <c r="B217" s="1">
        <v>40797.345999999998</v>
      </c>
      <c r="C217" s="1">
        <v>37.1</v>
      </c>
      <c r="D217" s="1">
        <v>127</v>
      </c>
      <c r="E217" s="1">
        <v>128</v>
      </c>
      <c r="F217" s="1">
        <v>109</v>
      </c>
      <c r="G217" s="1">
        <v>104</v>
      </c>
      <c r="H217" s="1">
        <v>115</v>
      </c>
      <c r="I217" s="1">
        <v>103</v>
      </c>
      <c r="J217" s="1">
        <v>99</v>
      </c>
      <c r="K217" s="1">
        <v>102</v>
      </c>
      <c r="L217" s="1">
        <v>108</v>
      </c>
      <c r="M217" s="1">
        <v>107</v>
      </c>
      <c r="N217" s="1">
        <v>109</v>
      </c>
      <c r="O217" s="1">
        <v>114</v>
      </c>
      <c r="P217" s="1">
        <v>108</v>
      </c>
      <c r="Q217" s="1">
        <v>167</v>
      </c>
      <c r="R217" s="1">
        <v>158</v>
      </c>
      <c r="S217" s="1">
        <v>153</v>
      </c>
      <c r="T217" s="1">
        <v>152</v>
      </c>
      <c r="U217" s="1">
        <v>159</v>
      </c>
      <c r="V217" s="1">
        <v>481</v>
      </c>
      <c r="W217" s="1">
        <v>499</v>
      </c>
      <c r="X217" s="1">
        <v>394</v>
      </c>
      <c r="Y217" s="1">
        <v>574</v>
      </c>
      <c r="Z217" s="1">
        <v>441</v>
      </c>
      <c r="AA217" s="1"/>
      <c r="AB217" s="1"/>
      <c r="AC217" s="1">
        <v>375</v>
      </c>
      <c r="AD217" s="1">
        <v>405</v>
      </c>
      <c r="AE217" s="1">
        <v>418</v>
      </c>
      <c r="AF217" s="1">
        <v>432</v>
      </c>
      <c r="AG217" s="1">
        <v>394</v>
      </c>
      <c r="AH217" s="1">
        <v>438</v>
      </c>
      <c r="AI217" s="1">
        <v>438</v>
      </c>
      <c r="AJ217" s="1">
        <v>472</v>
      </c>
      <c r="AK217" s="1">
        <v>579</v>
      </c>
      <c r="AL217" s="1">
        <v>437</v>
      </c>
      <c r="AM217" s="1"/>
      <c r="AN217" s="1"/>
      <c r="AO217" s="1">
        <v>388</v>
      </c>
      <c r="AP217" s="1">
        <v>346</v>
      </c>
      <c r="AQ217" s="1">
        <v>355</v>
      </c>
      <c r="AR217" s="1">
        <v>422</v>
      </c>
      <c r="AS217" s="1">
        <v>426</v>
      </c>
      <c r="AT217" s="1">
        <v>414</v>
      </c>
      <c r="AU217" s="1">
        <v>396</v>
      </c>
      <c r="AV217" s="1">
        <v>387</v>
      </c>
      <c r="AW217" s="1">
        <v>366</v>
      </c>
      <c r="AX217" s="1">
        <v>393</v>
      </c>
      <c r="AY217" s="1"/>
      <c r="AZ217" s="1"/>
      <c r="BA217" s="1">
        <v>281</v>
      </c>
      <c r="BB217" s="1">
        <v>291</v>
      </c>
      <c r="BC217" s="1">
        <v>270</v>
      </c>
      <c r="BD217" s="1">
        <v>334</v>
      </c>
      <c r="BE217" s="1">
        <v>330</v>
      </c>
      <c r="BF217" s="1">
        <v>124</v>
      </c>
      <c r="BG217" s="1">
        <v>102</v>
      </c>
      <c r="BH217" s="1">
        <v>105</v>
      </c>
      <c r="BI217" s="1">
        <v>119</v>
      </c>
      <c r="BJ217" s="1">
        <v>117</v>
      </c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</row>
    <row r="218" spans="1:99">
      <c r="A218" s="3" t="s">
        <v>223</v>
      </c>
      <c r="B218" s="1">
        <v>41397.317000000003</v>
      </c>
      <c r="C218" s="1">
        <v>37.1</v>
      </c>
      <c r="D218" s="1">
        <v>126</v>
      </c>
      <c r="E218" s="1">
        <v>128</v>
      </c>
      <c r="F218" s="1">
        <v>109</v>
      </c>
      <c r="G218" s="1">
        <v>104</v>
      </c>
      <c r="H218" s="1">
        <v>115</v>
      </c>
      <c r="I218" s="1">
        <v>104</v>
      </c>
      <c r="J218" s="1">
        <v>98</v>
      </c>
      <c r="K218" s="1">
        <v>103</v>
      </c>
      <c r="L218" s="1">
        <v>109</v>
      </c>
      <c r="M218" s="1">
        <v>107</v>
      </c>
      <c r="N218" s="1">
        <v>110</v>
      </c>
      <c r="O218" s="1">
        <v>118</v>
      </c>
      <c r="P218" s="1">
        <v>108</v>
      </c>
      <c r="Q218" s="1">
        <v>167</v>
      </c>
      <c r="R218" s="1">
        <v>158</v>
      </c>
      <c r="S218" s="1">
        <v>155</v>
      </c>
      <c r="T218" s="1">
        <v>155</v>
      </c>
      <c r="U218" s="1">
        <v>159</v>
      </c>
      <c r="V218" s="1">
        <v>481</v>
      </c>
      <c r="W218" s="1">
        <v>495</v>
      </c>
      <c r="X218" s="1">
        <v>390</v>
      </c>
      <c r="Y218" s="1">
        <v>586</v>
      </c>
      <c r="Z218" s="1">
        <v>442</v>
      </c>
      <c r="AA218" s="1"/>
      <c r="AB218" s="1"/>
      <c r="AC218" s="1">
        <v>372</v>
      </c>
      <c r="AD218" s="1">
        <v>398</v>
      </c>
      <c r="AE218" s="1">
        <v>412</v>
      </c>
      <c r="AF218" s="1">
        <v>415</v>
      </c>
      <c r="AG218" s="1">
        <v>389</v>
      </c>
      <c r="AH218" s="1">
        <v>430</v>
      </c>
      <c r="AI218" s="1">
        <v>432</v>
      </c>
      <c r="AJ218" s="1">
        <v>470</v>
      </c>
      <c r="AK218" s="1">
        <v>569</v>
      </c>
      <c r="AL218" s="1">
        <v>437</v>
      </c>
      <c r="AM218" s="1"/>
      <c r="AN218" s="1"/>
      <c r="AO218" s="1">
        <v>375</v>
      </c>
      <c r="AP218" s="1">
        <v>339</v>
      </c>
      <c r="AQ218" s="1">
        <v>349</v>
      </c>
      <c r="AR218" s="1">
        <v>413</v>
      </c>
      <c r="AS218" s="1">
        <v>408</v>
      </c>
      <c r="AT218" s="1">
        <v>409</v>
      </c>
      <c r="AU218" s="1">
        <v>388</v>
      </c>
      <c r="AV218" s="1">
        <v>373</v>
      </c>
      <c r="AW218" s="1">
        <v>361</v>
      </c>
      <c r="AX218" s="1">
        <v>391</v>
      </c>
      <c r="AY218" s="1"/>
      <c r="AZ218" s="1"/>
      <c r="BA218" s="1">
        <v>276</v>
      </c>
      <c r="BB218" s="1">
        <v>283</v>
      </c>
      <c r="BC218" s="1">
        <v>264</v>
      </c>
      <c r="BD218" s="1">
        <v>326</v>
      </c>
      <c r="BE218" s="1">
        <v>325</v>
      </c>
      <c r="BF218" s="1">
        <v>122</v>
      </c>
      <c r="BG218" s="1">
        <v>100</v>
      </c>
      <c r="BH218" s="1">
        <v>108</v>
      </c>
      <c r="BI218" s="1">
        <v>115</v>
      </c>
      <c r="BJ218" s="1">
        <v>120</v>
      </c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</row>
    <row r="219" spans="1:99">
      <c r="A219" s="3" t="s">
        <v>224</v>
      </c>
      <c r="B219" s="1">
        <v>41997.275999999998</v>
      </c>
      <c r="C219" s="1">
        <v>37.1</v>
      </c>
      <c r="D219" s="1">
        <v>128</v>
      </c>
      <c r="E219" s="1">
        <v>127</v>
      </c>
      <c r="F219" s="1">
        <v>111</v>
      </c>
      <c r="G219" s="1">
        <v>104</v>
      </c>
      <c r="H219" s="1">
        <v>118</v>
      </c>
      <c r="I219" s="1">
        <v>104</v>
      </c>
      <c r="J219" s="1">
        <v>98</v>
      </c>
      <c r="K219" s="1">
        <v>101</v>
      </c>
      <c r="L219" s="1">
        <v>108</v>
      </c>
      <c r="M219" s="1">
        <v>111</v>
      </c>
      <c r="N219" s="1">
        <v>111</v>
      </c>
      <c r="O219" s="1">
        <v>117</v>
      </c>
      <c r="P219" s="1">
        <v>108</v>
      </c>
      <c r="Q219" s="1">
        <v>169</v>
      </c>
      <c r="R219" s="1">
        <v>156</v>
      </c>
      <c r="S219" s="1">
        <v>152</v>
      </c>
      <c r="T219" s="1">
        <v>152</v>
      </c>
      <c r="U219" s="1">
        <v>160</v>
      </c>
      <c r="V219" s="1">
        <v>480</v>
      </c>
      <c r="W219" s="1">
        <v>485</v>
      </c>
      <c r="X219" s="1">
        <v>395</v>
      </c>
      <c r="Y219" s="1">
        <v>585</v>
      </c>
      <c r="Z219" s="1">
        <v>434</v>
      </c>
      <c r="AA219" s="1"/>
      <c r="AB219" s="1"/>
      <c r="AC219" s="1">
        <v>367</v>
      </c>
      <c r="AD219" s="1">
        <v>398</v>
      </c>
      <c r="AE219" s="1">
        <v>410</v>
      </c>
      <c r="AF219" s="1">
        <v>417</v>
      </c>
      <c r="AG219" s="1">
        <v>388</v>
      </c>
      <c r="AH219" s="1">
        <v>426</v>
      </c>
      <c r="AI219" s="1">
        <v>423</v>
      </c>
      <c r="AJ219" s="1">
        <v>474</v>
      </c>
      <c r="AK219" s="1">
        <v>569</v>
      </c>
      <c r="AL219" s="1">
        <v>428</v>
      </c>
      <c r="AM219" s="1"/>
      <c r="AN219" s="1"/>
      <c r="AO219" s="1">
        <v>375</v>
      </c>
      <c r="AP219" s="1">
        <v>340</v>
      </c>
      <c r="AQ219" s="1">
        <v>348</v>
      </c>
      <c r="AR219" s="1">
        <v>407</v>
      </c>
      <c r="AS219" s="1">
        <v>406</v>
      </c>
      <c r="AT219" s="1">
        <v>405</v>
      </c>
      <c r="AU219" s="1">
        <v>381</v>
      </c>
      <c r="AV219" s="1">
        <v>374</v>
      </c>
      <c r="AW219" s="1">
        <v>351</v>
      </c>
      <c r="AX219" s="1">
        <v>387</v>
      </c>
      <c r="AY219" s="1"/>
      <c r="AZ219" s="1"/>
      <c r="BA219" s="1">
        <v>272</v>
      </c>
      <c r="BB219" s="1">
        <v>281</v>
      </c>
      <c r="BC219" s="1">
        <v>261</v>
      </c>
      <c r="BD219" s="1">
        <v>323</v>
      </c>
      <c r="BE219" s="1">
        <v>322</v>
      </c>
      <c r="BF219" s="1">
        <v>125</v>
      </c>
      <c r="BG219" s="1">
        <v>100</v>
      </c>
      <c r="BH219" s="1">
        <v>107</v>
      </c>
      <c r="BI219" s="1">
        <v>118</v>
      </c>
      <c r="BJ219" s="1">
        <v>122</v>
      </c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</row>
    <row r="220" spans="1:9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99">
      <c r="A221" s="1" t="s">
        <v>225</v>
      </c>
      <c r="B221" s="1"/>
      <c r="C221" s="1"/>
      <c r="D221" s="1"/>
      <c r="E221" s="1" t="s">
        <v>226</v>
      </c>
      <c r="F221" s="1"/>
      <c r="G221" s="1"/>
      <c r="H221" s="1"/>
      <c r="I221" s="1"/>
      <c r="J221" s="1"/>
      <c r="K221" s="1"/>
    </row>
    <row r="222" spans="1:9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9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99" s="4" customFormat="1">
      <c r="A224" s="4" t="s">
        <v>227</v>
      </c>
      <c r="B224" s="4" t="s">
        <v>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29"/>
  <sheetViews>
    <sheetView workbookViewId="0">
      <selection activeCell="AX1" sqref="AX1:BD1048576"/>
    </sheetView>
  </sheetViews>
  <sheetFormatPr defaultColWidth="7.83984375" defaultRowHeight="14.4"/>
  <cols>
    <col min="1" max="44" width="7.83984375" style="7"/>
    <col min="45" max="46" width="7.83984375" style="10"/>
    <col min="47" max="16384" width="7.83984375" style="7"/>
  </cols>
  <sheetData>
    <row r="1" spans="1:57">
      <c r="B1" s="9" t="s">
        <v>240</v>
      </c>
      <c r="AW1" s="7" t="s">
        <v>239</v>
      </c>
      <c r="AX1" s="9" t="s">
        <v>247</v>
      </c>
    </row>
    <row r="2" spans="1:57">
      <c r="B2" s="7" t="s">
        <v>230</v>
      </c>
      <c r="G2" s="7" t="s">
        <v>231</v>
      </c>
      <c r="N2" s="7" t="s">
        <v>232</v>
      </c>
      <c r="S2" s="7" t="s">
        <v>233</v>
      </c>
      <c r="Z2" s="7" t="s">
        <v>234</v>
      </c>
      <c r="AE2" s="7" t="s">
        <v>235</v>
      </c>
      <c r="AL2" s="9" t="s">
        <v>236</v>
      </c>
      <c r="AQ2" s="7" t="s">
        <v>237</v>
      </c>
      <c r="AX2" s="7" t="s">
        <v>230</v>
      </c>
      <c r="AY2" s="7" t="s">
        <v>231</v>
      </c>
      <c r="AZ2" s="7" t="s">
        <v>232</v>
      </c>
      <c r="BA2" s="7" t="s">
        <v>233</v>
      </c>
      <c r="BB2" s="7" t="s">
        <v>234</v>
      </c>
      <c r="BC2" s="7" t="s">
        <v>235</v>
      </c>
      <c r="BD2" s="9" t="s">
        <v>236</v>
      </c>
      <c r="BE2" s="9" t="s">
        <v>237</v>
      </c>
    </row>
    <row r="3" spans="1:57">
      <c r="A3" s="7">
        <v>0</v>
      </c>
      <c r="B3" s="1">
        <v>0.36</v>
      </c>
      <c r="C3" s="1">
        <v>0.3266</v>
      </c>
      <c r="D3" s="1">
        <v>0.36919999999999997</v>
      </c>
      <c r="E3" s="1">
        <v>0.37530000000000002</v>
      </c>
      <c r="F3" s="1">
        <v>0.29920000000000002</v>
      </c>
      <c r="G3" s="1">
        <v>0.3614</v>
      </c>
      <c r="H3" s="1">
        <v>0.37359999999999999</v>
      </c>
      <c r="I3" s="1">
        <v>0.40460000000000002</v>
      </c>
      <c r="J3" s="1">
        <v>0.35870000000000002</v>
      </c>
      <c r="K3" s="1">
        <v>0.33750000000000002</v>
      </c>
      <c r="L3" s="1"/>
      <c r="M3" s="1"/>
      <c r="N3" s="1">
        <v>0.43109999999999998</v>
      </c>
      <c r="O3" s="1">
        <v>0.42359999999999998</v>
      </c>
      <c r="P3" s="1">
        <v>0.43540000000000001</v>
      </c>
      <c r="Q3" s="1">
        <v>0.34689999999999999</v>
      </c>
      <c r="R3" s="1">
        <v>0.30730000000000002</v>
      </c>
      <c r="S3" s="1">
        <v>0.35680000000000001</v>
      </c>
      <c r="T3" s="1">
        <v>0.39329999999999998</v>
      </c>
      <c r="U3" s="1">
        <v>0.36130000000000001</v>
      </c>
      <c r="V3" s="1">
        <v>0.38779999999999998</v>
      </c>
      <c r="W3" s="1">
        <v>0.42249999999999999</v>
      </c>
      <c r="X3" s="1"/>
      <c r="Y3" s="1"/>
      <c r="Z3" s="1">
        <v>0.42849999999999999</v>
      </c>
      <c r="AA3" s="1">
        <v>0.40989999999999999</v>
      </c>
      <c r="AB3" s="1">
        <v>0.44009999999999999</v>
      </c>
      <c r="AC3" s="1">
        <v>0.40600000000000003</v>
      </c>
      <c r="AD3" s="1">
        <v>0.2742</v>
      </c>
      <c r="AE3" s="1">
        <v>0.29139999999999999</v>
      </c>
      <c r="AF3" s="1">
        <v>0.39300000000000002</v>
      </c>
      <c r="AG3" s="1">
        <v>0.40439999999999998</v>
      </c>
      <c r="AH3" s="1">
        <v>0.43980000000000002</v>
      </c>
      <c r="AI3" s="1">
        <v>0.46529999999999999</v>
      </c>
      <c r="AJ3" s="1"/>
      <c r="AK3" s="1"/>
      <c r="AL3" s="1">
        <v>0.38379999999999997</v>
      </c>
      <c r="AM3" s="1">
        <v>0.41560000000000002</v>
      </c>
      <c r="AN3" s="1">
        <v>0.4047</v>
      </c>
      <c r="AO3" s="1">
        <v>0.37380000000000002</v>
      </c>
      <c r="AP3" s="1">
        <v>0.34539999999999998</v>
      </c>
      <c r="AQ3" s="1">
        <v>9.8599999999999993E-2</v>
      </c>
      <c r="AR3" s="1">
        <v>0.10150000000000001</v>
      </c>
      <c r="AS3" s="10">
        <v>0.1062</v>
      </c>
      <c r="AT3" s="10">
        <v>9.7699999999999995E-2</v>
      </c>
      <c r="AU3" s="1">
        <v>0.10639999999999999</v>
      </c>
      <c r="AX3" s="7">
        <f>AVERAGE(B3:F3)</f>
        <v>0.34606000000000003</v>
      </c>
      <c r="AY3" s="7">
        <f>AVERAGE(G3:K3)</f>
        <v>0.36715999999999999</v>
      </c>
      <c r="AZ3" s="7">
        <f>AVERAGE(N3:R3)</f>
        <v>0.38886000000000004</v>
      </c>
      <c r="BA3" s="7">
        <f>AVERAGE(S3:W3)</f>
        <v>0.38434000000000001</v>
      </c>
      <c r="BB3" s="7">
        <f>AVERAGE(Z3:AD3)</f>
        <v>0.39173999999999998</v>
      </c>
      <c r="BC3" s="7">
        <f>AVERAGE(AE3:AI3)</f>
        <v>0.39878000000000002</v>
      </c>
      <c r="BD3" s="7">
        <f>AVERAGE(AL3:AP3)</f>
        <v>0.38466</v>
      </c>
      <c r="BE3" s="7">
        <f>AVERAGE(AQ3:AR3,AU3)</f>
        <v>0.10216666666666667</v>
      </c>
    </row>
    <row r="4" spans="1:57">
      <c r="A4" s="7">
        <f>A3+10</f>
        <v>10</v>
      </c>
      <c r="B4" s="1">
        <v>0.36870000000000003</v>
      </c>
      <c r="C4" s="1">
        <v>0.33210000000000001</v>
      </c>
      <c r="D4" s="1">
        <v>0.37280000000000002</v>
      </c>
      <c r="E4" s="1">
        <v>0.37569999999999998</v>
      </c>
      <c r="F4" s="1">
        <v>0.30809999999999998</v>
      </c>
      <c r="G4" s="1">
        <v>0.3654</v>
      </c>
      <c r="H4" s="1">
        <v>0.38019999999999998</v>
      </c>
      <c r="I4" s="1">
        <v>0.40839999999999999</v>
      </c>
      <c r="J4" s="1">
        <v>0.40600000000000003</v>
      </c>
      <c r="K4" s="1">
        <v>0.34289999999999998</v>
      </c>
      <c r="L4" s="1"/>
      <c r="M4" s="1"/>
      <c r="N4" s="1">
        <v>0.43169999999999997</v>
      </c>
      <c r="O4" s="1">
        <v>0.42859999999999998</v>
      </c>
      <c r="P4" s="1">
        <v>0.43719999999999998</v>
      </c>
      <c r="Q4" s="1">
        <v>0.34639999999999999</v>
      </c>
      <c r="R4" s="1">
        <v>0.30959999999999999</v>
      </c>
      <c r="S4" s="1">
        <v>0.36259999999999998</v>
      </c>
      <c r="T4" s="1">
        <v>0.39900000000000002</v>
      </c>
      <c r="U4" s="1">
        <v>0.36399999999999999</v>
      </c>
      <c r="V4" s="1">
        <v>0.38479999999999998</v>
      </c>
      <c r="W4" s="1">
        <v>0.42759999999999998</v>
      </c>
      <c r="X4" s="1"/>
      <c r="Y4" s="1"/>
      <c r="Z4" s="1">
        <v>0.4274</v>
      </c>
      <c r="AA4" s="1">
        <v>0.42249999999999999</v>
      </c>
      <c r="AB4" s="1">
        <v>0.43730000000000002</v>
      </c>
      <c r="AC4" s="1">
        <v>0.39910000000000001</v>
      </c>
      <c r="AD4" s="1">
        <v>0.2828</v>
      </c>
      <c r="AE4" s="1">
        <v>0.30199999999999999</v>
      </c>
      <c r="AF4" s="1">
        <v>0.40260000000000001</v>
      </c>
      <c r="AG4" s="1">
        <v>0.40870000000000001</v>
      </c>
      <c r="AH4" s="1">
        <v>0.44040000000000001</v>
      </c>
      <c r="AI4" s="1">
        <v>0.46539999999999998</v>
      </c>
      <c r="AJ4" s="1"/>
      <c r="AK4" s="1"/>
      <c r="AL4" s="1">
        <v>0.39500000000000002</v>
      </c>
      <c r="AM4" s="1">
        <v>0.41770000000000002</v>
      </c>
      <c r="AN4" s="1">
        <v>0.40860000000000002</v>
      </c>
      <c r="AO4" s="1">
        <v>0.37880000000000003</v>
      </c>
      <c r="AP4" s="1">
        <v>0.34379999999999999</v>
      </c>
      <c r="AQ4" s="1">
        <v>9.8500000000000004E-2</v>
      </c>
      <c r="AR4" s="1">
        <v>0.1013</v>
      </c>
      <c r="AS4" s="10">
        <v>0.105</v>
      </c>
      <c r="AT4" s="10">
        <v>9.7600000000000006E-2</v>
      </c>
      <c r="AU4" s="1">
        <v>0.1048</v>
      </c>
      <c r="AX4" s="7">
        <f t="shared" ref="AX4:AX67" si="0">AVERAGE(B4:F4)</f>
        <v>0.35148000000000001</v>
      </c>
      <c r="AY4" s="7">
        <f t="shared" ref="AY4:AY67" si="1">AVERAGE(G4:K4)</f>
        <v>0.38058000000000003</v>
      </c>
      <c r="AZ4" s="7">
        <f t="shared" ref="AZ4:AZ67" si="2">AVERAGE(N4:R4)</f>
        <v>0.39069999999999999</v>
      </c>
      <c r="BA4" s="7">
        <f t="shared" ref="BA4:BA67" si="3">AVERAGE(S4:W4)</f>
        <v>0.3876</v>
      </c>
      <c r="BB4" s="7">
        <f t="shared" ref="BB4:BB67" si="4">AVERAGE(Z4:AD4)</f>
        <v>0.39381999999999995</v>
      </c>
      <c r="BC4" s="7">
        <f t="shared" ref="BC4:BC67" si="5">AVERAGE(AE4:AI4)</f>
        <v>0.40381999999999996</v>
      </c>
      <c r="BD4" s="7">
        <f t="shared" ref="BD4:BD67" si="6">AVERAGE(AL4:AP4)</f>
        <v>0.38878000000000001</v>
      </c>
      <c r="BE4" s="7">
        <f t="shared" ref="BE4:BE67" si="7">AVERAGE(AQ4:AR4,AU4)</f>
        <v>0.10153333333333332</v>
      </c>
    </row>
    <row r="5" spans="1:57">
      <c r="A5" s="7">
        <f t="shared" ref="A5:A68" si="8">A4+10</f>
        <v>20</v>
      </c>
      <c r="B5" s="1">
        <v>0.3805</v>
      </c>
      <c r="C5" s="1">
        <v>0.34410000000000002</v>
      </c>
      <c r="D5" s="1">
        <v>0.37890000000000001</v>
      </c>
      <c r="E5" s="1">
        <v>0.38319999999999999</v>
      </c>
      <c r="F5" s="1">
        <v>0.31919999999999998</v>
      </c>
      <c r="G5" s="1">
        <v>0.37269999999999998</v>
      </c>
      <c r="H5" s="1">
        <v>0.38990000000000002</v>
      </c>
      <c r="I5" s="1">
        <v>0.41570000000000001</v>
      </c>
      <c r="J5" s="1">
        <v>0.41149999999999998</v>
      </c>
      <c r="K5" s="1">
        <v>0.35139999999999999</v>
      </c>
      <c r="L5" s="1"/>
      <c r="M5" s="1"/>
      <c r="N5" s="1">
        <v>0.43630000000000002</v>
      </c>
      <c r="O5" s="1">
        <v>0.43490000000000001</v>
      </c>
      <c r="P5" s="1">
        <v>0.439</v>
      </c>
      <c r="Q5" s="1">
        <v>0.34899999999999998</v>
      </c>
      <c r="R5" s="1">
        <v>0.3115</v>
      </c>
      <c r="S5" s="1">
        <v>0.36990000000000001</v>
      </c>
      <c r="T5" s="1">
        <v>0.40570000000000001</v>
      </c>
      <c r="U5" s="1">
        <v>0.36940000000000001</v>
      </c>
      <c r="V5" s="1">
        <v>0.38869999999999999</v>
      </c>
      <c r="W5" s="1">
        <v>0.43680000000000002</v>
      </c>
      <c r="X5" s="1"/>
      <c r="Y5" s="1"/>
      <c r="Z5" s="1">
        <v>0.42980000000000002</v>
      </c>
      <c r="AA5" s="1">
        <v>0.43090000000000001</v>
      </c>
      <c r="AB5" s="1">
        <v>0.44059999999999999</v>
      </c>
      <c r="AC5" s="1">
        <v>0.40760000000000002</v>
      </c>
      <c r="AD5" s="1">
        <v>0.2893</v>
      </c>
      <c r="AE5" s="1">
        <v>0.30769999999999997</v>
      </c>
      <c r="AF5" s="1">
        <v>0.41020000000000001</v>
      </c>
      <c r="AG5" s="1">
        <v>0.41499999999999998</v>
      </c>
      <c r="AH5" s="1">
        <v>0.44919999999999999</v>
      </c>
      <c r="AI5" s="1">
        <v>0.47139999999999999</v>
      </c>
      <c r="AJ5" s="1"/>
      <c r="AK5" s="1"/>
      <c r="AL5" s="1">
        <v>0.39960000000000001</v>
      </c>
      <c r="AM5" s="1">
        <v>0.42330000000000001</v>
      </c>
      <c r="AN5" s="1">
        <v>0.41439999999999999</v>
      </c>
      <c r="AO5" s="1">
        <v>0.3821</v>
      </c>
      <c r="AP5" s="1">
        <v>0.3473</v>
      </c>
      <c r="AQ5" s="1">
        <v>9.8100000000000007E-2</v>
      </c>
      <c r="AR5" s="1">
        <v>0.1011</v>
      </c>
      <c r="AS5" s="10">
        <v>0.10440000000000001</v>
      </c>
      <c r="AT5" s="10">
        <v>9.7600000000000006E-2</v>
      </c>
      <c r="AU5" s="1">
        <v>0.1038</v>
      </c>
      <c r="AX5" s="7">
        <f t="shared" si="0"/>
        <v>0.36117999999999995</v>
      </c>
      <c r="AY5" s="7">
        <f t="shared" si="1"/>
        <v>0.38823999999999997</v>
      </c>
      <c r="AZ5" s="7">
        <f t="shared" si="2"/>
        <v>0.39413999999999999</v>
      </c>
      <c r="BA5" s="7">
        <f t="shared" si="3"/>
        <v>0.39410000000000001</v>
      </c>
      <c r="BB5" s="7">
        <f t="shared" si="4"/>
        <v>0.39963999999999994</v>
      </c>
      <c r="BC5" s="7">
        <f t="shared" si="5"/>
        <v>0.41070000000000001</v>
      </c>
      <c r="BD5" s="7">
        <f t="shared" si="6"/>
        <v>0.39333999999999991</v>
      </c>
      <c r="BE5" s="7">
        <f t="shared" si="7"/>
        <v>0.10099999999999999</v>
      </c>
    </row>
    <row r="6" spans="1:57">
      <c r="A6" s="7">
        <f t="shared" si="8"/>
        <v>30</v>
      </c>
      <c r="B6" s="1">
        <v>0.39789999999999998</v>
      </c>
      <c r="C6" s="1">
        <v>0.36049999999999999</v>
      </c>
      <c r="D6" s="1">
        <v>0.39489999999999997</v>
      </c>
      <c r="E6" s="1">
        <v>0.40089999999999998</v>
      </c>
      <c r="F6" s="1">
        <v>0.33400000000000002</v>
      </c>
      <c r="G6" s="1">
        <v>0.3805</v>
      </c>
      <c r="H6" s="1">
        <v>0.4012</v>
      </c>
      <c r="I6" s="1">
        <v>0.42480000000000001</v>
      </c>
      <c r="J6" s="1">
        <v>0.41639999999999999</v>
      </c>
      <c r="K6" s="1">
        <v>0.35880000000000001</v>
      </c>
      <c r="L6" s="1"/>
      <c r="M6" s="1"/>
      <c r="N6" s="1">
        <v>0.4466</v>
      </c>
      <c r="O6" s="1">
        <v>0.44209999999999999</v>
      </c>
      <c r="P6" s="1">
        <v>0.44600000000000001</v>
      </c>
      <c r="Q6" s="1">
        <v>0.35510000000000003</v>
      </c>
      <c r="R6" s="1">
        <v>0.318</v>
      </c>
      <c r="S6" s="1">
        <v>0.37880000000000003</v>
      </c>
      <c r="T6" s="1">
        <v>0.41520000000000001</v>
      </c>
      <c r="U6" s="1">
        <v>0.3745</v>
      </c>
      <c r="V6" s="1">
        <v>0.39300000000000002</v>
      </c>
      <c r="W6" s="1">
        <v>0.44519999999999998</v>
      </c>
      <c r="X6" s="1"/>
      <c r="Y6" s="1"/>
      <c r="Z6" s="1">
        <v>0.4375</v>
      </c>
      <c r="AA6" s="1">
        <v>0.43969999999999998</v>
      </c>
      <c r="AB6" s="1">
        <v>0.44740000000000002</v>
      </c>
      <c r="AC6" s="1">
        <v>0.41410000000000002</v>
      </c>
      <c r="AD6" s="1">
        <v>0.3044</v>
      </c>
      <c r="AE6" s="1">
        <v>0.31209999999999999</v>
      </c>
      <c r="AF6" s="1">
        <v>0.41560000000000002</v>
      </c>
      <c r="AG6" s="1">
        <v>0.42099999999999999</v>
      </c>
      <c r="AH6" s="1">
        <v>0.45739999999999997</v>
      </c>
      <c r="AI6" s="1">
        <v>0.47970000000000002</v>
      </c>
      <c r="AJ6" s="1"/>
      <c r="AK6" s="1"/>
      <c r="AL6" s="1">
        <v>0.40789999999999998</v>
      </c>
      <c r="AM6" s="1">
        <v>0.43059999999999998</v>
      </c>
      <c r="AN6" s="1">
        <v>0.4224</v>
      </c>
      <c r="AO6" s="1">
        <v>0.38750000000000001</v>
      </c>
      <c r="AP6" s="1">
        <v>0.35220000000000001</v>
      </c>
      <c r="AQ6" s="1">
        <v>9.8000000000000004E-2</v>
      </c>
      <c r="AR6" s="1">
        <v>0.10100000000000001</v>
      </c>
      <c r="AS6" s="10">
        <v>0.1038</v>
      </c>
      <c r="AT6" s="10">
        <v>9.7199999999999995E-2</v>
      </c>
      <c r="AU6" s="1">
        <v>0.1037</v>
      </c>
      <c r="AX6" s="7">
        <f t="shared" si="0"/>
        <v>0.37764000000000003</v>
      </c>
      <c r="AY6" s="7">
        <f t="shared" si="1"/>
        <v>0.39634000000000003</v>
      </c>
      <c r="AZ6" s="7">
        <f t="shared" si="2"/>
        <v>0.40156000000000003</v>
      </c>
      <c r="BA6" s="7">
        <f t="shared" si="3"/>
        <v>0.40133999999999997</v>
      </c>
      <c r="BB6" s="7">
        <f t="shared" si="4"/>
        <v>0.40861999999999998</v>
      </c>
      <c r="BC6" s="7">
        <f t="shared" si="5"/>
        <v>0.41715999999999998</v>
      </c>
      <c r="BD6" s="7">
        <f t="shared" si="6"/>
        <v>0.40011999999999998</v>
      </c>
      <c r="BE6" s="7">
        <f t="shared" si="7"/>
        <v>0.1009</v>
      </c>
    </row>
    <row r="7" spans="1:57">
      <c r="A7" s="7">
        <f t="shared" si="8"/>
        <v>40</v>
      </c>
      <c r="B7" s="1">
        <v>0.42259999999999998</v>
      </c>
      <c r="C7" s="1">
        <v>0.38519999999999999</v>
      </c>
      <c r="D7" s="1">
        <v>0.42099999999999999</v>
      </c>
      <c r="E7" s="1">
        <v>0.41870000000000002</v>
      </c>
      <c r="F7" s="1">
        <v>0.3518</v>
      </c>
      <c r="G7" s="1">
        <v>0.3926</v>
      </c>
      <c r="H7" s="1">
        <v>0.4163</v>
      </c>
      <c r="I7" s="1">
        <v>0.43769999999999998</v>
      </c>
      <c r="J7" s="1">
        <v>0.42459999999999998</v>
      </c>
      <c r="K7" s="1">
        <v>0.37080000000000002</v>
      </c>
      <c r="L7" s="1"/>
      <c r="M7" s="1"/>
      <c r="N7" s="1">
        <v>0.4607</v>
      </c>
      <c r="O7" s="1">
        <v>0.45229999999999998</v>
      </c>
      <c r="P7" s="1">
        <v>0.45669999999999999</v>
      </c>
      <c r="Q7" s="1">
        <v>0.36330000000000001</v>
      </c>
      <c r="R7" s="1">
        <v>0.32779999999999998</v>
      </c>
      <c r="S7" s="1">
        <v>0.38829999999999998</v>
      </c>
      <c r="T7" s="1">
        <v>0.4234</v>
      </c>
      <c r="U7" s="1">
        <v>0.38150000000000001</v>
      </c>
      <c r="V7" s="1">
        <v>0.39739999999999998</v>
      </c>
      <c r="W7" s="1">
        <v>0.45269999999999999</v>
      </c>
      <c r="X7" s="1"/>
      <c r="Y7" s="1"/>
      <c r="Z7" s="1">
        <v>0.44840000000000002</v>
      </c>
      <c r="AA7" s="1">
        <v>0.45019999999999999</v>
      </c>
      <c r="AB7" s="1">
        <v>0.45839999999999997</v>
      </c>
      <c r="AC7" s="1">
        <v>0.42280000000000001</v>
      </c>
      <c r="AD7" s="1">
        <v>0.30020000000000002</v>
      </c>
      <c r="AE7" s="1">
        <v>0.31869999999999998</v>
      </c>
      <c r="AF7" s="1">
        <v>0.42249999999999999</v>
      </c>
      <c r="AG7" s="1">
        <v>0.42949999999999999</v>
      </c>
      <c r="AH7" s="1">
        <v>0.46760000000000002</v>
      </c>
      <c r="AI7" s="1">
        <v>0.4889</v>
      </c>
      <c r="AJ7" s="1"/>
      <c r="AK7" s="1"/>
      <c r="AL7" s="1">
        <v>0.42009999999999997</v>
      </c>
      <c r="AM7" s="1">
        <v>0.43969999999999998</v>
      </c>
      <c r="AN7" s="1">
        <v>0.43430000000000002</v>
      </c>
      <c r="AO7" s="1">
        <v>0.39579999999999999</v>
      </c>
      <c r="AP7" s="1">
        <v>0.35949999999999999</v>
      </c>
      <c r="AQ7" s="1">
        <v>9.7900000000000001E-2</v>
      </c>
      <c r="AR7" s="1">
        <v>0.10100000000000001</v>
      </c>
      <c r="AS7" s="10">
        <v>0.1038</v>
      </c>
      <c r="AT7" s="10">
        <v>9.7299999999999998E-2</v>
      </c>
      <c r="AU7" s="1">
        <v>0.10340000000000001</v>
      </c>
      <c r="AX7" s="7">
        <f t="shared" si="0"/>
        <v>0.39985999999999999</v>
      </c>
      <c r="AY7" s="7">
        <f t="shared" si="1"/>
        <v>0.40839999999999999</v>
      </c>
      <c r="AZ7" s="7">
        <f t="shared" si="2"/>
        <v>0.41215999999999997</v>
      </c>
      <c r="BA7" s="7">
        <f t="shared" si="3"/>
        <v>0.40865999999999997</v>
      </c>
      <c r="BB7" s="7">
        <f t="shared" si="4"/>
        <v>0.41600000000000004</v>
      </c>
      <c r="BC7" s="7">
        <f t="shared" si="5"/>
        <v>0.42544000000000004</v>
      </c>
      <c r="BD7" s="7">
        <f t="shared" si="6"/>
        <v>0.40987999999999997</v>
      </c>
      <c r="BE7" s="7">
        <f t="shared" si="7"/>
        <v>0.10076666666666667</v>
      </c>
    </row>
    <row r="8" spans="1:57">
      <c r="A8" s="7">
        <f t="shared" si="8"/>
        <v>50</v>
      </c>
      <c r="B8" s="1">
        <v>0.44790000000000002</v>
      </c>
      <c r="C8" s="1">
        <v>0.4138</v>
      </c>
      <c r="D8" s="1">
        <v>0.44769999999999999</v>
      </c>
      <c r="E8" s="1">
        <v>0.43530000000000002</v>
      </c>
      <c r="F8" s="1">
        <v>0.37090000000000001</v>
      </c>
      <c r="G8" s="1">
        <v>0.40749999999999997</v>
      </c>
      <c r="H8" s="1">
        <v>0.43359999999999999</v>
      </c>
      <c r="I8" s="1">
        <v>0.4536</v>
      </c>
      <c r="J8" s="1">
        <v>0.43340000000000001</v>
      </c>
      <c r="K8" s="1">
        <v>0.38179999999999997</v>
      </c>
      <c r="L8" s="1"/>
      <c r="M8" s="1"/>
      <c r="N8" s="1">
        <v>0.47889999999999999</v>
      </c>
      <c r="O8" s="1">
        <v>0.46739999999999998</v>
      </c>
      <c r="P8" s="1">
        <v>0.47260000000000002</v>
      </c>
      <c r="Q8" s="1">
        <v>0.37619999999999998</v>
      </c>
      <c r="R8" s="1">
        <v>0.3427</v>
      </c>
      <c r="S8" s="1">
        <v>0.40129999999999999</v>
      </c>
      <c r="T8" s="1">
        <v>0.43630000000000002</v>
      </c>
      <c r="U8" s="1">
        <v>0.39190000000000003</v>
      </c>
      <c r="V8" s="1">
        <v>0.40589999999999998</v>
      </c>
      <c r="W8" s="1">
        <v>0.46200000000000002</v>
      </c>
      <c r="X8" s="1"/>
      <c r="Y8" s="1"/>
      <c r="Z8" s="1">
        <v>0.46360000000000001</v>
      </c>
      <c r="AA8" s="1">
        <v>0.46389999999999998</v>
      </c>
      <c r="AB8" s="1">
        <v>0.47410000000000002</v>
      </c>
      <c r="AC8" s="1">
        <v>0.43480000000000002</v>
      </c>
      <c r="AD8" s="1">
        <v>0.31059999999999999</v>
      </c>
      <c r="AE8" s="1">
        <v>0.32800000000000001</v>
      </c>
      <c r="AF8" s="1">
        <v>0.433</v>
      </c>
      <c r="AG8" s="1">
        <v>0.4405</v>
      </c>
      <c r="AH8" s="1">
        <v>0.48280000000000001</v>
      </c>
      <c r="AI8" s="1">
        <v>0.49940000000000001</v>
      </c>
      <c r="AJ8" s="1"/>
      <c r="AK8" s="1"/>
      <c r="AL8" s="1">
        <v>0.436</v>
      </c>
      <c r="AM8" s="1">
        <v>0.45350000000000001</v>
      </c>
      <c r="AN8" s="1">
        <v>0.45029999999999998</v>
      </c>
      <c r="AO8" s="1">
        <v>0.40839999999999999</v>
      </c>
      <c r="AP8" s="1">
        <v>0.37030000000000002</v>
      </c>
      <c r="AQ8" s="1">
        <v>9.8199999999999996E-2</v>
      </c>
      <c r="AR8" s="1">
        <v>0.1009</v>
      </c>
      <c r="AS8" s="10">
        <v>0.1037</v>
      </c>
      <c r="AT8" s="10">
        <v>9.7299999999999998E-2</v>
      </c>
      <c r="AU8" s="1">
        <v>0.1031</v>
      </c>
      <c r="AX8" s="7">
        <f t="shared" si="0"/>
        <v>0.42312000000000005</v>
      </c>
      <c r="AY8" s="7">
        <f t="shared" si="1"/>
        <v>0.42198000000000002</v>
      </c>
      <c r="AZ8" s="7">
        <f t="shared" si="2"/>
        <v>0.42755999999999988</v>
      </c>
      <c r="BA8" s="7">
        <f t="shared" si="3"/>
        <v>0.41947999999999996</v>
      </c>
      <c r="BB8" s="7">
        <f t="shared" si="4"/>
        <v>0.42940000000000006</v>
      </c>
      <c r="BC8" s="7">
        <f t="shared" si="5"/>
        <v>0.43674000000000002</v>
      </c>
      <c r="BD8" s="7">
        <f t="shared" si="6"/>
        <v>0.42369999999999991</v>
      </c>
      <c r="BE8" s="7">
        <f t="shared" si="7"/>
        <v>0.10073333333333334</v>
      </c>
    </row>
    <row r="9" spans="1:57">
      <c r="A9" s="7">
        <f t="shared" si="8"/>
        <v>60</v>
      </c>
      <c r="B9" s="1">
        <v>0.47470000000000001</v>
      </c>
      <c r="C9" s="1">
        <v>0.44319999999999998</v>
      </c>
      <c r="D9" s="1">
        <v>0.46829999999999999</v>
      </c>
      <c r="E9" s="1">
        <v>0.4526</v>
      </c>
      <c r="F9" s="1">
        <v>0.39019999999999999</v>
      </c>
      <c r="G9" s="1">
        <v>0.4234</v>
      </c>
      <c r="H9" s="1">
        <v>0.45140000000000002</v>
      </c>
      <c r="I9" s="1">
        <v>0.46970000000000001</v>
      </c>
      <c r="J9" s="1">
        <v>0.4451</v>
      </c>
      <c r="K9" s="1">
        <v>0.39510000000000001</v>
      </c>
      <c r="L9" s="1"/>
      <c r="M9" s="1"/>
      <c r="N9" s="1">
        <v>0.49830000000000002</v>
      </c>
      <c r="O9" s="1">
        <v>0.48280000000000001</v>
      </c>
      <c r="P9" s="1">
        <v>0.48849999999999999</v>
      </c>
      <c r="Q9" s="1">
        <v>0.39029999999999998</v>
      </c>
      <c r="R9" s="1">
        <v>0.35780000000000001</v>
      </c>
      <c r="S9" s="1">
        <v>0.41289999999999999</v>
      </c>
      <c r="T9" s="1">
        <v>0.4496</v>
      </c>
      <c r="U9" s="1">
        <v>0.40479999999999999</v>
      </c>
      <c r="V9" s="1">
        <v>0.41470000000000001</v>
      </c>
      <c r="W9" s="1">
        <v>0.4748</v>
      </c>
      <c r="X9" s="1"/>
      <c r="Y9" s="1"/>
      <c r="Z9" s="1">
        <v>0.48049999999999998</v>
      </c>
      <c r="AA9" s="1">
        <v>0.47960000000000003</v>
      </c>
      <c r="AB9" s="1">
        <v>0.48909999999999998</v>
      </c>
      <c r="AC9" s="1">
        <v>0.44750000000000001</v>
      </c>
      <c r="AD9" s="1">
        <v>0.32240000000000002</v>
      </c>
      <c r="AE9" s="1">
        <v>0.33860000000000001</v>
      </c>
      <c r="AF9" s="1">
        <v>0.44479999999999997</v>
      </c>
      <c r="AG9" s="1">
        <v>0.45069999999999999</v>
      </c>
      <c r="AH9" s="1">
        <v>0.4975</v>
      </c>
      <c r="AI9" s="1">
        <v>0.50970000000000004</v>
      </c>
      <c r="AJ9" s="1"/>
      <c r="AK9" s="1"/>
      <c r="AL9" s="1">
        <v>0.4546</v>
      </c>
      <c r="AM9" s="1">
        <v>0.46839999999999998</v>
      </c>
      <c r="AN9" s="1">
        <v>0.46779999999999999</v>
      </c>
      <c r="AO9" s="1">
        <v>0.42259999999999998</v>
      </c>
      <c r="AP9" s="1">
        <v>0.3846</v>
      </c>
      <c r="AQ9" s="1">
        <v>9.7900000000000001E-2</v>
      </c>
      <c r="AR9" s="1">
        <v>0.1009</v>
      </c>
      <c r="AS9" s="10">
        <v>0.10349999999999999</v>
      </c>
      <c r="AT9" s="10">
        <v>9.74E-2</v>
      </c>
      <c r="AU9" s="1">
        <v>0.1032</v>
      </c>
      <c r="AX9" s="7">
        <f t="shared" si="0"/>
        <v>0.44580000000000003</v>
      </c>
      <c r="AY9" s="7">
        <f t="shared" si="1"/>
        <v>0.43694000000000005</v>
      </c>
      <c r="AZ9" s="7">
        <f t="shared" si="2"/>
        <v>0.44354000000000005</v>
      </c>
      <c r="BA9" s="7">
        <f t="shared" si="3"/>
        <v>0.43136000000000002</v>
      </c>
      <c r="BB9" s="7">
        <f t="shared" si="4"/>
        <v>0.44381999999999999</v>
      </c>
      <c r="BC9" s="7">
        <f t="shared" si="5"/>
        <v>0.44825999999999999</v>
      </c>
      <c r="BD9" s="7">
        <f t="shared" si="6"/>
        <v>0.43959999999999999</v>
      </c>
      <c r="BE9" s="7">
        <f t="shared" si="7"/>
        <v>0.10066666666666667</v>
      </c>
    </row>
    <row r="10" spans="1:57">
      <c r="A10" s="7">
        <f t="shared" si="8"/>
        <v>70</v>
      </c>
      <c r="B10" s="1">
        <v>0.49880000000000002</v>
      </c>
      <c r="C10" s="1">
        <v>0.47289999999999999</v>
      </c>
      <c r="D10" s="1">
        <v>0.48949999999999999</v>
      </c>
      <c r="E10" s="1">
        <v>0.46929999999999999</v>
      </c>
      <c r="F10" s="1">
        <v>0.40810000000000002</v>
      </c>
      <c r="G10" s="1">
        <v>0.441</v>
      </c>
      <c r="H10" s="1">
        <v>0.4703</v>
      </c>
      <c r="I10" s="1">
        <v>0.48409999999999997</v>
      </c>
      <c r="J10" s="1">
        <v>0.45569999999999999</v>
      </c>
      <c r="K10" s="1">
        <v>0.40699999999999997</v>
      </c>
      <c r="L10" s="1"/>
      <c r="M10" s="1"/>
      <c r="N10" s="1">
        <v>0.52110000000000001</v>
      </c>
      <c r="O10" s="1">
        <v>0.49940000000000001</v>
      </c>
      <c r="P10" s="1">
        <v>0.50760000000000005</v>
      </c>
      <c r="Q10" s="1">
        <v>0.40660000000000002</v>
      </c>
      <c r="R10" s="1">
        <v>0.37730000000000002</v>
      </c>
      <c r="S10" s="1">
        <v>0.4269</v>
      </c>
      <c r="T10" s="1">
        <v>0.46550000000000002</v>
      </c>
      <c r="U10" s="1">
        <v>0.41839999999999999</v>
      </c>
      <c r="V10" s="1">
        <v>0.42430000000000001</v>
      </c>
      <c r="W10" s="1">
        <v>0.4884</v>
      </c>
      <c r="X10" s="1"/>
      <c r="Y10" s="1"/>
      <c r="Z10" s="1">
        <v>0.4985</v>
      </c>
      <c r="AA10" s="1">
        <v>0.49559999999999998</v>
      </c>
      <c r="AB10" s="1">
        <v>0.50529999999999997</v>
      </c>
      <c r="AC10" s="1">
        <v>0.46139999999999998</v>
      </c>
      <c r="AD10" s="1">
        <v>0.33510000000000001</v>
      </c>
      <c r="AE10" s="1">
        <v>0.35020000000000001</v>
      </c>
      <c r="AF10" s="1">
        <v>0.4577</v>
      </c>
      <c r="AG10" s="1">
        <v>0.46389999999999998</v>
      </c>
      <c r="AH10" s="1">
        <v>0.51400000000000001</v>
      </c>
      <c r="AI10" s="1">
        <v>0.52190000000000003</v>
      </c>
      <c r="AJ10" s="1"/>
      <c r="AK10" s="1"/>
      <c r="AL10" s="1">
        <v>0.47410000000000002</v>
      </c>
      <c r="AM10" s="1">
        <v>0.48430000000000001</v>
      </c>
      <c r="AN10" s="1">
        <v>0.48830000000000001</v>
      </c>
      <c r="AO10" s="1">
        <v>0.43909999999999999</v>
      </c>
      <c r="AP10" s="1">
        <v>0.39900000000000002</v>
      </c>
      <c r="AQ10" s="1">
        <v>9.7799999999999998E-2</v>
      </c>
      <c r="AR10" s="1">
        <v>0.1008</v>
      </c>
      <c r="AS10" s="10">
        <v>0.10340000000000001</v>
      </c>
      <c r="AT10" s="10">
        <v>9.7199999999999995E-2</v>
      </c>
      <c r="AU10" s="1">
        <v>0.1032</v>
      </c>
      <c r="AX10" s="7">
        <f t="shared" si="0"/>
        <v>0.46772000000000002</v>
      </c>
      <c r="AY10" s="7">
        <f t="shared" si="1"/>
        <v>0.45161999999999997</v>
      </c>
      <c r="AZ10" s="7">
        <f t="shared" si="2"/>
        <v>0.46240000000000003</v>
      </c>
      <c r="BA10" s="7">
        <f t="shared" si="3"/>
        <v>0.44469999999999998</v>
      </c>
      <c r="BB10" s="7">
        <f t="shared" si="4"/>
        <v>0.45918000000000003</v>
      </c>
      <c r="BC10" s="7">
        <f t="shared" si="5"/>
        <v>0.46154000000000001</v>
      </c>
      <c r="BD10" s="7">
        <f t="shared" si="6"/>
        <v>0.45696000000000003</v>
      </c>
      <c r="BE10" s="7">
        <f t="shared" si="7"/>
        <v>0.10060000000000001</v>
      </c>
    </row>
    <row r="11" spans="1:57">
      <c r="A11" s="7">
        <f t="shared" si="8"/>
        <v>80</v>
      </c>
      <c r="B11" s="1">
        <v>0.52070000000000005</v>
      </c>
      <c r="C11" s="1">
        <v>0.49399999999999999</v>
      </c>
      <c r="D11" s="1">
        <v>0.50880000000000003</v>
      </c>
      <c r="E11" s="1">
        <v>0.48959999999999998</v>
      </c>
      <c r="F11" s="1">
        <v>0.4269</v>
      </c>
      <c r="G11" s="1">
        <v>0.45960000000000001</v>
      </c>
      <c r="H11" s="1">
        <v>0.4894</v>
      </c>
      <c r="I11" s="1">
        <v>0.50009999999999999</v>
      </c>
      <c r="J11" s="1">
        <v>0.46829999999999999</v>
      </c>
      <c r="K11" s="1">
        <v>0.42370000000000002</v>
      </c>
      <c r="L11" s="1"/>
      <c r="M11" s="1"/>
      <c r="N11" s="1">
        <v>0.54420000000000002</v>
      </c>
      <c r="O11" s="1">
        <v>0.51849999999999996</v>
      </c>
      <c r="P11" s="1">
        <v>0.52629999999999999</v>
      </c>
      <c r="Q11" s="1">
        <v>0.42330000000000001</v>
      </c>
      <c r="R11" s="1">
        <v>0.39689999999999998</v>
      </c>
      <c r="S11" s="1">
        <v>0.44059999999999999</v>
      </c>
      <c r="T11" s="1">
        <v>0.48070000000000002</v>
      </c>
      <c r="U11" s="1">
        <v>0.43180000000000002</v>
      </c>
      <c r="V11" s="1">
        <v>0.43359999999999999</v>
      </c>
      <c r="W11" s="1">
        <v>0.50080000000000002</v>
      </c>
      <c r="X11" s="1"/>
      <c r="Y11" s="1"/>
      <c r="Z11" s="1">
        <v>0.51749999999999996</v>
      </c>
      <c r="AA11" s="1">
        <v>0.51349999999999996</v>
      </c>
      <c r="AB11" s="1">
        <v>0.52329999999999999</v>
      </c>
      <c r="AC11" s="1">
        <v>0.47510000000000002</v>
      </c>
      <c r="AD11" s="1">
        <v>0.34920000000000001</v>
      </c>
      <c r="AE11" s="1">
        <v>0.36270000000000002</v>
      </c>
      <c r="AF11" s="1">
        <v>0.47089999999999999</v>
      </c>
      <c r="AG11" s="1">
        <v>0.47739999999999999</v>
      </c>
      <c r="AH11" s="1">
        <v>0.53180000000000005</v>
      </c>
      <c r="AI11" s="1">
        <v>0.53149999999999997</v>
      </c>
      <c r="AJ11" s="1"/>
      <c r="AK11" s="1"/>
      <c r="AL11" s="1">
        <v>0.4965</v>
      </c>
      <c r="AM11" s="1">
        <v>0.50270000000000004</v>
      </c>
      <c r="AN11" s="1">
        <v>0.51139999999999997</v>
      </c>
      <c r="AO11" s="1">
        <v>0.45639999999999997</v>
      </c>
      <c r="AP11" s="1">
        <v>0.41460000000000002</v>
      </c>
      <c r="AQ11" s="1">
        <v>9.7600000000000006E-2</v>
      </c>
      <c r="AR11" s="1">
        <v>0.1003</v>
      </c>
      <c r="AS11" s="10">
        <v>0.1031</v>
      </c>
      <c r="AT11" s="10">
        <v>9.7000000000000003E-2</v>
      </c>
      <c r="AU11" s="1">
        <v>0.1028</v>
      </c>
      <c r="AX11" s="7">
        <f t="shared" si="0"/>
        <v>0.48799999999999988</v>
      </c>
      <c r="AY11" s="7">
        <f t="shared" si="1"/>
        <v>0.46821999999999997</v>
      </c>
      <c r="AZ11" s="7">
        <f t="shared" si="2"/>
        <v>0.48183999999999994</v>
      </c>
      <c r="BA11" s="7">
        <f t="shared" si="3"/>
        <v>0.45750000000000002</v>
      </c>
      <c r="BB11" s="7">
        <f t="shared" si="4"/>
        <v>0.47572000000000003</v>
      </c>
      <c r="BC11" s="7">
        <f t="shared" si="5"/>
        <v>0.47485999999999995</v>
      </c>
      <c r="BD11" s="7">
        <f t="shared" si="6"/>
        <v>0.47632000000000002</v>
      </c>
      <c r="BE11" s="7">
        <f t="shared" si="7"/>
        <v>0.10023333333333334</v>
      </c>
    </row>
    <row r="12" spans="1:57">
      <c r="A12" s="7">
        <f t="shared" si="8"/>
        <v>90</v>
      </c>
      <c r="B12" s="1">
        <v>0.54159999999999997</v>
      </c>
      <c r="C12" s="1">
        <v>0.51590000000000003</v>
      </c>
      <c r="D12" s="1">
        <v>0.53010000000000002</v>
      </c>
      <c r="E12" s="1">
        <v>0.51370000000000005</v>
      </c>
      <c r="F12" s="1">
        <v>0.44750000000000001</v>
      </c>
      <c r="G12" s="1">
        <v>0.47710000000000002</v>
      </c>
      <c r="H12" s="1">
        <v>0.50749999999999995</v>
      </c>
      <c r="I12" s="1">
        <v>0.5151</v>
      </c>
      <c r="J12" s="1">
        <v>0.4803</v>
      </c>
      <c r="K12" s="1">
        <v>0.43909999999999999</v>
      </c>
      <c r="L12" s="1"/>
      <c r="M12" s="1"/>
      <c r="N12" s="1">
        <v>0.56799999999999995</v>
      </c>
      <c r="O12" s="1">
        <v>0.53790000000000004</v>
      </c>
      <c r="P12" s="1">
        <v>0.54710000000000003</v>
      </c>
      <c r="Q12" s="1">
        <v>0.44319999999999998</v>
      </c>
      <c r="R12" s="1">
        <v>0.42030000000000001</v>
      </c>
      <c r="S12" s="1">
        <v>0.45729999999999998</v>
      </c>
      <c r="T12" s="1">
        <v>0.49919999999999998</v>
      </c>
      <c r="U12" s="1">
        <v>0.44950000000000001</v>
      </c>
      <c r="V12" s="1">
        <v>0.44690000000000002</v>
      </c>
      <c r="W12" s="1">
        <v>0.51759999999999995</v>
      </c>
      <c r="X12" s="1"/>
      <c r="Y12" s="1"/>
      <c r="Z12" s="1">
        <v>0.53900000000000003</v>
      </c>
      <c r="AA12" s="1">
        <v>0.53180000000000005</v>
      </c>
      <c r="AB12" s="1">
        <v>0.54279999999999995</v>
      </c>
      <c r="AC12" s="1">
        <v>0.49359999999999998</v>
      </c>
      <c r="AD12" s="1">
        <v>0.36670000000000003</v>
      </c>
      <c r="AE12" s="1">
        <v>0.37909999999999999</v>
      </c>
      <c r="AF12" s="1">
        <v>0.48770000000000002</v>
      </c>
      <c r="AG12" s="1">
        <v>0.49209999999999998</v>
      </c>
      <c r="AH12" s="1">
        <v>0.55210000000000004</v>
      </c>
      <c r="AI12" s="1">
        <v>0.54579999999999995</v>
      </c>
      <c r="AJ12" s="1"/>
      <c r="AK12" s="1"/>
      <c r="AL12" s="1">
        <v>0.51929999999999998</v>
      </c>
      <c r="AM12" s="1">
        <v>0.52139999999999997</v>
      </c>
      <c r="AN12" s="1">
        <v>0.53590000000000004</v>
      </c>
      <c r="AO12" s="1">
        <v>0.47460000000000002</v>
      </c>
      <c r="AP12" s="1">
        <v>0.43269999999999997</v>
      </c>
      <c r="AQ12" s="1">
        <v>9.7900000000000001E-2</v>
      </c>
      <c r="AR12" s="1">
        <v>0.1007</v>
      </c>
      <c r="AS12" s="10">
        <v>0.1032</v>
      </c>
      <c r="AT12" s="10">
        <v>9.7299999999999998E-2</v>
      </c>
      <c r="AU12" s="1">
        <v>0.1028</v>
      </c>
      <c r="AX12" s="7">
        <f t="shared" si="0"/>
        <v>0.50975999999999999</v>
      </c>
      <c r="AY12" s="7">
        <f t="shared" si="1"/>
        <v>0.48381999999999997</v>
      </c>
      <c r="AZ12" s="7">
        <f t="shared" si="2"/>
        <v>0.50330000000000008</v>
      </c>
      <c r="BA12" s="7">
        <f t="shared" si="3"/>
        <v>0.47409999999999997</v>
      </c>
      <c r="BB12" s="7">
        <f t="shared" si="4"/>
        <v>0.49478000000000011</v>
      </c>
      <c r="BC12" s="7">
        <f t="shared" si="5"/>
        <v>0.49135999999999996</v>
      </c>
      <c r="BD12" s="7">
        <f t="shared" si="6"/>
        <v>0.49678000000000005</v>
      </c>
      <c r="BE12" s="7">
        <f t="shared" si="7"/>
        <v>0.10046666666666666</v>
      </c>
    </row>
    <row r="13" spans="1:57">
      <c r="A13" s="7">
        <f t="shared" si="8"/>
        <v>100</v>
      </c>
      <c r="B13" s="1">
        <v>0.56489999999999996</v>
      </c>
      <c r="C13" s="1">
        <v>0.53939999999999999</v>
      </c>
      <c r="D13" s="1">
        <v>0.5524</v>
      </c>
      <c r="E13" s="1">
        <v>0.52910000000000001</v>
      </c>
      <c r="F13" s="1">
        <v>0.46989999999999998</v>
      </c>
      <c r="G13" s="1">
        <v>0.49780000000000002</v>
      </c>
      <c r="H13" s="1">
        <v>0.5282</v>
      </c>
      <c r="I13" s="1">
        <v>0.53559999999999997</v>
      </c>
      <c r="J13" s="1">
        <v>0.49619999999999997</v>
      </c>
      <c r="K13" s="1">
        <v>0.46160000000000001</v>
      </c>
      <c r="L13" s="1"/>
      <c r="M13" s="1"/>
      <c r="N13" s="1">
        <v>0.59219999999999995</v>
      </c>
      <c r="O13" s="1">
        <v>0.55900000000000005</v>
      </c>
      <c r="P13" s="1">
        <v>0.56969999999999998</v>
      </c>
      <c r="Q13" s="1">
        <v>0.46400000000000002</v>
      </c>
      <c r="R13" s="1">
        <v>0.44450000000000001</v>
      </c>
      <c r="S13" s="1">
        <v>0.47689999999999999</v>
      </c>
      <c r="T13" s="1">
        <v>0.51839999999999997</v>
      </c>
      <c r="U13" s="1">
        <v>0.46650000000000003</v>
      </c>
      <c r="V13" s="1">
        <v>0.45629999999999998</v>
      </c>
      <c r="W13" s="1">
        <v>0.53300000000000003</v>
      </c>
      <c r="X13" s="1"/>
      <c r="Y13" s="1"/>
      <c r="Z13" s="1">
        <v>0.56140000000000001</v>
      </c>
      <c r="AA13" s="1">
        <v>0.55279999999999996</v>
      </c>
      <c r="AB13" s="1">
        <v>0.56369999999999998</v>
      </c>
      <c r="AC13" s="1">
        <v>0.51280000000000003</v>
      </c>
      <c r="AD13" s="1">
        <v>0.38500000000000001</v>
      </c>
      <c r="AE13" s="1">
        <v>0.39629999999999999</v>
      </c>
      <c r="AF13" s="1">
        <v>0.50349999999999995</v>
      </c>
      <c r="AG13" s="1">
        <v>0.50949999999999995</v>
      </c>
      <c r="AH13" s="1">
        <v>0.57210000000000005</v>
      </c>
      <c r="AI13" s="1">
        <v>0.55969999999999998</v>
      </c>
      <c r="AJ13" s="1"/>
      <c r="AK13" s="1"/>
      <c r="AL13" s="1">
        <v>0.54369999999999996</v>
      </c>
      <c r="AM13" s="1">
        <v>0.54300000000000004</v>
      </c>
      <c r="AN13" s="1">
        <v>0.56220000000000003</v>
      </c>
      <c r="AO13" s="1">
        <v>0.49619999999999997</v>
      </c>
      <c r="AP13" s="1">
        <v>0.45340000000000003</v>
      </c>
      <c r="AQ13" s="1">
        <v>9.7799999999999998E-2</v>
      </c>
      <c r="AR13" s="1">
        <v>0.1008</v>
      </c>
      <c r="AS13" s="10">
        <v>0.1031</v>
      </c>
      <c r="AT13" s="10">
        <v>9.7299999999999998E-2</v>
      </c>
      <c r="AU13" s="1">
        <v>0.1022</v>
      </c>
      <c r="AX13" s="7">
        <f t="shared" si="0"/>
        <v>0.53113999999999995</v>
      </c>
      <c r="AY13" s="7">
        <f t="shared" si="1"/>
        <v>0.50387999999999999</v>
      </c>
      <c r="AZ13" s="7">
        <f t="shared" si="2"/>
        <v>0.52588000000000001</v>
      </c>
      <c r="BA13" s="7">
        <f t="shared" si="3"/>
        <v>0.49021999999999999</v>
      </c>
      <c r="BB13" s="7">
        <f t="shared" si="4"/>
        <v>0.51513999999999993</v>
      </c>
      <c r="BC13" s="7">
        <f t="shared" si="5"/>
        <v>0.50822000000000001</v>
      </c>
      <c r="BD13" s="7">
        <f t="shared" si="6"/>
        <v>0.51970000000000005</v>
      </c>
      <c r="BE13" s="7">
        <f t="shared" si="7"/>
        <v>0.10026666666666667</v>
      </c>
    </row>
    <row r="14" spans="1:57">
      <c r="A14" s="7">
        <f t="shared" si="8"/>
        <v>110</v>
      </c>
      <c r="B14" s="1">
        <v>0.58599999999999997</v>
      </c>
      <c r="C14" s="1">
        <v>0.56030000000000002</v>
      </c>
      <c r="D14" s="1">
        <v>0.57420000000000004</v>
      </c>
      <c r="E14" s="1">
        <v>0.55020000000000002</v>
      </c>
      <c r="F14" s="1">
        <v>0.49</v>
      </c>
      <c r="G14" s="1">
        <v>0.51880000000000004</v>
      </c>
      <c r="H14" s="1">
        <v>0.54790000000000005</v>
      </c>
      <c r="I14" s="1">
        <v>0.55600000000000005</v>
      </c>
      <c r="J14" s="1">
        <v>0.51060000000000005</v>
      </c>
      <c r="K14" s="1">
        <v>0.48180000000000001</v>
      </c>
      <c r="L14" s="1"/>
      <c r="M14" s="1"/>
      <c r="N14" s="1">
        <v>0.6139</v>
      </c>
      <c r="O14" s="1">
        <v>0.58069999999999999</v>
      </c>
      <c r="P14" s="1">
        <v>0.59099999999999997</v>
      </c>
      <c r="Q14" s="1">
        <v>0.48649999999999999</v>
      </c>
      <c r="R14" s="1">
        <v>0.4677</v>
      </c>
      <c r="S14" s="1">
        <v>0.4965</v>
      </c>
      <c r="T14" s="1">
        <v>0.53859999999999997</v>
      </c>
      <c r="U14" s="1">
        <v>0.48559999999999998</v>
      </c>
      <c r="V14" s="1">
        <v>0.46850000000000003</v>
      </c>
      <c r="W14" s="1">
        <v>0.55159999999999998</v>
      </c>
      <c r="X14" s="1"/>
      <c r="Y14" s="1"/>
      <c r="Z14" s="1">
        <v>0.58489999999999998</v>
      </c>
      <c r="AA14" s="1">
        <v>0.5746</v>
      </c>
      <c r="AB14" s="1">
        <v>0.58340000000000003</v>
      </c>
      <c r="AC14" s="1">
        <v>0.53369999999999995</v>
      </c>
      <c r="AD14" s="1">
        <v>0.40500000000000003</v>
      </c>
      <c r="AE14" s="1">
        <v>0.41510000000000002</v>
      </c>
      <c r="AF14" s="1">
        <v>0.5222</v>
      </c>
      <c r="AG14" s="1">
        <v>0.52839999999999998</v>
      </c>
      <c r="AH14" s="1">
        <v>0.59299999999999997</v>
      </c>
      <c r="AI14" s="1">
        <v>0.5736</v>
      </c>
      <c r="AJ14" s="1"/>
      <c r="AK14" s="1"/>
      <c r="AL14" s="1">
        <v>0.56850000000000001</v>
      </c>
      <c r="AM14" s="1">
        <v>0.56499999999999995</v>
      </c>
      <c r="AN14" s="1">
        <v>0.58579999999999999</v>
      </c>
      <c r="AO14" s="1">
        <v>0.51849999999999996</v>
      </c>
      <c r="AP14" s="1">
        <v>0.47489999999999999</v>
      </c>
      <c r="AQ14" s="1">
        <v>9.7799999999999998E-2</v>
      </c>
      <c r="AR14" s="1">
        <v>0.10059999999999999</v>
      </c>
      <c r="AS14" s="10">
        <v>0.1024</v>
      </c>
      <c r="AT14" s="10">
        <v>9.7299999999999998E-2</v>
      </c>
      <c r="AU14" s="1">
        <v>0.1023</v>
      </c>
      <c r="AX14" s="7">
        <f t="shared" si="0"/>
        <v>0.55213999999999996</v>
      </c>
      <c r="AY14" s="7">
        <f t="shared" si="1"/>
        <v>0.52302000000000004</v>
      </c>
      <c r="AZ14" s="7">
        <f t="shared" si="2"/>
        <v>0.54796</v>
      </c>
      <c r="BA14" s="7">
        <f t="shared" si="3"/>
        <v>0.50815999999999995</v>
      </c>
      <c r="BB14" s="7">
        <f t="shared" si="4"/>
        <v>0.53632000000000013</v>
      </c>
      <c r="BC14" s="7">
        <f t="shared" si="5"/>
        <v>0.52645999999999993</v>
      </c>
      <c r="BD14" s="7">
        <f t="shared" si="6"/>
        <v>0.54254000000000002</v>
      </c>
      <c r="BE14" s="7">
        <f t="shared" si="7"/>
        <v>0.10023333333333333</v>
      </c>
    </row>
    <row r="15" spans="1:57">
      <c r="A15" s="7">
        <f t="shared" si="8"/>
        <v>120</v>
      </c>
      <c r="B15" s="1">
        <v>0.60740000000000005</v>
      </c>
      <c r="C15" s="1">
        <v>0.58789999999999998</v>
      </c>
      <c r="D15" s="1">
        <v>0.59630000000000005</v>
      </c>
      <c r="E15" s="1">
        <v>0.57199999999999995</v>
      </c>
      <c r="F15" s="1">
        <v>0.51129999999999998</v>
      </c>
      <c r="G15" s="1">
        <v>0.54139999999999999</v>
      </c>
      <c r="H15" s="1">
        <v>0.5696</v>
      </c>
      <c r="I15" s="1">
        <v>0.57920000000000005</v>
      </c>
      <c r="J15" s="1">
        <v>0.5282</v>
      </c>
      <c r="K15" s="1">
        <v>0.50429999999999997</v>
      </c>
      <c r="L15" s="1"/>
      <c r="M15" s="1"/>
      <c r="N15" s="1">
        <v>0.6321</v>
      </c>
      <c r="O15" s="1">
        <v>0.60209999999999997</v>
      </c>
      <c r="P15" s="1">
        <v>0.61350000000000005</v>
      </c>
      <c r="Q15" s="1">
        <v>0.51039999999999996</v>
      </c>
      <c r="R15" s="1">
        <v>0.4889</v>
      </c>
      <c r="S15" s="1">
        <v>0.51819999999999999</v>
      </c>
      <c r="T15" s="1">
        <v>0.56140000000000001</v>
      </c>
      <c r="U15" s="1">
        <v>0.50839999999999996</v>
      </c>
      <c r="V15" s="1">
        <v>0.4819</v>
      </c>
      <c r="W15" s="1">
        <v>0.56859999999999999</v>
      </c>
      <c r="X15" s="1"/>
      <c r="Y15" s="1"/>
      <c r="Z15" s="1">
        <v>0.60670000000000002</v>
      </c>
      <c r="AA15" s="1">
        <v>0.59409999999999996</v>
      </c>
      <c r="AB15" s="1">
        <v>0.60540000000000005</v>
      </c>
      <c r="AC15" s="1">
        <v>0.5554</v>
      </c>
      <c r="AD15" s="1">
        <v>0.42280000000000001</v>
      </c>
      <c r="AE15" s="1">
        <v>0.43330000000000002</v>
      </c>
      <c r="AF15" s="1">
        <v>0.5423</v>
      </c>
      <c r="AG15" s="1">
        <v>0.54579999999999995</v>
      </c>
      <c r="AH15" s="1">
        <v>0.61450000000000005</v>
      </c>
      <c r="AI15" s="1">
        <v>0.58309999999999995</v>
      </c>
      <c r="AJ15" s="1"/>
      <c r="AK15" s="1"/>
      <c r="AL15" s="1">
        <v>0.58889999999999998</v>
      </c>
      <c r="AM15" s="1">
        <v>0.58650000000000002</v>
      </c>
      <c r="AN15" s="1">
        <v>0.60870000000000002</v>
      </c>
      <c r="AO15" s="1">
        <v>0.53969999999999996</v>
      </c>
      <c r="AP15" s="1">
        <v>0.4955</v>
      </c>
      <c r="AQ15" s="1">
        <v>9.7799999999999998E-2</v>
      </c>
      <c r="AR15" s="1">
        <v>0.1002</v>
      </c>
      <c r="AS15" s="10">
        <v>0.10199999999999999</v>
      </c>
      <c r="AT15" s="10">
        <v>9.7100000000000006E-2</v>
      </c>
      <c r="AU15" s="1">
        <v>0.10249999999999999</v>
      </c>
      <c r="AX15" s="7">
        <f t="shared" si="0"/>
        <v>0.57497999999999994</v>
      </c>
      <c r="AY15" s="7">
        <f t="shared" si="1"/>
        <v>0.54453999999999991</v>
      </c>
      <c r="AZ15" s="7">
        <f t="shared" si="2"/>
        <v>0.56940000000000013</v>
      </c>
      <c r="BA15" s="7">
        <f t="shared" si="3"/>
        <v>0.52770000000000006</v>
      </c>
      <c r="BB15" s="7">
        <f t="shared" si="4"/>
        <v>0.55688000000000004</v>
      </c>
      <c r="BC15" s="7">
        <f t="shared" si="5"/>
        <v>0.54379999999999995</v>
      </c>
      <c r="BD15" s="7">
        <f t="shared" si="6"/>
        <v>0.56385999999999992</v>
      </c>
      <c r="BE15" s="7">
        <f t="shared" si="7"/>
        <v>0.10016666666666667</v>
      </c>
    </row>
    <row r="16" spans="1:57">
      <c r="A16" s="7">
        <f t="shared" si="8"/>
        <v>130</v>
      </c>
      <c r="B16" s="1">
        <v>0.62319999999999998</v>
      </c>
      <c r="C16" s="1">
        <v>0.59930000000000005</v>
      </c>
      <c r="D16" s="1">
        <v>0.61219999999999997</v>
      </c>
      <c r="E16" s="1">
        <v>0.58889999999999998</v>
      </c>
      <c r="F16" s="1">
        <v>0.52900000000000003</v>
      </c>
      <c r="G16" s="1">
        <v>0.5605</v>
      </c>
      <c r="H16" s="1">
        <v>0.5877</v>
      </c>
      <c r="I16" s="1">
        <v>0.5988</v>
      </c>
      <c r="J16" s="1">
        <v>0.54549999999999998</v>
      </c>
      <c r="K16" s="1">
        <v>0.52449999999999997</v>
      </c>
      <c r="L16" s="1"/>
      <c r="M16" s="1"/>
      <c r="N16" s="1">
        <v>0.64359999999999995</v>
      </c>
      <c r="O16" s="1">
        <v>0.61670000000000003</v>
      </c>
      <c r="P16" s="1">
        <v>0.62870000000000004</v>
      </c>
      <c r="Q16" s="1">
        <v>0.52939999999999998</v>
      </c>
      <c r="R16" s="1">
        <v>0.50590000000000002</v>
      </c>
      <c r="S16" s="1">
        <v>0.53790000000000004</v>
      </c>
      <c r="T16" s="1">
        <v>0.57720000000000005</v>
      </c>
      <c r="U16" s="1">
        <v>0.52710000000000001</v>
      </c>
      <c r="V16" s="1">
        <v>0.49690000000000001</v>
      </c>
      <c r="W16" s="1">
        <v>0.58360000000000001</v>
      </c>
      <c r="X16" s="1"/>
      <c r="Y16" s="1"/>
      <c r="Z16" s="1">
        <v>0.62160000000000004</v>
      </c>
      <c r="AA16" s="1">
        <v>0.60860000000000003</v>
      </c>
      <c r="AB16" s="1">
        <v>0.62170000000000003</v>
      </c>
      <c r="AC16" s="1">
        <v>0.57550000000000001</v>
      </c>
      <c r="AD16" s="1">
        <v>0.43909999999999999</v>
      </c>
      <c r="AE16" s="1">
        <v>0.45090000000000002</v>
      </c>
      <c r="AF16" s="1">
        <v>0.56340000000000001</v>
      </c>
      <c r="AG16" s="1">
        <v>0.56389999999999996</v>
      </c>
      <c r="AH16" s="1">
        <v>0.62629999999999997</v>
      </c>
      <c r="AI16" s="1">
        <v>0.5968</v>
      </c>
      <c r="AJ16" s="1"/>
      <c r="AK16" s="1"/>
      <c r="AL16" s="1">
        <v>0.60529999999999995</v>
      </c>
      <c r="AM16" s="1">
        <v>0.60409999999999997</v>
      </c>
      <c r="AN16" s="1">
        <v>0.622</v>
      </c>
      <c r="AO16" s="1">
        <v>0.55940000000000001</v>
      </c>
      <c r="AP16" s="1">
        <v>0.51449999999999996</v>
      </c>
      <c r="AQ16" s="1">
        <v>9.8000000000000004E-2</v>
      </c>
      <c r="AR16" s="1">
        <v>0.10050000000000001</v>
      </c>
      <c r="AS16" s="10">
        <v>0.1022</v>
      </c>
      <c r="AT16" s="10">
        <v>9.74E-2</v>
      </c>
      <c r="AU16" s="1">
        <v>0.1023</v>
      </c>
      <c r="AX16" s="7">
        <f t="shared" si="0"/>
        <v>0.59052000000000004</v>
      </c>
      <c r="AY16" s="7">
        <f t="shared" si="1"/>
        <v>0.56340000000000001</v>
      </c>
      <c r="AZ16" s="7">
        <f t="shared" si="2"/>
        <v>0.58486000000000005</v>
      </c>
      <c r="BA16" s="7">
        <f t="shared" si="3"/>
        <v>0.54454000000000002</v>
      </c>
      <c r="BB16" s="7">
        <f t="shared" si="4"/>
        <v>0.57329999999999992</v>
      </c>
      <c r="BC16" s="7">
        <f t="shared" si="5"/>
        <v>0.56025999999999998</v>
      </c>
      <c r="BD16" s="7">
        <f t="shared" si="6"/>
        <v>0.58106000000000002</v>
      </c>
      <c r="BE16" s="7">
        <f t="shared" si="7"/>
        <v>0.10026666666666667</v>
      </c>
    </row>
    <row r="17" spans="1:57">
      <c r="A17" s="7">
        <f t="shared" si="8"/>
        <v>140</v>
      </c>
      <c r="B17" s="1">
        <v>0.63580000000000003</v>
      </c>
      <c r="C17" s="1">
        <v>0.61409999999999998</v>
      </c>
      <c r="D17" s="1">
        <v>0.62629999999999997</v>
      </c>
      <c r="E17" s="1">
        <v>0.60429999999999995</v>
      </c>
      <c r="F17" s="1">
        <v>0.54849999999999999</v>
      </c>
      <c r="G17" s="1">
        <v>0.57350000000000001</v>
      </c>
      <c r="H17" s="1">
        <v>0.60319999999999996</v>
      </c>
      <c r="I17" s="1">
        <v>0.61629999999999996</v>
      </c>
      <c r="J17" s="1">
        <v>0.56510000000000005</v>
      </c>
      <c r="K17" s="1">
        <v>0.5464</v>
      </c>
      <c r="L17" s="1"/>
      <c r="M17" s="1"/>
      <c r="N17" s="1">
        <v>0.65400000000000003</v>
      </c>
      <c r="O17" s="1">
        <v>0.62660000000000005</v>
      </c>
      <c r="P17" s="1">
        <v>0.63880000000000003</v>
      </c>
      <c r="Q17" s="1">
        <v>0.54620000000000002</v>
      </c>
      <c r="R17" s="1">
        <v>0.52349999999999997</v>
      </c>
      <c r="S17" s="1">
        <v>0.55489999999999995</v>
      </c>
      <c r="T17" s="1">
        <v>0.59119999999999995</v>
      </c>
      <c r="U17" s="1">
        <v>0.54659999999999997</v>
      </c>
      <c r="V17" s="1">
        <v>0.51160000000000005</v>
      </c>
      <c r="W17" s="1">
        <v>0.59840000000000004</v>
      </c>
      <c r="X17" s="1"/>
      <c r="Y17" s="1"/>
      <c r="Z17" s="1">
        <v>0.63380000000000003</v>
      </c>
      <c r="AA17" s="1">
        <v>0.62129999999999996</v>
      </c>
      <c r="AB17" s="1">
        <v>0.63549999999999995</v>
      </c>
      <c r="AC17" s="1">
        <v>0.59209999999999996</v>
      </c>
      <c r="AD17" s="1">
        <v>0.45710000000000001</v>
      </c>
      <c r="AE17" s="1">
        <v>0.46829999999999999</v>
      </c>
      <c r="AF17" s="1">
        <v>0.58179999999999998</v>
      </c>
      <c r="AG17" s="1">
        <v>0.58160000000000001</v>
      </c>
      <c r="AH17" s="1">
        <v>0.63770000000000004</v>
      </c>
      <c r="AI17" s="1">
        <v>0.60760000000000003</v>
      </c>
      <c r="AJ17" s="1"/>
      <c r="AK17" s="1"/>
      <c r="AL17" s="1">
        <v>0.61709999999999998</v>
      </c>
      <c r="AM17" s="1">
        <v>0.61919999999999997</v>
      </c>
      <c r="AN17" s="1">
        <v>0.63149999999999995</v>
      </c>
      <c r="AO17" s="1">
        <v>0.57799999999999996</v>
      </c>
      <c r="AP17" s="1">
        <v>0.5343</v>
      </c>
      <c r="AQ17" s="1">
        <v>9.7799999999999998E-2</v>
      </c>
      <c r="AR17" s="1">
        <v>0.1013</v>
      </c>
      <c r="AS17" s="10">
        <v>0.1019</v>
      </c>
      <c r="AT17" s="10">
        <v>9.7199999999999995E-2</v>
      </c>
      <c r="AU17" s="1">
        <v>0.1021</v>
      </c>
      <c r="AX17" s="7">
        <f t="shared" si="0"/>
        <v>0.60580000000000001</v>
      </c>
      <c r="AY17" s="7">
        <f t="shared" si="1"/>
        <v>0.58089999999999997</v>
      </c>
      <c r="AZ17" s="7">
        <f t="shared" si="2"/>
        <v>0.59782000000000002</v>
      </c>
      <c r="BA17" s="7">
        <f t="shared" si="3"/>
        <v>0.56053999999999993</v>
      </c>
      <c r="BB17" s="7">
        <f t="shared" si="4"/>
        <v>0.58796000000000004</v>
      </c>
      <c r="BC17" s="7">
        <f t="shared" si="5"/>
        <v>0.57540000000000002</v>
      </c>
      <c r="BD17" s="7">
        <f t="shared" si="6"/>
        <v>0.59601999999999999</v>
      </c>
      <c r="BE17" s="7">
        <f t="shared" si="7"/>
        <v>0.1004</v>
      </c>
    </row>
    <row r="18" spans="1:57">
      <c r="A18" s="7">
        <f t="shared" si="8"/>
        <v>150</v>
      </c>
      <c r="B18" s="1">
        <v>0.64539999999999997</v>
      </c>
      <c r="C18" s="1">
        <v>0.62480000000000002</v>
      </c>
      <c r="D18" s="1">
        <v>0.6371</v>
      </c>
      <c r="E18" s="1">
        <v>0.61509999999999998</v>
      </c>
      <c r="F18" s="1">
        <v>0.56340000000000001</v>
      </c>
      <c r="G18" s="1">
        <v>0.58420000000000005</v>
      </c>
      <c r="H18" s="1">
        <v>0.61180000000000001</v>
      </c>
      <c r="I18" s="1">
        <v>0.62919999999999998</v>
      </c>
      <c r="J18" s="1">
        <v>0.57809999999999995</v>
      </c>
      <c r="K18" s="1">
        <v>0.55879999999999996</v>
      </c>
      <c r="L18" s="1"/>
      <c r="M18" s="1"/>
      <c r="N18" s="1">
        <v>0.66379999999999995</v>
      </c>
      <c r="O18" s="1">
        <v>0.6381</v>
      </c>
      <c r="P18" s="1">
        <v>0.64780000000000004</v>
      </c>
      <c r="Q18" s="1">
        <v>0.5655</v>
      </c>
      <c r="R18" s="1">
        <v>0.53990000000000005</v>
      </c>
      <c r="S18" s="1">
        <v>0.56789999999999996</v>
      </c>
      <c r="T18" s="1">
        <v>0.60089999999999999</v>
      </c>
      <c r="U18" s="1">
        <v>0.56120000000000003</v>
      </c>
      <c r="V18" s="1">
        <v>0.52239999999999998</v>
      </c>
      <c r="W18" s="1">
        <v>0.60570000000000002</v>
      </c>
      <c r="X18" s="1"/>
      <c r="Y18" s="1"/>
      <c r="Z18" s="1">
        <v>0.64329999999999998</v>
      </c>
      <c r="AA18" s="1">
        <v>0.62990000000000002</v>
      </c>
      <c r="AB18" s="1">
        <v>0.64439999999999997</v>
      </c>
      <c r="AC18" s="1">
        <v>0.60570000000000002</v>
      </c>
      <c r="AD18" s="1">
        <v>0.4743</v>
      </c>
      <c r="AE18" s="1">
        <v>0.48520000000000002</v>
      </c>
      <c r="AF18" s="1">
        <v>0.59570000000000001</v>
      </c>
      <c r="AG18" s="1">
        <v>0.59360000000000002</v>
      </c>
      <c r="AH18" s="1">
        <v>0.64629999999999999</v>
      </c>
      <c r="AI18" s="1">
        <v>0.61819999999999997</v>
      </c>
      <c r="AJ18" s="1"/>
      <c r="AK18" s="1"/>
      <c r="AL18" s="1">
        <v>0.62619999999999998</v>
      </c>
      <c r="AM18" s="1">
        <v>0.62860000000000005</v>
      </c>
      <c r="AN18" s="1">
        <v>0.64049999999999996</v>
      </c>
      <c r="AO18" s="1">
        <v>0.59209999999999996</v>
      </c>
      <c r="AP18" s="1">
        <v>0.55130000000000001</v>
      </c>
      <c r="AQ18" s="1">
        <v>9.8199999999999996E-2</v>
      </c>
      <c r="AR18" s="1">
        <v>0.1004</v>
      </c>
      <c r="AS18" s="10">
        <v>0.1018</v>
      </c>
      <c r="AT18" s="10">
        <v>9.7100000000000006E-2</v>
      </c>
      <c r="AU18" s="1">
        <v>0.1022</v>
      </c>
      <c r="AX18" s="7">
        <f t="shared" si="0"/>
        <v>0.61716000000000004</v>
      </c>
      <c r="AY18" s="7">
        <f t="shared" si="1"/>
        <v>0.59242000000000006</v>
      </c>
      <c r="AZ18" s="7">
        <f t="shared" si="2"/>
        <v>0.61102000000000012</v>
      </c>
      <c r="BA18" s="7">
        <f t="shared" si="3"/>
        <v>0.57162000000000002</v>
      </c>
      <c r="BB18" s="7">
        <f t="shared" si="4"/>
        <v>0.59952000000000005</v>
      </c>
      <c r="BC18" s="7">
        <f t="shared" si="5"/>
        <v>0.58779999999999999</v>
      </c>
      <c r="BD18" s="7">
        <f t="shared" si="6"/>
        <v>0.60773999999999995</v>
      </c>
      <c r="BE18" s="7">
        <f t="shared" si="7"/>
        <v>0.10026666666666667</v>
      </c>
    </row>
    <row r="19" spans="1:57">
      <c r="A19" s="7">
        <f t="shared" si="8"/>
        <v>160</v>
      </c>
      <c r="B19" s="1">
        <v>0.65100000000000002</v>
      </c>
      <c r="C19" s="1">
        <v>0.63109999999999999</v>
      </c>
      <c r="D19" s="1">
        <v>0.64319999999999999</v>
      </c>
      <c r="E19" s="1">
        <v>0.62190000000000001</v>
      </c>
      <c r="F19" s="1">
        <v>0.57569999999999999</v>
      </c>
      <c r="G19" s="1">
        <v>0.58950000000000002</v>
      </c>
      <c r="H19" s="1">
        <v>0.61770000000000003</v>
      </c>
      <c r="I19" s="1">
        <v>0.63939999999999997</v>
      </c>
      <c r="J19" s="1">
        <v>0.58979999999999999</v>
      </c>
      <c r="K19" s="1">
        <v>0.5655</v>
      </c>
      <c r="L19" s="1"/>
      <c r="M19" s="1"/>
      <c r="N19" s="1">
        <v>0.66410000000000002</v>
      </c>
      <c r="O19" s="1">
        <v>0.64419999999999999</v>
      </c>
      <c r="P19" s="1">
        <v>0.65280000000000005</v>
      </c>
      <c r="Q19" s="1">
        <v>0.56789999999999996</v>
      </c>
      <c r="R19" s="1">
        <v>0.55049999999999999</v>
      </c>
      <c r="S19" s="1">
        <v>0.57520000000000004</v>
      </c>
      <c r="T19" s="1">
        <v>0.6079</v>
      </c>
      <c r="U19" s="1">
        <v>0.57299999999999995</v>
      </c>
      <c r="V19" s="1">
        <v>0.53410000000000002</v>
      </c>
      <c r="W19" s="1">
        <v>0.61</v>
      </c>
      <c r="X19" s="1"/>
      <c r="Y19" s="1"/>
      <c r="Z19" s="1">
        <v>0.6492</v>
      </c>
      <c r="AA19" s="1">
        <v>0.63439999999999996</v>
      </c>
      <c r="AB19" s="1">
        <v>0.65380000000000005</v>
      </c>
      <c r="AC19" s="1">
        <v>0.61050000000000004</v>
      </c>
      <c r="AD19" s="1">
        <v>0.49020000000000002</v>
      </c>
      <c r="AE19" s="1">
        <v>0.50070000000000003</v>
      </c>
      <c r="AF19" s="1">
        <v>0.6008</v>
      </c>
      <c r="AG19" s="1">
        <v>0.60170000000000001</v>
      </c>
      <c r="AH19" s="1">
        <v>0.65149999999999997</v>
      </c>
      <c r="AI19" s="1">
        <v>0.62519999999999998</v>
      </c>
      <c r="AJ19" s="1"/>
      <c r="AK19" s="1"/>
      <c r="AL19" s="1">
        <v>0.62809999999999999</v>
      </c>
      <c r="AM19" s="1">
        <v>0.63449999999999995</v>
      </c>
      <c r="AN19" s="1">
        <v>0.64629999999999999</v>
      </c>
      <c r="AO19" s="1">
        <v>0.60150000000000003</v>
      </c>
      <c r="AP19" s="1">
        <v>0.56569999999999998</v>
      </c>
      <c r="AQ19" s="1">
        <v>9.8299999999999998E-2</v>
      </c>
      <c r="AR19" s="1">
        <v>0.1004</v>
      </c>
      <c r="AS19" s="10">
        <v>0.1017</v>
      </c>
      <c r="AT19" s="10">
        <v>9.7299999999999998E-2</v>
      </c>
      <c r="AU19" s="1">
        <v>0.1017</v>
      </c>
      <c r="AX19" s="7">
        <f t="shared" si="0"/>
        <v>0.62458000000000002</v>
      </c>
      <c r="AY19" s="7">
        <f t="shared" si="1"/>
        <v>0.60038000000000002</v>
      </c>
      <c r="AZ19" s="7">
        <f t="shared" si="2"/>
        <v>0.6159</v>
      </c>
      <c r="BA19" s="7">
        <f t="shared" si="3"/>
        <v>0.58004</v>
      </c>
      <c r="BB19" s="7">
        <f t="shared" si="4"/>
        <v>0.60762000000000005</v>
      </c>
      <c r="BC19" s="7">
        <f t="shared" si="5"/>
        <v>0.59598000000000007</v>
      </c>
      <c r="BD19" s="7">
        <f t="shared" si="6"/>
        <v>0.6152200000000001</v>
      </c>
      <c r="BE19" s="7">
        <f t="shared" si="7"/>
        <v>0.10013333333333334</v>
      </c>
    </row>
    <row r="20" spans="1:57">
      <c r="A20" s="7">
        <f t="shared" si="8"/>
        <v>170</v>
      </c>
      <c r="B20" s="1">
        <v>0.65949999999999998</v>
      </c>
      <c r="C20" s="1">
        <v>0.63990000000000002</v>
      </c>
      <c r="D20" s="1">
        <v>0.65190000000000003</v>
      </c>
      <c r="E20" s="1">
        <v>0.63109999999999999</v>
      </c>
      <c r="F20" s="1">
        <v>0.58899999999999997</v>
      </c>
      <c r="G20" s="1">
        <v>0.59670000000000001</v>
      </c>
      <c r="H20" s="1">
        <v>0.62739999999999996</v>
      </c>
      <c r="I20" s="1">
        <v>0.65169999999999995</v>
      </c>
      <c r="J20" s="1">
        <v>0.6008</v>
      </c>
      <c r="K20" s="1">
        <v>0.57620000000000005</v>
      </c>
      <c r="L20" s="1"/>
      <c r="M20" s="1"/>
      <c r="N20" s="1">
        <v>0.66979999999999995</v>
      </c>
      <c r="O20" s="1">
        <v>0.65129999999999999</v>
      </c>
      <c r="P20" s="1">
        <v>0.6603</v>
      </c>
      <c r="Q20" s="1">
        <v>0.58630000000000004</v>
      </c>
      <c r="R20" s="1">
        <v>0.56010000000000004</v>
      </c>
      <c r="S20" s="1">
        <v>0.58320000000000005</v>
      </c>
      <c r="T20" s="1">
        <v>0.61470000000000002</v>
      </c>
      <c r="U20" s="1">
        <v>0.58140000000000003</v>
      </c>
      <c r="V20" s="1">
        <v>0.54220000000000002</v>
      </c>
      <c r="W20" s="1">
        <v>0.61599999999999999</v>
      </c>
      <c r="X20" s="1"/>
      <c r="Y20" s="1"/>
      <c r="Z20" s="1">
        <v>0.65639999999999998</v>
      </c>
      <c r="AA20" s="1">
        <v>0.63980000000000004</v>
      </c>
      <c r="AB20" s="1">
        <v>0.65510000000000002</v>
      </c>
      <c r="AC20" s="1">
        <v>0.61929999999999996</v>
      </c>
      <c r="AD20" s="1">
        <v>0.50790000000000002</v>
      </c>
      <c r="AE20" s="1">
        <v>0.51739999999999997</v>
      </c>
      <c r="AF20" s="1">
        <v>0.61029999999999995</v>
      </c>
      <c r="AG20" s="1">
        <v>0.60880000000000001</v>
      </c>
      <c r="AH20" s="1">
        <v>0.65710000000000002</v>
      </c>
      <c r="AI20" s="1">
        <v>0.63090000000000002</v>
      </c>
      <c r="AJ20" s="1"/>
      <c r="AK20" s="1"/>
      <c r="AL20" s="1">
        <v>0.63449999999999995</v>
      </c>
      <c r="AM20" s="1">
        <v>0.64049999999999996</v>
      </c>
      <c r="AN20" s="1">
        <v>0.65229999999999999</v>
      </c>
      <c r="AO20" s="1">
        <v>0.60819999999999996</v>
      </c>
      <c r="AP20" s="1">
        <v>0.57369999999999999</v>
      </c>
      <c r="AQ20" s="1">
        <v>9.8199999999999996E-2</v>
      </c>
      <c r="AR20" s="1">
        <v>0.1002</v>
      </c>
      <c r="AS20" s="10">
        <v>0.10100000000000001</v>
      </c>
      <c r="AT20" s="10">
        <v>9.7100000000000006E-2</v>
      </c>
      <c r="AU20" s="1">
        <v>0.1016</v>
      </c>
      <c r="AX20" s="7">
        <f t="shared" si="0"/>
        <v>0.63427999999999995</v>
      </c>
      <c r="AY20" s="7">
        <f t="shared" si="1"/>
        <v>0.61055999999999999</v>
      </c>
      <c r="AZ20" s="7">
        <f t="shared" si="2"/>
        <v>0.62555999999999989</v>
      </c>
      <c r="BA20" s="7">
        <f t="shared" si="3"/>
        <v>0.58750000000000013</v>
      </c>
      <c r="BB20" s="7">
        <f t="shared" si="4"/>
        <v>0.61570000000000003</v>
      </c>
      <c r="BC20" s="7">
        <f t="shared" si="5"/>
        <v>0.60489999999999999</v>
      </c>
      <c r="BD20" s="7">
        <f t="shared" si="6"/>
        <v>0.62183999999999995</v>
      </c>
      <c r="BE20" s="7">
        <f t="shared" si="7"/>
        <v>9.9999999999999992E-2</v>
      </c>
    </row>
    <row r="21" spans="1:57">
      <c r="A21" s="7">
        <f t="shared" si="8"/>
        <v>180</v>
      </c>
      <c r="B21" s="1">
        <v>0.66639999999999999</v>
      </c>
      <c r="C21" s="1">
        <v>0.64800000000000002</v>
      </c>
      <c r="D21" s="1">
        <v>0.65949999999999998</v>
      </c>
      <c r="E21" s="1">
        <v>0.6401</v>
      </c>
      <c r="F21" s="1">
        <v>0.59619999999999995</v>
      </c>
      <c r="G21" s="1">
        <v>0.60350000000000004</v>
      </c>
      <c r="H21" s="1">
        <v>0.63400000000000001</v>
      </c>
      <c r="I21" s="1">
        <v>0.66059999999999997</v>
      </c>
      <c r="J21" s="1">
        <v>0.60809999999999997</v>
      </c>
      <c r="K21" s="1">
        <v>0.5847</v>
      </c>
      <c r="L21" s="1"/>
      <c r="M21" s="1"/>
      <c r="N21" s="1">
        <v>0.67269999999999996</v>
      </c>
      <c r="O21" s="1">
        <v>0.6573</v>
      </c>
      <c r="P21" s="1">
        <v>0.66610000000000003</v>
      </c>
      <c r="Q21" s="1">
        <v>0.60609999999999997</v>
      </c>
      <c r="R21" s="1">
        <v>0.56899999999999995</v>
      </c>
      <c r="S21" s="1">
        <v>0.59379999999999999</v>
      </c>
      <c r="T21" s="1">
        <v>0.62409999999999999</v>
      </c>
      <c r="U21" s="1">
        <v>0.59060000000000001</v>
      </c>
      <c r="V21" s="1">
        <v>0.55200000000000005</v>
      </c>
      <c r="W21" s="1">
        <v>0.623</v>
      </c>
      <c r="X21" s="1"/>
      <c r="Y21" s="1"/>
      <c r="Z21" s="1">
        <v>0.66190000000000004</v>
      </c>
      <c r="AA21" s="1">
        <v>0.64580000000000004</v>
      </c>
      <c r="AB21" s="1">
        <v>0.66220000000000001</v>
      </c>
      <c r="AC21" s="1">
        <v>0.62880000000000003</v>
      </c>
      <c r="AD21" s="1">
        <v>0.52280000000000004</v>
      </c>
      <c r="AE21" s="1">
        <v>0.53210000000000002</v>
      </c>
      <c r="AF21" s="1">
        <v>0.61829999999999996</v>
      </c>
      <c r="AG21" s="1">
        <v>0.61660000000000004</v>
      </c>
      <c r="AH21" s="1">
        <v>0.66390000000000005</v>
      </c>
      <c r="AI21" s="1">
        <v>0.6381</v>
      </c>
      <c r="AJ21" s="1"/>
      <c r="AK21" s="1"/>
      <c r="AL21" s="1">
        <v>0.64100000000000001</v>
      </c>
      <c r="AM21" s="1">
        <v>0.64729999999999999</v>
      </c>
      <c r="AN21" s="1">
        <v>0.65869999999999995</v>
      </c>
      <c r="AO21" s="1">
        <v>0.61550000000000005</v>
      </c>
      <c r="AP21" s="1">
        <v>0.58479999999999999</v>
      </c>
      <c r="AQ21" s="1">
        <v>9.8299999999999998E-2</v>
      </c>
      <c r="AR21" s="1">
        <v>9.9900000000000003E-2</v>
      </c>
      <c r="AS21" s="10">
        <v>0.1007</v>
      </c>
      <c r="AT21" s="10">
        <v>9.7100000000000006E-2</v>
      </c>
      <c r="AU21" s="1">
        <v>0.1017</v>
      </c>
      <c r="AX21" s="7">
        <f t="shared" si="0"/>
        <v>0.64203999999999994</v>
      </c>
      <c r="AY21" s="7">
        <f t="shared" si="1"/>
        <v>0.61817999999999995</v>
      </c>
      <c r="AZ21" s="7">
        <f t="shared" si="2"/>
        <v>0.63424000000000003</v>
      </c>
      <c r="BA21" s="7">
        <f t="shared" si="3"/>
        <v>0.59670000000000001</v>
      </c>
      <c r="BB21" s="7">
        <f t="shared" si="4"/>
        <v>0.62430000000000008</v>
      </c>
      <c r="BC21" s="7">
        <f t="shared" si="5"/>
        <v>0.61380000000000001</v>
      </c>
      <c r="BD21" s="7">
        <f t="shared" si="6"/>
        <v>0.62946000000000002</v>
      </c>
      <c r="BE21" s="7">
        <f t="shared" si="7"/>
        <v>9.9966666666666662E-2</v>
      </c>
    </row>
    <row r="22" spans="1:57">
      <c r="A22" s="7">
        <f t="shared" si="8"/>
        <v>190</v>
      </c>
      <c r="B22" s="1">
        <v>0.67290000000000005</v>
      </c>
      <c r="C22" s="1">
        <v>0.65629999999999999</v>
      </c>
      <c r="D22" s="1">
        <v>0.66720000000000002</v>
      </c>
      <c r="E22" s="1">
        <v>0.64670000000000005</v>
      </c>
      <c r="F22" s="1">
        <v>0.60419999999999996</v>
      </c>
      <c r="G22" s="1">
        <v>0.61099999999999999</v>
      </c>
      <c r="H22" s="1">
        <v>0.64159999999999995</v>
      </c>
      <c r="I22" s="1">
        <v>0.66990000000000005</v>
      </c>
      <c r="J22" s="1">
        <v>0.61360000000000003</v>
      </c>
      <c r="K22" s="1">
        <v>0.59389999999999998</v>
      </c>
      <c r="L22" s="1"/>
      <c r="M22" s="1"/>
      <c r="N22" s="1">
        <v>0.6774</v>
      </c>
      <c r="O22" s="1">
        <v>0.66379999999999995</v>
      </c>
      <c r="P22" s="1">
        <v>0.6724</v>
      </c>
      <c r="Q22" s="1">
        <v>0.59319999999999995</v>
      </c>
      <c r="R22" s="1">
        <v>0.57640000000000002</v>
      </c>
      <c r="S22" s="1">
        <v>0.60150000000000003</v>
      </c>
      <c r="T22" s="1">
        <v>0.63039999999999996</v>
      </c>
      <c r="U22" s="1">
        <v>0.59719999999999995</v>
      </c>
      <c r="V22" s="1">
        <v>0.55789999999999995</v>
      </c>
      <c r="W22" s="1">
        <v>0.62639999999999996</v>
      </c>
      <c r="X22" s="1"/>
      <c r="Y22" s="1"/>
      <c r="Z22" s="1">
        <v>0.66820000000000002</v>
      </c>
      <c r="AA22" s="1">
        <v>0.64980000000000004</v>
      </c>
      <c r="AB22" s="1">
        <v>0.6653</v>
      </c>
      <c r="AC22" s="1">
        <v>0.63470000000000004</v>
      </c>
      <c r="AD22" s="1">
        <v>0.5343</v>
      </c>
      <c r="AE22" s="1">
        <v>0.5423</v>
      </c>
      <c r="AF22" s="1">
        <v>0.62450000000000006</v>
      </c>
      <c r="AG22" s="1">
        <v>0.62270000000000003</v>
      </c>
      <c r="AH22" s="1">
        <v>0.66910000000000003</v>
      </c>
      <c r="AI22" s="1">
        <v>0.64319999999999999</v>
      </c>
      <c r="AJ22" s="1"/>
      <c r="AK22" s="1"/>
      <c r="AL22" s="1">
        <v>0.64780000000000004</v>
      </c>
      <c r="AM22" s="1">
        <v>0.65310000000000001</v>
      </c>
      <c r="AN22" s="1">
        <v>0.66459999999999997</v>
      </c>
      <c r="AO22" s="1">
        <v>0.62119999999999997</v>
      </c>
      <c r="AP22" s="1">
        <v>0.59409999999999996</v>
      </c>
      <c r="AQ22" s="1">
        <v>9.8599999999999993E-2</v>
      </c>
      <c r="AR22" s="1">
        <v>0.1007</v>
      </c>
      <c r="AS22" s="10">
        <v>0.1008</v>
      </c>
      <c r="AT22" s="10">
        <v>9.7500000000000003E-2</v>
      </c>
      <c r="AU22" s="1">
        <v>0.1016</v>
      </c>
      <c r="AX22" s="7">
        <f t="shared" si="0"/>
        <v>0.64946000000000015</v>
      </c>
      <c r="AY22" s="7">
        <f t="shared" si="1"/>
        <v>0.626</v>
      </c>
      <c r="AZ22" s="7">
        <f t="shared" si="2"/>
        <v>0.63663999999999998</v>
      </c>
      <c r="BA22" s="7">
        <f t="shared" si="3"/>
        <v>0.60267999999999999</v>
      </c>
      <c r="BB22" s="7">
        <f t="shared" si="4"/>
        <v>0.63046000000000002</v>
      </c>
      <c r="BC22" s="7">
        <f t="shared" si="5"/>
        <v>0.62036000000000002</v>
      </c>
      <c r="BD22" s="7">
        <f t="shared" si="6"/>
        <v>0.63616000000000006</v>
      </c>
      <c r="BE22" s="7">
        <f t="shared" si="7"/>
        <v>0.10029999999999999</v>
      </c>
    </row>
    <row r="23" spans="1:57">
      <c r="A23" s="7">
        <f t="shared" si="8"/>
        <v>200</v>
      </c>
      <c r="B23" s="1">
        <v>0.68110000000000004</v>
      </c>
      <c r="C23" s="1">
        <v>0.6623</v>
      </c>
      <c r="D23" s="1">
        <v>0.67600000000000005</v>
      </c>
      <c r="E23" s="1">
        <v>0.65569999999999995</v>
      </c>
      <c r="F23" s="1">
        <v>0.61350000000000005</v>
      </c>
      <c r="G23" s="1">
        <v>0.61799999999999999</v>
      </c>
      <c r="H23" s="1">
        <v>0.64680000000000004</v>
      </c>
      <c r="I23" s="1">
        <v>0.67749999999999999</v>
      </c>
      <c r="J23" s="1">
        <v>0.61860000000000004</v>
      </c>
      <c r="K23" s="1">
        <v>0.60240000000000005</v>
      </c>
      <c r="L23" s="1"/>
      <c r="M23" s="1"/>
      <c r="N23" s="1">
        <v>0.68030000000000002</v>
      </c>
      <c r="O23" s="1">
        <v>0.66810000000000003</v>
      </c>
      <c r="P23" s="1">
        <v>0.67669999999999997</v>
      </c>
      <c r="Q23" s="1">
        <v>0.60019999999999996</v>
      </c>
      <c r="R23" s="1">
        <v>0.58389999999999997</v>
      </c>
      <c r="S23" s="1">
        <v>0.60919999999999996</v>
      </c>
      <c r="T23" s="1">
        <v>0.63639999999999997</v>
      </c>
      <c r="U23" s="1">
        <v>0.60350000000000004</v>
      </c>
      <c r="V23" s="1">
        <v>0.56259999999999999</v>
      </c>
      <c r="W23" s="1">
        <v>0.63029999999999997</v>
      </c>
      <c r="X23" s="1"/>
      <c r="Y23" s="1"/>
      <c r="Z23" s="1">
        <v>0.67390000000000005</v>
      </c>
      <c r="AA23" s="1">
        <v>0.65500000000000003</v>
      </c>
      <c r="AB23" s="1">
        <v>0.66559999999999997</v>
      </c>
      <c r="AC23" s="1">
        <v>0.64090000000000003</v>
      </c>
      <c r="AD23" s="1">
        <v>0.54259999999999997</v>
      </c>
      <c r="AE23" s="1">
        <v>0.5504</v>
      </c>
      <c r="AF23" s="1">
        <v>0.63109999999999999</v>
      </c>
      <c r="AG23" s="1">
        <v>0.62839999999999996</v>
      </c>
      <c r="AH23" s="1">
        <v>0.6724</v>
      </c>
      <c r="AI23" s="1">
        <v>0.64610000000000001</v>
      </c>
      <c r="AJ23" s="1"/>
      <c r="AK23" s="1"/>
      <c r="AL23" s="1">
        <v>0.65269999999999995</v>
      </c>
      <c r="AM23" s="1">
        <v>0.65959999999999996</v>
      </c>
      <c r="AN23" s="1">
        <v>0.67120000000000002</v>
      </c>
      <c r="AO23" s="1">
        <v>0.62739999999999996</v>
      </c>
      <c r="AP23" s="1">
        <v>0.60170000000000001</v>
      </c>
      <c r="AQ23" s="1">
        <v>9.8500000000000004E-2</v>
      </c>
      <c r="AR23" s="1">
        <v>9.9400000000000002E-2</v>
      </c>
      <c r="AS23" s="10">
        <v>0.10050000000000001</v>
      </c>
      <c r="AT23" s="10">
        <v>9.7199999999999995E-2</v>
      </c>
      <c r="AU23" s="1">
        <v>0.10150000000000001</v>
      </c>
      <c r="AX23" s="7">
        <f t="shared" si="0"/>
        <v>0.65772000000000008</v>
      </c>
      <c r="AY23" s="7">
        <f t="shared" si="1"/>
        <v>0.63266000000000011</v>
      </c>
      <c r="AZ23" s="7">
        <f t="shared" si="2"/>
        <v>0.64183999999999997</v>
      </c>
      <c r="BA23" s="7">
        <f t="shared" si="3"/>
        <v>0.60839999999999994</v>
      </c>
      <c r="BB23" s="7">
        <f t="shared" si="4"/>
        <v>0.63559999999999994</v>
      </c>
      <c r="BC23" s="7">
        <f t="shared" si="5"/>
        <v>0.62568000000000001</v>
      </c>
      <c r="BD23" s="7">
        <f t="shared" si="6"/>
        <v>0.64251999999999998</v>
      </c>
      <c r="BE23" s="7">
        <f t="shared" si="7"/>
        <v>9.98E-2</v>
      </c>
    </row>
    <row r="24" spans="1:57">
      <c r="A24" s="7">
        <f t="shared" si="8"/>
        <v>210</v>
      </c>
      <c r="B24" s="1">
        <v>0.68530000000000002</v>
      </c>
      <c r="C24" s="1">
        <v>0.66790000000000005</v>
      </c>
      <c r="D24" s="1">
        <v>0.67969999999999997</v>
      </c>
      <c r="E24" s="1">
        <v>0.65990000000000004</v>
      </c>
      <c r="F24" s="1">
        <v>0.61770000000000003</v>
      </c>
      <c r="G24" s="1">
        <v>0.62109999999999999</v>
      </c>
      <c r="H24" s="1">
        <v>0.65090000000000003</v>
      </c>
      <c r="I24" s="1">
        <v>0.68369999999999997</v>
      </c>
      <c r="J24" s="1">
        <v>0.62050000000000005</v>
      </c>
      <c r="K24" s="1">
        <v>0.60860000000000003</v>
      </c>
      <c r="L24" s="1"/>
      <c r="M24" s="1"/>
      <c r="N24" s="1">
        <v>0.68240000000000001</v>
      </c>
      <c r="O24" s="1">
        <v>0.67249999999999999</v>
      </c>
      <c r="P24" s="1">
        <v>0.68169999999999997</v>
      </c>
      <c r="Q24" s="1">
        <v>0.625</v>
      </c>
      <c r="R24" s="1">
        <v>0.59119999999999995</v>
      </c>
      <c r="S24" s="1">
        <v>0.61750000000000005</v>
      </c>
      <c r="T24" s="1">
        <v>0.64229999999999998</v>
      </c>
      <c r="U24" s="1">
        <v>0.61050000000000004</v>
      </c>
      <c r="V24" s="1">
        <v>0.56710000000000005</v>
      </c>
      <c r="W24" s="1">
        <v>0.6331</v>
      </c>
      <c r="X24" s="1"/>
      <c r="Y24" s="1"/>
      <c r="Z24" s="1">
        <v>0.67789999999999995</v>
      </c>
      <c r="AA24" s="1">
        <v>0.65690000000000004</v>
      </c>
      <c r="AB24" s="1">
        <v>0.66710000000000003</v>
      </c>
      <c r="AC24" s="1">
        <v>0.64839999999999998</v>
      </c>
      <c r="AD24" s="1">
        <v>0.54990000000000006</v>
      </c>
      <c r="AE24" s="1">
        <v>0.56020000000000003</v>
      </c>
      <c r="AF24" s="1">
        <v>0.63639999999999997</v>
      </c>
      <c r="AG24" s="1">
        <v>0.63500000000000001</v>
      </c>
      <c r="AH24" s="1">
        <v>0.67749999999999999</v>
      </c>
      <c r="AI24" s="1">
        <v>0.65049999999999997</v>
      </c>
      <c r="AJ24" s="1"/>
      <c r="AK24" s="1"/>
      <c r="AL24" s="1">
        <v>0.65720000000000001</v>
      </c>
      <c r="AM24" s="1">
        <v>0.66339999999999999</v>
      </c>
      <c r="AN24" s="1">
        <v>0.67310000000000003</v>
      </c>
      <c r="AO24" s="1">
        <v>0.62849999999999995</v>
      </c>
      <c r="AP24" s="1">
        <v>0.60780000000000001</v>
      </c>
      <c r="AQ24" s="1">
        <v>9.9199999999999997E-2</v>
      </c>
      <c r="AR24" s="1">
        <v>9.9500000000000005E-2</v>
      </c>
      <c r="AS24" s="10">
        <v>0.1008</v>
      </c>
      <c r="AT24" s="10">
        <v>9.7600000000000006E-2</v>
      </c>
      <c r="AU24" s="1">
        <v>0.1018</v>
      </c>
      <c r="AX24" s="7">
        <f t="shared" si="0"/>
        <v>0.66210000000000002</v>
      </c>
      <c r="AY24" s="7">
        <f t="shared" si="1"/>
        <v>0.63695999999999997</v>
      </c>
      <c r="AZ24" s="7">
        <f t="shared" si="2"/>
        <v>0.65055999999999992</v>
      </c>
      <c r="BA24" s="7">
        <f t="shared" si="3"/>
        <v>0.61409999999999998</v>
      </c>
      <c r="BB24" s="7">
        <f t="shared" si="4"/>
        <v>0.64004000000000005</v>
      </c>
      <c r="BC24" s="7">
        <f t="shared" si="5"/>
        <v>0.63192000000000004</v>
      </c>
      <c r="BD24" s="7">
        <f t="shared" si="6"/>
        <v>0.64600000000000002</v>
      </c>
      <c r="BE24" s="7">
        <f t="shared" si="7"/>
        <v>0.10016666666666667</v>
      </c>
    </row>
    <row r="25" spans="1:57">
      <c r="A25" s="7">
        <f t="shared" si="8"/>
        <v>220</v>
      </c>
      <c r="B25" s="1">
        <v>0.68889999999999996</v>
      </c>
      <c r="C25" s="1">
        <v>0.67149999999999999</v>
      </c>
      <c r="D25" s="1">
        <v>0.6845</v>
      </c>
      <c r="E25" s="1">
        <v>0.66620000000000001</v>
      </c>
      <c r="F25" s="1">
        <v>0.62519999999999998</v>
      </c>
      <c r="G25" s="1">
        <v>0.62509999999999999</v>
      </c>
      <c r="H25" s="1">
        <v>0.65680000000000005</v>
      </c>
      <c r="I25" s="1">
        <v>0.69020000000000004</v>
      </c>
      <c r="J25" s="1">
        <v>0.62180000000000002</v>
      </c>
      <c r="K25" s="1">
        <v>0.61519999999999997</v>
      </c>
      <c r="L25" s="1"/>
      <c r="M25" s="1"/>
      <c r="N25" s="1">
        <v>0.68479999999999996</v>
      </c>
      <c r="O25" s="1">
        <v>0.67649999999999999</v>
      </c>
      <c r="P25" s="1">
        <v>0.6855</v>
      </c>
      <c r="Q25" s="1">
        <v>0.62109999999999999</v>
      </c>
      <c r="R25" s="1">
        <v>0.5958</v>
      </c>
      <c r="S25" s="1">
        <v>0.62270000000000003</v>
      </c>
      <c r="T25" s="1">
        <v>0.64600000000000002</v>
      </c>
      <c r="U25" s="1">
        <v>0.61419999999999997</v>
      </c>
      <c r="V25" s="1">
        <v>0.57099999999999995</v>
      </c>
      <c r="W25" s="1">
        <v>0.6351</v>
      </c>
      <c r="X25" s="1"/>
      <c r="Y25" s="1"/>
      <c r="Z25" s="1">
        <v>0.68240000000000001</v>
      </c>
      <c r="AA25" s="1">
        <v>0.65880000000000005</v>
      </c>
      <c r="AB25" s="1">
        <v>0.67110000000000003</v>
      </c>
      <c r="AC25" s="1">
        <v>0.65290000000000004</v>
      </c>
      <c r="AD25" s="1">
        <v>0.55659999999999998</v>
      </c>
      <c r="AE25" s="1">
        <v>0.56320000000000003</v>
      </c>
      <c r="AF25" s="1">
        <v>0.6411</v>
      </c>
      <c r="AG25" s="1">
        <v>0.63819999999999999</v>
      </c>
      <c r="AH25" s="1">
        <v>0.68020000000000003</v>
      </c>
      <c r="AI25" s="1">
        <v>0.65290000000000004</v>
      </c>
      <c r="AJ25" s="1"/>
      <c r="AK25" s="1"/>
      <c r="AL25" s="1">
        <v>0.66020000000000001</v>
      </c>
      <c r="AM25" s="1">
        <v>0.66790000000000005</v>
      </c>
      <c r="AN25" s="1">
        <v>0.67610000000000003</v>
      </c>
      <c r="AO25" s="1">
        <v>0.63109999999999999</v>
      </c>
      <c r="AP25" s="1">
        <v>0.61299999999999999</v>
      </c>
      <c r="AQ25" s="1">
        <v>9.9400000000000002E-2</v>
      </c>
      <c r="AR25" s="1">
        <v>9.9900000000000003E-2</v>
      </c>
      <c r="AS25" s="10">
        <v>0.1007</v>
      </c>
      <c r="AT25" s="10">
        <v>9.7600000000000006E-2</v>
      </c>
      <c r="AU25" s="1">
        <v>0.1018</v>
      </c>
      <c r="AX25" s="7">
        <f t="shared" si="0"/>
        <v>0.66725999999999996</v>
      </c>
      <c r="AY25" s="7">
        <f t="shared" si="1"/>
        <v>0.64182000000000006</v>
      </c>
      <c r="AZ25" s="7">
        <f t="shared" si="2"/>
        <v>0.6527400000000001</v>
      </c>
      <c r="BA25" s="7">
        <f t="shared" si="3"/>
        <v>0.61780000000000002</v>
      </c>
      <c r="BB25" s="7">
        <f t="shared" si="4"/>
        <v>0.64436000000000004</v>
      </c>
      <c r="BC25" s="7">
        <f t="shared" si="5"/>
        <v>0.63512000000000002</v>
      </c>
      <c r="BD25" s="7">
        <f t="shared" si="6"/>
        <v>0.64966000000000002</v>
      </c>
      <c r="BE25" s="7">
        <f t="shared" si="7"/>
        <v>0.10036666666666667</v>
      </c>
    </row>
    <row r="26" spans="1:57">
      <c r="A26" s="7">
        <f t="shared" si="8"/>
        <v>230</v>
      </c>
      <c r="B26" s="1">
        <v>0.69259999999999999</v>
      </c>
      <c r="C26" s="1">
        <v>0.6764</v>
      </c>
      <c r="D26" s="1">
        <v>0.68940000000000001</v>
      </c>
      <c r="E26" s="1">
        <v>0.67</v>
      </c>
      <c r="F26" s="1">
        <v>0.63100000000000001</v>
      </c>
      <c r="G26" s="1">
        <v>0.62819999999999998</v>
      </c>
      <c r="H26" s="1">
        <v>0.66069999999999995</v>
      </c>
      <c r="I26" s="1">
        <v>0.69540000000000002</v>
      </c>
      <c r="J26" s="1">
        <v>0.623</v>
      </c>
      <c r="K26" s="1">
        <v>0.61970000000000003</v>
      </c>
      <c r="L26" s="1"/>
      <c r="M26" s="1"/>
      <c r="N26" s="1">
        <v>0.68669999999999998</v>
      </c>
      <c r="O26" s="1">
        <v>0.67959999999999998</v>
      </c>
      <c r="P26" s="1">
        <v>0.68889999999999996</v>
      </c>
      <c r="Q26" s="1">
        <v>0.61770000000000003</v>
      </c>
      <c r="R26" s="1">
        <v>0.6018</v>
      </c>
      <c r="S26" s="1">
        <v>0.628</v>
      </c>
      <c r="T26" s="1">
        <v>0.64990000000000003</v>
      </c>
      <c r="U26" s="1">
        <v>0.62050000000000005</v>
      </c>
      <c r="V26" s="1">
        <v>0.57450000000000001</v>
      </c>
      <c r="W26" s="1">
        <v>0.63759999999999994</v>
      </c>
      <c r="X26" s="1"/>
      <c r="Y26" s="1"/>
      <c r="Z26" s="1">
        <v>0.68389999999999995</v>
      </c>
      <c r="AA26" s="1">
        <v>0.65969999999999995</v>
      </c>
      <c r="AB26" s="1">
        <v>0.6724</v>
      </c>
      <c r="AC26" s="1">
        <v>0.65759999999999996</v>
      </c>
      <c r="AD26" s="1">
        <v>0.56410000000000005</v>
      </c>
      <c r="AE26" s="1">
        <v>0.57130000000000003</v>
      </c>
      <c r="AF26" s="1">
        <v>0.64610000000000001</v>
      </c>
      <c r="AG26" s="1">
        <v>0.64290000000000003</v>
      </c>
      <c r="AH26" s="1">
        <v>0.68310000000000004</v>
      </c>
      <c r="AI26" s="1">
        <v>0.65580000000000005</v>
      </c>
      <c r="AJ26" s="1"/>
      <c r="AK26" s="1"/>
      <c r="AL26" s="1">
        <v>0.66369999999999996</v>
      </c>
      <c r="AM26" s="1">
        <v>0.67130000000000001</v>
      </c>
      <c r="AN26" s="1">
        <v>0.67700000000000005</v>
      </c>
      <c r="AO26" s="1">
        <v>0.63419999999999999</v>
      </c>
      <c r="AP26" s="1">
        <v>0.61850000000000005</v>
      </c>
      <c r="AQ26" s="1">
        <v>9.98E-2</v>
      </c>
      <c r="AR26" s="1">
        <v>9.9699999999999997E-2</v>
      </c>
      <c r="AS26" s="10">
        <v>0.10059999999999999</v>
      </c>
      <c r="AT26" s="10">
        <v>9.7799999999999998E-2</v>
      </c>
      <c r="AU26" s="1">
        <v>0.1017</v>
      </c>
      <c r="AX26" s="7">
        <f t="shared" si="0"/>
        <v>0.67188000000000003</v>
      </c>
      <c r="AY26" s="7">
        <f t="shared" si="1"/>
        <v>0.64539999999999997</v>
      </c>
      <c r="AZ26" s="7">
        <f t="shared" si="2"/>
        <v>0.65493999999999997</v>
      </c>
      <c r="BA26" s="7">
        <f t="shared" si="3"/>
        <v>0.62209999999999999</v>
      </c>
      <c r="BB26" s="7">
        <f t="shared" si="4"/>
        <v>0.64754</v>
      </c>
      <c r="BC26" s="7">
        <f t="shared" si="5"/>
        <v>0.63984000000000008</v>
      </c>
      <c r="BD26" s="7">
        <f t="shared" si="6"/>
        <v>0.65293999999999996</v>
      </c>
      <c r="BE26" s="7">
        <f t="shared" si="7"/>
        <v>0.1004</v>
      </c>
    </row>
    <row r="27" spans="1:57">
      <c r="A27" s="7">
        <f t="shared" si="8"/>
        <v>240</v>
      </c>
      <c r="B27" s="1">
        <v>0.69579999999999997</v>
      </c>
      <c r="C27" s="1">
        <v>0.68130000000000002</v>
      </c>
      <c r="D27" s="1">
        <v>0.69420000000000004</v>
      </c>
      <c r="E27" s="1">
        <v>0.67510000000000003</v>
      </c>
      <c r="F27" s="1">
        <v>0.63790000000000002</v>
      </c>
      <c r="G27" s="1">
        <v>0.63280000000000003</v>
      </c>
      <c r="H27" s="1">
        <v>0.66569999999999996</v>
      </c>
      <c r="I27" s="1">
        <v>0.70120000000000005</v>
      </c>
      <c r="J27" s="1">
        <v>0.62409999999999999</v>
      </c>
      <c r="K27" s="1">
        <v>0.62490000000000001</v>
      </c>
      <c r="L27" s="1"/>
      <c r="M27" s="1"/>
      <c r="N27" s="1">
        <v>0.68710000000000004</v>
      </c>
      <c r="O27" s="1">
        <v>0.68259999999999998</v>
      </c>
      <c r="P27" s="1">
        <v>0.69159999999999999</v>
      </c>
      <c r="Q27" s="1">
        <v>0.62109999999999999</v>
      </c>
      <c r="R27" s="1">
        <v>0.60629999999999995</v>
      </c>
      <c r="S27" s="1">
        <v>0.63360000000000005</v>
      </c>
      <c r="T27" s="1">
        <v>0.6542</v>
      </c>
      <c r="U27" s="1">
        <v>0.62329999999999997</v>
      </c>
      <c r="V27" s="1">
        <v>0.57520000000000004</v>
      </c>
      <c r="W27" s="1">
        <v>0.63959999999999995</v>
      </c>
      <c r="X27" s="1"/>
      <c r="Y27" s="1"/>
      <c r="Z27" s="1">
        <v>0.68940000000000001</v>
      </c>
      <c r="AA27" s="1">
        <v>0.66420000000000001</v>
      </c>
      <c r="AB27" s="1">
        <v>0.67649999999999999</v>
      </c>
      <c r="AC27" s="1">
        <v>0.65949999999999998</v>
      </c>
      <c r="AD27" s="1">
        <v>0.56969999999999998</v>
      </c>
      <c r="AE27" s="1">
        <v>0.5746</v>
      </c>
      <c r="AF27" s="1">
        <v>0.6502</v>
      </c>
      <c r="AG27" s="1">
        <v>0.64649999999999996</v>
      </c>
      <c r="AH27" s="1">
        <v>0.68740000000000001</v>
      </c>
      <c r="AI27" s="1">
        <v>0.66010000000000002</v>
      </c>
      <c r="AJ27" s="1"/>
      <c r="AK27" s="1"/>
      <c r="AL27" s="1">
        <v>0.66110000000000002</v>
      </c>
      <c r="AM27" s="1">
        <v>0.6734</v>
      </c>
      <c r="AN27" s="1">
        <v>0.67449999999999999</v>
      </c>
      <c r="AO27" s="1">
        <v>0.63109999999999999</v>
      </c>
      <c r="AP27" s="1">
        <v>0.62150000000000005</v>
      </c>
      <c r="AQ27" s="1">
        <v>0.1003</v>
      </c>
      <c r="AR27" s="1">
        <v>9.9900000000000003E-2</v>
      </c>
      <c r="AS27" s="10">
        <v>0.10059999999999999</v>
      </c>
      <c r="AT27" s="10">
        <v>9.7900000000000001E-2</v>
      </c>
      <c r="AU27" s="1">
        <v>0.10199999999999999</v>
      </c>
      <c r="AX27" s="7">
        <f t="shared" si="0"/>
        <v>0.67686000000000002</v>
      </c>
      <c r="AY27" s="7">
        <f t="shared" si="1"/>
        <v>0.6497400000000001</v>
      </c>
      <c r="AZ27" s="7">
        <f t="shared" si="2"/>
        <v>0.6577400000000001</v>
      </c>
      <c r="BA27" s="7">
        <f t="shared" si="3"/>
        <v>0.62517999999999996</v>
      </c>
      <c r="BB27" s="7">
        <f t="shared" si="4"/>
        <v>0.65185999999999999</v>
      </c>
      <c r="BC27" s="7">
        <f t="shared" si="5"/>
        <v>0.64376</v>
      </c>
      <c r="BD27" s="7">
        <f t="shared" si="6"/>
        <v>0.65232000000000001</v>
      </c>
      <c r="BE27" s="7">
        <f t="shared" si="7"/>
        <v>0.10073333333333333</v>
      </c>
    </row>
    <row r="28" spans="1:57">
      <c r="A28" s="7">
        <f t="shared" si="8"/>
        <v>250</v>
      </c>
      <c r="B28" s="1">
        <v>0.7</v>
      </c>
      <c r="C28" s="1">
        <v>0.68489999999999995</v>
      </c>
      <c r="D28" s="1">
        <v>0.69840000000000002</v>
      </c>
      <c r="E28" s="1">
        <v>0.67889999999999995</v>
      </c>
      <c r="F28" s="1">
        <v>0.64300000000000002</v>
      </c>
      <c r="G28" s="1">
        <v>0.63570000000000004</v>
      </c>
      <c r="H28" s="1">
        <v>0.66930000000000001</v>
      </c>
      <c r="I28" s="1">
        <v>0.70689999999999997</v>
      </c>
      <c r="J28" s="1">
        <v>0.62329999999999997</v>
      </c>
      <c r="K28" s="1">
        <v>0.62990000000000002</v>
      </c>
      <c r="L28" s="1"/>
      <c r="M28" s="1"/>
      <c r="N28" s="1">
        <v>0.68359999999999999</v>
      </c>
      <c r="O28" s="1">
        <v>0.6855</v>
      </c>
      <c r="P28" s="1">
        <v>0.69289999999999996</v>
      </c>
      <c r="Q28" s="1">
        <v>0.62419999999999998</v>
      </c>
      <c r="R28" s="1">
        <v>0.60929999999999995</v>
      </c>
      <c r="S28" s="1">
        <v>0.63660000000000005</v>
      </c>
      <c r="T28" s="1">
        <v>0.65690000000000004</v>
      </c>
      <c r="U28" s="1">
        <v>0.62780000000000002</v>
      </c>
      <c r="V28" s="1">
        <v>0.57369999999999999</v>
      </c>
      <c r="W28" s="1">
        <v>0.64039999999999997</v>
      </c>
      <c r="X28" s="1"/>
      <c r="Y28" s="1"/>
      <c r="Z28" s="1">
        <v>0.69120000000000004</v>
      </c>
      <c r="AA28" s="1">
        <v>0.66459999999999997</v>
      </c>
      <c r="AB28" s="1">
        <v>0.67859999999999998</v>
      </c>
      <c r="AC28" s="1">
        <v>0.66559999999999997</v>
      </c>
      <c r="AD28" s="1">
        <v>0.57530000000000003</v>
      </c>
      <c r="AE28" s="1">
        <v>0.58040000000000003</v>
      </c>
      <c r="AF28" s="1">
        <v>0.65480000000000005</v>
      </c>
      <c r="AG28" s="1">
        <v>0.65100000000000002</v>
      </c>
      <c r="AH28" s="1">
        <v>0.68989999999999996</v>
      </c>
      <c r="AI28" s="1">
        <v>0.66010000000000002</v>
      </c>
      <c r="AJ28" s="1"/>
      <c r="AK28" s="1"/>
      <c r="AL28" s="1">
        <v>0.6593</v>
      </c>
      <c r="AM28" s="1">
        <v>0.67620000000000002</v>
      </c>
      <c r="AN28" s="1">
        <v>0.67530000000000001</v>
      </c>
      <c r="AO28" s="1">
        <v>0.63090000000000002</v>
      </c>
      <c r="AP28" s="1">
        <v>0.62609999999999999</v>
      </c>
      <c r="AQ28" s="1">
        <v>0.10100000000000001</v>
      </c>
      <c r="AR28" s="1">
        <v>9.98E-2</v>
      </c>
      <c r="AS28" s="10">
        <v>0.1007</v>
      </c>
      <c r="AT28" s="10">
        <v>9.8400000000000001E-2</v>
      </c>
      <c r="AU28" s="1">
        <v>0.1021</v>
      </c>
      <c r="AX28" s="7">
        <f t="shared" si="0"/>
        <v>0.68103999999999998</v>
      </c>
      <c r="AY28" s="7">
        <f t="shared" si="1"/>
        <v>0.65302000000000004</v>
      </c>
      <c r="AZ28" s="7">
        <f t="shared" si="2"/>
        <v>0.65909999999999991</v>
      </c>
      <c r="BA28" s="7">
        <f t="shared" si="3"/>
        <v>0.62708000000000008</v>
      </c>
      <c r="BB28" s="7">
        <f t="shared" si="4"/>
        <v>0.65505999999999998</v>
      </c>
      <c r="BC28" s="7">
        <f t="shared" si="5"/>
        <v>0.64724000000000004</v>
      </c>
      <c r="BD28" s="7">
        <f t="shared" si="6"/>
        <v>0.65356000000000003</v>
      </c>
      <c r="BE28" s="7">
        <f t="shared" si="7"/>
        <v>0.10096666666666666</v>
      </c>
    </row>
    <row r="29" spans="1:57">
      <c r="A29" s="7">
        <f t="shared" si="8"/>
        <v>260</v>
      </c>
      <c r="B29" s="1">
        <v>0.70520000000000005</v>
      </c>
      <c r="C29" s="1">
        <v>0.69120000000000004</v>
      </c>
      <c r="D29" s="1">
        <v>0.70469999999999999</v>
      </c>
      <c r="E29" s="1">
        <v>0.68710000000000004</v>
      </c>
      <c r="F29" s="1">
        <v>0.65080000000000005</v>
      </c>
      <c r="G29" s="1">
        <v>0.64100000000000001</v>
      </c>
      <c r="H29" s="1">
        <v>0.67479999999999996</v>
      </c>
      <c r="I29" s="1">
        <v>0.71250000000000002</v>
      </c>
      <c r="J29" s="1">
        <v>0.62419999999999998</v>
      </c>
      <c r="K29" s="1">
        <v>0.63729999999999998</v>
      </c>
      <c r="L29" s="1"/>
      <c r="M29" s="1"/>
      <c r="N29" s="1">
        <v>0.68799999999999994</v>
      </c>
      <c r="O29" s="1">
        <v>0.69</v>
      </c>
      <c r="P29" s="1">
        <v>0.69569999999999999</v>
      </c>
      <c r="Q29" s="1">
        <v>0.62749999999999995</v>
      </c>
      <c r="R29" s="1">
        <v>0.61309999999999998</v>
      </c>
      <c r="S29" s="1">
        <v>0.64049999999999996</v>
      </c>
      <c r="T29" s="1">
        <v>0.66149999999999998</v>
      </c>
      <c r="U29" s="1">
        <v>0.63060000000000005</v>
      </c>
      <c r="V29" s="1">
        <v>0.5716</v>
      </c>
      <c r="W29" s="1">
        <v>0.64300000000000002</v>
      </c>
      <c r="X29" s="1"/>
      <c r="Y29" s="1"/>
      <c r="Z29" s="1">
        <v>0.69510000000000005</v>
      </c>
      <c r="AA29" s="1">
        <v>0.66620000000000001</v>
      </c>
      <c r="AB29" s="1">
        <v>0.68100000000000005</v>
      </c>
      <c r="AC29" s="1">
        <v>0.66990000000000005</v>
      </c>
      <c r="AD29" s="1">
        <v>0.58040000000000003</v>
      </c>
      <c r="AE29" s="1">
        <v>0.58430000000000004</v>
      </c>
      <c r="AF29" s="1">
        <v>0.65620000000000001</v>
      </c>
      <c r="AG29" s="1">
        <v>0.65549999999999997</v>
      </c>
      <c r="AH29" s="1">
        <v>0.69230000000000003</v>
      </c>
      <c r="AI29" s="1">
        <v>0.66310000000000002</v>
      </c>
      <c r="AJ29" s="1"/>
      <c r="AK29" s="1"/>
      <c r="AL29" s="1">
        <v>0.65890000000000004</v>
      </c>
      <c r="AM29" s="1">
        <v>0.67649999999999999</v>
      </c>
      <c r="AN29" s="1">
        <v>0.67490000000000006</v>
      </c>
      <c r="AO29" s="1">
        <v>0.62949999999999995</v>
      </c>
      <c r="AP29" s="1">
        <v>0.62539999999999996</v>
      </c>
      <c r="AQ29" s="1">
        <v>0.1019</v>
      </c>
      <c r="AR29" s="1">
        <v>9.9599999999999994E-2</v>
      </c>
      <c r="AS29" s="10">
        <v>0.10059999999999999</v>
      </c>
      <c r="AT29" s="10">
        <v>9.8799999999999999E-2</v>
      </c>
      <c r="AU29" s="1">
        <v>0.1022</v>
      </c>
      <c r="AX29" s="7">
        <f t="shared" si="0"/>
        <v>0.68779999999999997</v>
      </c>
      <c r="AY29" s="7">
        <f t="shared" si="1"/>
        <v>0.65795999999999988</v>
      </c>
      <c r="AZ29" s="7">
        <f t="shared" si="2"/>
        <v>0.66285999999999989</v>
      </c>
      <c r="BA29" s="7">
        <f t="shared" si="3"/>
        <v>0.62944</v>
      </c>
      <c r="BB29" s="7">
        <f t="shared" si="4"/>
        <v>0.65851999999999999</v>
      </c>
      <c r="BC29" s="7">
        <f t="shared" si="5"/>
        <v>0.65027999999999997</v>
      </c>
      <c r="BD29" s="7">
        <f t="shared" si="6"/>
        <v>0.65304000000000006</v>
      </c>
      <c r="BE29" s="7">
        <f t="shared" si="7"/>
        <v>0.10123333333333334</v>
      </c>
    </row>
    <row r="30" spans="1:57">
      <c r="A30" s="7">
        <f t="shared" si="8"/>
        <v>270</v>
      </c>
      <c r="B30" s="1">
        <v>0.70620000000000005</v>
      </c>
      <c r="C30" s="1">
        <v>0.69379999999999997</v>
      </c>
      <c r="D30" s="1">
        <v>0.70730000000000004</v>
      </c>
      <c r="E30" s="1">
        <v>0.68910000000000005</v>
      </c>
      <c r="F30" s="1">
        <v>0.65510000000000002</v>
      </c>
      <c r="G30" s="1">
        <v>0.64359999999999995</v>
      </c>
      <c r="H30" s="1">
        <v>0.67759999999999998</v>
      </c>
      <c r="I30" s="1">
        <v>0.71209999999999996</v>
      </c>
      <c r="J30" s="1">
        <v>0.61990000000000001</v>
      </c>
      <c r="K30" s="1">
        <v>0.63859999999999995</v>
      </c>
      <c r="L30" s="1"/>
      <c r="M30" s="1"/>
      <c r="N30" s="1">
        <v>0.68989999999999996</v>
      </c>
      <c r="O30" s="1">
        <v>0.69469999999999998</v>
      </c>
      <c r="P30" s="1">
        <v>0.69799999999999995</v>
      </c>
      <c r="Q30" s="1">
        <v>0.63400000000000001</v>
      </c>
      <c r="R30" s="1">
        <v>0.61909999999999998</v>
      </c>
      <c r="S30" s="1">
        <v>0.64780000000000004</v>
      </c>
      <c r="T30" s="1">
        <v>0.66720000000000002</v>
      </c>
      <c r="U30" s="1">
        <v>0.63590000000000002</v>
      </c>
      <c r="V30" s="1">
        <v>0.57050000000000001</v>
      </c>
      <c r="W30" s="1">
        <v>0.64449999999999996</v>
      </c>
      <c r="X30" s="1"/>
      <c r="Y30" s="1"/>
      <c r="Z30" s="1">
        <v>0.69640000000000002</v>
      </c>
      <c r="AA30" s="1">
        <v>0.66820000000000002</v>
      </c>
      <c r="AB30" s="1">
        <v>0.6835</v>
      </c>
      <c r="AC30" s="1">
        <v>0.67600000000000005</v>
      </c>
      <c r="AD30" s="1">
        <v>0.58660000000000001</v>
      </c>
      <c r="AE30" s="1">
        <v>0.59050000000000002</v>
      </c>
      <c r="AF30" s="1">
        <v>0.66159999999999997</v>
      </c>
      <c r="AG30" s="1">
        <v>0.65949999999999998</v>
      </c>
      <c r="AH30" s="1">
        <v>0.6966</v>
      </c>
      <c r="AI30" s="1">
        <v>0.66579999999999995</v>
      </c>
      <c r="AJ30" s="1"/>
      <c r="AK30" s="1"/>
      <c r="AL30" s="1">
        <v>0.65920000000000001</v>
      </c>
      <c r="AM30" s="1">
        <v>0.67849999999999999</v>
      </c>
      <c r="AN30" s="1">
        <v>0.67730000000000001</v>
      </c>
      <c r="AO30" s="1">
        <v>0.63229999999999997</v>
      </c>
      <c r="AP30" s="1">
        <v>0.629</v>
      </c>
      <c r="AQ30" s="1">
        <v>0.1027</v>
      </c>
      <c r="AR30" s="1">
        <v>9.98E-2</v>
      </c>
      <c r="AS30" s="10">
        <v>0.1009</v>
      </c>
      <c r="AT30" s="10">
        <v>9.9000000000000005E-2</v>
      </c>
      <c r="AU30" s="1">
        <v>0.1026</v>
      </c>
      <c r="AX30" s="7">
        <f t="shared" si="0"/>
        <v>0.69030000000000002</v>
      </c>
      <c r="AY30" s="7">
        <f t="shared" si="1"/>
        <v>0.65835999999999983</v>
      </c>
      <c r="AZ30" s="7">
        <f t="shared" si="2"/>
        <v>0.66713999999999996</v>
      </c>
      <c r="BA30" s="7">
        <f t="shared" si="3"/>
        <v>0.63317999999999997</v>
      </c>
      <c r="BB30" s="7">
        <f t="shared" si="4"/>
        <v>0.66213999999999995</v>
      </c>
      <c r="BC30" s="7">
        <f t="shared" si="5"/>
        <v>0.65480000000000005</v>
      </c>
      <c r="BD30" s="7">
        <f t="shared" si="6"/>
        <v>0.65525999999999995</v>
      </c>
      <c r="BE30" s="7">
        <f t="shared" si="7"/>
        <v>0.10170000000000001</v>
      </c>
    </row>
    <row r="31" spans="1:57">
      <c r="A31" s="7">
        <f t="shared" si="8"/>
        <v>280</v>
      </c>
      <c r="B31" s="1">
        <v>0.70420000000000005</v>
      </c>
      <c r="C31" s="1">
        <v>0.69450000000000001</v>
      </c>
      <c r="D31" s="1">
        <v>0.70579999999999998</v>
      </c>
      <c r="E31" s="1">
        <v>0.6905</v>
      </c>
      <c r="F31" s="1">
        <v>0.65890000000000004</v>
      </c>
      <c r="G31" s="1">
        <v>0.64510000000000001</v>
      </c>
      <c r="H31" s="1">
        <v>0.68020000000000003</v>
      </c>
      <c r="I31" s="1">
        <v>0.71230000000000004</v>
      </c>
      <c r="J31" s="1">
        <v>0.61699999999999999</v>
      </c>
      <c r="K31" s="1">
        <v>0.63959999999999995</v>
      </c>
      <c r="L31" s="1"/>
      <c r="M31" s="1"/>
      <c r="N31" s="1">
        <v>0.68789999999999996</v>
      </c>
      <c r="O31" s="1">
        <v>0.69540000000000002</v>
      </c>
      <c r="P31" s="1">
        <v>0.69720000000000004</v>
      </c>
      <c r="Q31" s="1">
        <v>0.63529999999999998</v>
      </c>
      <c r="R31" s="1">
        <v>0.61829999999999996</v>
      </c>
      <c r="S31" s="1">
        <v>0.65090000000000003</v>
      </c>
      <c r="T31" s="1">
        <v>0.66830000000000001</v>
      </c>
      <c r="U31" s="1">
        <v>0.63729999999999998</v>
      </c>
      <c r="V31" s="1">
        <v>0.56910000000000005</v>
      </c>
      <c r="W31" s="1">
        <v>0.64529999999999998</v>
      </c>
      <c r="X31" s="1"/>
      <c r="Y31" s="1"/>
      <c r="Z31" s="1">
        <v>0.69530000000000003</v>
      </c>
      <c r="AA31" s="1">
        <v>0.66469999999999996</v>
      </c>
      <c r="AB31" s="1">
        <v>0.68500000000000005</v>
      </c>
      <c r="AC31" s="1">
        <v>0.67810000000000004</v>
      </c>
      <c r="AD31" s="1">
        <v>0.59030000000000005</v>
      </c>
      <c r="AE31" s="1">
        <v>0.59379999999999999</v>
      </c>
      <c r="AF31" s="1">
        <v>0.66259999999999997</v>
      </c>
      <c r="AG31" s="1">
        <v>0.66259999999999997</v>
      </c>
      <c r="AH31" s="1">
        <v>0.69879999999999998</v>
      </c>
      <c r="AI31" s="1">
        <v>0.66920000000000002</v>
      </c>
      <c r="AJ31" s="1"/>
      <c r="AK31" s="1"/>
      <c r="AL31" s="1">
        <v>0.65990000000000004</v>
      </c>
      <c r="AM31" s="1">
        <v>0.67810000000000004</v>
      </c>
      <c r="AN31" s="1">
        <v>0.67559999999999998</v>
      </c>
      <c r="AO31" s="1">
        <v>0.63049999999999995</v>
      </c>
      <c r="AP31" s="1">
        <v>0.62890000000000001</v>
      </c>
      <c r="AQ31" s="1">
        <v>0.10390000000000001</v>
      </c>
      <c r="AR31" s="1">
        <v>9.9400000000000002E-2</v>
      </c>
      <c r="AS31" s="10">
        <v>0.1009</v>
      </c>
      <c r="AT31" s="10">
        <v>9.9299999999999999E-2</v>
      </c>
      <c r="AU31" s="1">
        <v>0.10290000000000001</v>
      </c>
      <c r="AX31" s="7">
        <f t="shared" si="0"/>
        <v>0.69077999999999995</v>
      </c>
      <c r="AY31" s="7">
        <f t="shared" si="1"/>
        <v>0.65883999999999998</v>
      </c>
      <c r="AZ31" s="7">
        <f t="shared" si="2"/>
        <v>0.66681999999999997</v>
      </c>
      <c r="BA31" s="7">
        <f t="shared" si="3"/>
        <v>0.63417999999999997</v>
      </c>
      <c r="BB31" s="7">
        <f t="shared" si="4"/>
        <v>0.66268000000000005</v>
      </c>
      <c r="BC31" s="7">
        <f t="shared" si="5"/>
        <v>0.65739999999999998</v>
      </c>
      <c r="BD31" s="7">
        <f t="shared" si="6"/>
        <v>0.65460000000000007</v>
      </c>
      <c r="BE31" s="7">
        <f t="shared" si="7"/>
        <v>0.10206666666666668</v>
      </c>
    </row>
    <row r="32" spans="1:57">
      <c r="A32" s="7">
        <f t="shared" si="8"/>
        <v>290</v>
      </c>
      <c r="B32" s="1">
        <v>0.70469999999999999</v>
      </c>
      <c r="C32" s="1">
        <v>0.69820000000000004</v>
      </c>
      <c r="D32" s="1">
        <v>0.70779999999999998</v>
      </c>
      <c r="E32" s="1">
        <v>0.69310000000000005</v>
      </c>
      <c r="F32" s="1">
        <v>0.66349999999999998</v>
      </c>
      <c r="G32" s="1">
        <v>0.64790000000000003</v>
      </c>
      <c r="H32" s="1">
        <v>0.68389999999999995</v>
      </c>
      <c r="I32" s="1">
        <v>0.71340000000000003</v>
      </c>
      <c r="J32" s="1">
        <v>0.61639999999999995</v>
      </c>
      <c r="K32" s="1">
        <v>0.64239999999999997</v>
      </c>
      <c r="L32" s="1"/>
      <c r="M32" s="1"/>
      <c r="N32" s="1">
        <v>0.68589999999999995</v>
      </c>
      <c r="O32" s="1">
        <v>0.69869999999999999</v>
      </c>
      <c r="P32" s="1">
        <v>0.69350000000000001</v>
      </c>
      <c r="Q32" s="1">
        <v>0.63590000000000002</v>
      </c>
      <c r="R32" s="1">
        <v>0.61860000000000004</v>
      </c>
      <c r="S32" s="1">
        <v>0.65359999999999996</v>
      </c>
      <c r="T32" s="1">
        <v>0.67079999999999995</v>
      </c>
      <c r="U32" s="1">
        <v>0.6391</v>
      </c>
      <c r="V32" s="1">
        <v>0.5655</v>
      </c>
      <c r="W32" s="1">
        <v>0.64539999999999997</v>
      </c>
      <c r="X32" s="1"/>
      <c r="Y32" s="1"/>
      <c r="Z32" s="1">
        <v>0.69610000000000005</v>
      </c>
      <c r="AA32" s="1">
        <v>0.66639999999999999</v>
      </c>
      <c r="AB32" s="1">
        <v>0.68420000000000003</v>
      </c>
      <c r="AC32" s="1">
        <v>0.67879999999999996</v>
      </c>
      <c r="AD32" s="1">
        <v>0.59560000000000002</v>
      </c>
      <c r="AE32" s="1">
        <v>0.59689999999999999</v>
      </c>
      <c r="AF32" s="1">
        <v>0.66449999999999998</v>
      </c>
      <c r="AG32" s="1">
        <v>0.6653</v>
      </c>
      <c r="AH32" s="1">
        <v>0.69810000000000005</v>
      </c>
      <c r="AI32" s="1">
        <v>0.67069999999999996</v>
      </c>
      <c r="AJ32" s="1"/>
      <c r="AK32" s="1"/>
      <c r="AL32" s="1">
        <v>0.65800000000000003</v>
      </c>
      <c r="AM32" s="1">
        <v>0.67810000000000004</v>
      </c>
      <c r="AN32" s="1">
        <v>0.6744</v>
      </c>
      <c r="AO32" s="1">
        <v>0.62870000000000004</v>
      </c>
      <c r="AP32" s="1">
        <v>0.62970000000000004</v>
      </c>
      <c r="AQ32" s="1">
        <v>0.1053</v>
      </c>
      <c r="AR32" s="1">
        <v>9.9599999999999994E-2</v>
      </c>
      <c r="AS32" s="10">
        <v>0.1012</v>
      </c>
      <c r="AT32" s="10">
        <v>9.9900000000000003E-2</v>
      </c>
      <c r="AU32" s="1">
        <v>0.1032</v>
      </c>
      <c r="AX32" s="7">
        <f t="shared" si="0"/>
        <v>0.69345999999999997</v>
      </c>
      <c r="AY32" s="7">
        <f t="shared" si="1"/>
        <v>0.66079999999999994</v>
      </c>
      <c r="AZ32" s="7">
        <f t="shared" si="2"/>
        <v>0.66652</v>
      </c>
      <c r="BA32" s="7">
        <f t="shared" si="3"/>
        <v>0.63488</v>
      </c>
      <c r="BB32" s="7">
        <f t="shared" si="4"/>
        <v>0.66422000000000003</v>
      </c>
      <c r="BC32" s="7">
        <f t="shared" si="5"/>
        <v>0.65910000000000002</v>
      </c>
      <c r="BD32" s="7">
        <f t="shared" si="6"/>
        <v>0.65378000000000003</v>
      </c>
      <c r="BE32" s="7">
        <f t="shared" si="7"/>
        <v>0.1027</v>
      </c>
    </row>
    <row r="33" spans="1:57">
      <c r="A33" s="7">
        <f t="shared" si="8"/>
        <v>300</v>
      </c>
      <c r="B33" s="1">
        <v>0.70520000000000005</v>
      </c>
      <c r="C33" s="1">
        <v>0.69850000000000001</v>
      </c>
      <c r="D33" s="1">
        <v>0.71560000000000001</v>
      </c>
      <c r="E33" s="1">
        <v>0.69230000000000003</v>
      </c>
      <c r="F33" s="1">
        <v>0.66469999999999996</v>
      </c>
      <c r="G33" s="1">
        <v>0.64980000000000004</v>
      </c>
      <c r="H33" s="1">
        <v>0.68540000000000001</v>
      </c>
      <c r="I33" s="1">
        <v>0.71350000000000002</v>
      </c>
      <c r="J33" s="1">
        <v>0.61309999999999998</v>
      </c>
      <c r="K33" s="1">
        <v>0.64149999999999996</v>
      </c>
      <c r="L33" s="1"/>
      <c r="M33" s="1"/>
      <c r="N33" s="1">
        <v>0.6855</v>
      </c>
      <c r="O33" s="1">
        <v>0.69889999999999997</v>
      </c>
      <c r="P33" s="1">
        <v>0.68989999999999996</v>
      </c>
      <c r="Q33" s="1">
        <v>0.63560000000000005</v>
      </c>
      <c r="R33" s="1">
        <v>0.61850000000000005</v>
      </c>
      <c r="S33" s="1">
        <v>0.65659999999999996</v>
      </c>
      <c r="T33" s="1">
        <v>0.67159999999999997</v>
      </c>
      <c r="U33" s="1">
        <v>0.64239999999999997</v>
      </c>
      <c r="V33" s="1">
        <v>0.5635</v>
      </c>
      <c r="W33" s="1">
        <v>0.64610000000000001</v>
      </c>
      <c r="X33" s="1"/>
      <c r="Y33" s="1"/>
      <c r="Z33" s="1">
        <v>0.69679999999999997</v>
      </c>
      <c r="AA33" s="1">
        <v>0.66420000000000001</v>
      </c>
      <c r="AB33" s="1">
        <v>0.68289999999999995</v>
      </c>
      <c r="AC33" s="1">
        <v>0.67889999999999995</v>
      </c>
      <c r="AD33" s="1">
        <v>0.59819999999999995</v>
      </c>
      <c r="AE33" s="1">
        <v>0.59950000000000003</v>
      </c>
      <c r="AF33" s="1">
        <v>0.66390000000000005</v>
      </c>
      <c r="AG33" s="1">
        <v>0.66759999999999997</v>
      </c>
      <c r="AH33" s="1">
        <v>0.69830000000000003</v>
      </c>
      <c r="AI33" s="1">
        <v>0.67269999999999996</v>
      </c>
      <c r="AJ33" s="1"/>
      <c r="AK33" s="1"/>
      <c r="AL33" s="1">
        <v>0.65869999999999995</v>
      </c>
      <c r="AM33" s="1">
        <v>0.6784</v>
      </c>
      <c r="AN33" s="1">
        <v>0.67349999999999999</v>
      </c>
      <c r="AO33" s="1">
        <v>0.62749999999999995</v>
      </c>
      <c r="AP33" s="1">
        <v>0.62929999999999997</v>
      </c>
      <c r="AQ33" s="1">
        <v>0.107</v>
      </c>
      <c r="AR33" s="1">
        <v>9.9599999999999994E-2</v>
      </c>
      <c r="AS33" s="10">
        <v>0.1026</v>
      </c>
      <c r="AT33" s="10">
        <v>0.10059999999999999</v>
      </c>
      <c r="AU33" s="1">
        <v>0.1038</v>
      </c>
      <c r="AX33" s="7">
        <f t="shared" si="0"/>
        <v>0.69525999999999999</v>
      </c>
      <c r="AY33" s="7">
        <f t="shared" si="1"/>
        <v>0.66066000000000003</v>
      </c>
      <c r="AZ33" s="7">
        <f t="shared" si="2"/>
        <v>0.66568000000000005</v>
      </c>
      <c r="BA33" s="7">
        <f t="shared" si="3"/>
        <v>0.63603999999999994</v>
      </c>
      <c r="BB33" s="7">
        <f t="shared" si="4"/>
        <v>0.6641999999999999</v>
      </c>
      <c r="BC33" s="7">
        <f t="shared" si="5"/>
        <v>0.66039999999999999</v>
      </c>
      <c r="BD33" s="7">
        <f t="shared" si="6"/>
        <v>0.65348000000000006</v>
      </c>
      <c r="BE33" s="7">
        <f t="shared" si="7"/>
        <v>0.10346666666666667</v>
      </c>
    </row>
    <row r="34" spans="1:57">
      <c r="A34" s="7">
        <f t="shared" si="8"/>
        <v>310</v>
      </c>
      <c r="B34" s="1">
        <v>0.70389999999999997</v>
      </c>
      <c r="C34" s="1">
        <v>0.69689999999999996</v>
      </c>
      <c r="D34" s="1">
        <v>0.70340000000000003</v>
      </c>
      <c r="E34" s="1">
        <v>0.69210000000000005</v>
      </c>
      <c r="F34" s="1">
        <v>0.66459999999999997</v>
      </c>
      <c r="G34" s="1">
        <v>0.64990000000000003</v>
      </c>
      <c r="H34" s="1">
        <v>0.68769999999999998</v>
      </c>
      <c r="I34" s="1">
        <v>0.7127</v>
      </c>
      <c r="J34" s="1">
        <v>0.6109</v>
      </c>
      <c r="K34" s="1">
        <v>0.63959999999999995</v>
      </c>
      <c r="L34" s="1"/>
      <c r="M34" s="1"/>
      <c r="N34" s="1">
        <v>0.68520000000000003</v>
      </c>
      <c r="O34" s="1">
        <v>0.69820000000000004</v>
      </c>
      <c r="P34" s="1">
        <v>0.68799999999999994</v>
      </c>
      <c r="Q34" s="1">
        <v>0.63519999999999999</v>
      </c>
      <c r="R34" s="1">
        <v>0.61750000000000005</v>
      </c>
      <c r="S34" s="1">
        <v>0.65600000000000003</v>
      </c>
      <c r="T34" s="1">
        <v>0.67</v>
      </c>
      <c r="U34" s="1">
        <v>0.63919999999999999</v>
      </c>
      <c r="V34" s="1">
        <v>0.55989999999999995</v>
      </c>
      <c r="W34" s="1">
        <v>0.64410000000000001</v>
      </c>
      <c r="X34" s="1"/>
      <c r="Y34" s="1"/>
      <c r="Z34" s="1">
        <v>0.69530000000000003</v>
      </c>
      <c r="AA34" s="1">
        <v>0.6593</v>
      </c>
      <c r="AB34" s="1">
        <v>0.68059999999999998</v>
      </c>
      <c r="AC34" s="1">
        <v>0.67849999999999999</v>
      </c>
      <c r="AD34" s="1">
        <v>0.59809999999999997</v>
      </c>
      <c r="AE34" s="1">
        <v>0.60019999999999996</v>
      </c>
      <c r="AF34" s="1">
        <v>0.66249999999999998</v>
      </c>
      <c r="AG34" s="1">
        <v>0.66649999999999998</v>
      </c>
      <c r="AH34" s="1">
        <v>0.69630000000000003</v>
      </c>
      <c r="AI34" s="1">
        <v>0.6744</v>
      </c>
      <c r="AJ34" s="1"/>
      <c r="AK34" s="1"/>
      <c r="AL34" s="1">
        <v>0.65720000000000001</v>
      </c>
      <c r="AM34" s="1">
        <v>0.6774</v>
      </c>
      <c r="AN34" s="1">
        <v>0.67110000000000003</v>
      </c>
      <c r="AO34" s="1">
        <v>0.62549999999999994</v>
      </c>
      <c r="AP34" s="1">
        <v>0.63</v>
      </c>
      <c r="AQ34" s="1">
        <v>0.10879999999999999</v>
      </c>
      <c r="AR34" s="1">
        <v>9.98E-2</v>
      </c>
      <c r="AS34" s="10">
        <v>0.1017</v>
      </c>
      <c r="AT34" s="10">
        <v>0.1014</v>
      </c>
      <c r="AU34" s="1">
        <v>0.10440000000000001</v>
      </c>
      <c r="AX34" s="7">
        <f t="shared" si="0"/>
        <v>0.69217999999999991</v>
      </c>
      <c r="AY34" s="7">
        <f t="shared" si="1"/>
        <v>0.66015999999999997</v>
      </c>
      <c r="AZ34" s="7">
        <f t="shared" si="2"/>
        <v>0.66481999999999997</v>
      </c>
      <c r="BA34" s="7">
        <f t="shared" si="3"/>
        <v>0.63383999999999996</v>
      </c>
      <c r="BB34" s="7">
        <f t="shared" si="4"/>
        <v>0.66236000000000006</v>
      </c>
      <c r="BC34" s="7">
        <f t="shared" si="5"/>
        <v>0.6599799999999999</v>
      </c>
      <c r="BD34" s="7">
        <f t="shared" si="6"/>
        <v>0.65223999999999993</v>
      </c>
      <c r="BE34" s="7">
        <f t="shared" si="7"/>
        <v>0.10433333333333333</v>
      </c>
    </row>
    <row r="35" spans="1:57">
      <c r="A35" s="7">
        <f t="shared" si="8"/>
        <v>320</v>
      </c>
      <c r="B35" s="1">
        <v>0.70350000000000001</v>
      </c>
      <c r="C35" s="1">
        <v>0.69440000000000002</v>
      </c>
      <c r="D35" s="1">
        <v>0.70120000000000005</v>
      </c>
      <c r="E35" s="1">
        <v>0.69289999999999996</v>
      </c>
      <c r="F35" s="1">
        <v>0.66569999999999996</v>
      </c>
      <c r="G35" s="1">
        <v>0.64939999999999998</v>
      </c>
      <c r="H35" s="1">
        <v>0.68969999999999998</v>
      </c>
      <c r="I35" s="1">
        <v>0.71360000000000001</v>
      </c>
      <c r="J35" s="1">
        <v>0.60950000000000004</v>
      </c>
      <c r="K35" s="1">
        <v>0.6391</v>
      </c>
      <c r="L35" s="1"/>
      <c r="M35" s="1"/>
      <c r="N35" s="1">
        <v>0.68440000000000001</v>
      </c>
      <c r="O35" s="1">
        <v>0.6986</v>
      </c>
      <c r="P35" s="1">
        <v>0.6875</v>
      </c>
      <c r="Q35" s="1">
        <v>0.63590000000000002</v>
      </c>
      <c r="R35" s="1">
        <v>0.61829999999999996</v>
      </c>
      <c r="S35" s="1">
        <v>0.65629999999999999</v>
      </c>
      <c r="T35" s="1">
        <v>0.67120000000000002</v>
      </c>
      <c r="U35" s="1">
        <v>0.63970000000000005</v>
      </c>
      <c r="V35" s="1">
        <v>0.55830000000000002</v>
      </c>
      <c r="W35" s="1">
        <v>0.64539999999999997</v>
      </c>
      <c r="X35" s="1"/>
      <c r="Y35" s="1"/>
      <c r="Z35" s="1">
        <v>0.69550000000000001</v>
      </c>
      <c r="AA35" s="1">
        <v>0.65480000000000005</v>
      </c>
      <c r="AB35" s="1">
        <v>0.67800000000000005</v>
      </c>
      <c r="AC35" s="1">
        <v>0.67859999999999998</v>
      </c>
      <c r="AD35" s="1">
        <v>0.60009999999999997</v>
      </c>
      <c r="AE35" s="1">
        <v>0.60029999999999994</v>
      </c>
      <c r="AF35" s="1">
        <v>0.66290000000000004</v>
      </c>
      <c r="AG35" s="1">
        <v>0.66620000000000001</v>
      </c>
      <c r="AH35" s="1">
        <v>0.69710000000000005</v>
      </c>
      <c r="AI35" s="1">
        <v>0.67700000000000005</v>
      </c>
      <c r="AJ35" s="1"/>
      <c r="AK35" s="1"/>
      <c r="AL35" s="1">
        <v>0.65549999999999997</v>
      </c>
      <c r="AM35" s="1">
        <v>0.67610000000000003</v>
      </c>
      <c r="AN35" s="1">
        <v>0.67059999999999997</v>
      </c>
      <c r="AO35" s="1">
        <v>0.62350000000000005</v>
      </c>
      <c r="AP35" s="1">
        <v>0.629</v>
      </c>
      <c r="AQ35" s="1">
        <v>0.11119999999999999</v>
      </c>
      <c r="AR35" s="1">
        <v>9.9400000000000002E-2</v>
      </c>
      <c r="AS35" s="10">
        <v>0.10199999999999999</v>
      </c>
      <c r="AT35" s="10">
        <v>0.1022</v>
      </c>
      <c r="AU35" s="1">
        <v>0.1053</v>
      </c>
      <c r="AX35" s="7">
        <f t="shared" si="0"/>
        <v>0.69154000000000004</v>
      </c>
      <c r="AY35" s="7">
        <f t="shared" si="1"/>
        <v>0.66025999999999996</v>
      </c>
      <c r="AZ35" s="7">
        <f t="shared" si="2"/>
        <v>0.66493999999999998</v>
      </c>
      <c r="BA35" s="7">
        <f t="shared" si="3"/>
        <v>0.63417999999999997</v>
      </c>
      <c r="BB35" s="7">
        <f t="shared" si="4"/>
        <v>0.66139999999999999</v>
      </c>
      <c r="BC35" s="7">
        <f t="shared" si="5"/>
        <v>0.66070000000000007</v>
      </c>
      <c r="BD35" s="7">
        <f t="shared" si="6"/>
        <v>0.65093999999999996</v>
      </c>
      <c r="BE35" s="7">
        <f t="shared" si="7"/>
        <v>0.1053</v>
      </c>
    </row>
    <row r="36" spans="1:57">
      <c r="A36" s="7">
        <f t="shared" si="8"/>
        <v>330</v>
      </c>
      <c r="B36" s="1">
        <v>0.69810000000000005</v>
      </c>
      <c r="C36" s="1">
        <v>0.6915</v>
      </c>
      <c r="D36" s="1">
        <v>0.69899999999999995</v>
      </c>
      <c r="E36" s="1">
        <v>0.68930000000000002</v>
      </c>
      <c r="F36" s="1">
        <v>0.6663</v>
      </c>
      <c r="G36" s="1">
        <v>0.64749999999999996</v>
      </c>
      <c r="H36" s="1">
        <v>0.68910000000000005</v>
      </c>
      <c r="I36" s="1">
        <v>0.71330000000000005</v>
      </c>
      <c r="J36" s="1">
        <v>0.60870000000000002</v>
      </c>
      <c r="K36" s="1">
        <v>0.63870000000000005</v>
      </c>
      <c r="L36" s="1"/>
      <c r="M36" s="1"/>
      <c r="N36" s="1">
        <v>0.68459999999999999</v>
      </c>
      <c r="O36" s="1">
        <v>0.69330000000000003</v>
      </c>
      <c r="P36" s="1">
        <v>0.68600000000000005</v>
      </c>
      <c r="Q36" s="1">
        <v>0.63580000000000003</v>
      </c>
      <c r="R36" s="1">
        <v>0.61870000000000003</v>
      </c>
      <c r="S36" s="1">
        <v>0.65290000000000004</v>
      </c>
      <c r="T36" s="1">
        <v>0.67120000000000002</v>
      </c>
      <c r="U36" s="1">
        <v>0.64059999999999995</v>
      </c>
      <c r="V36" s="1">
        <v>0.55579999999999996</v>
      </c>
      <c r="W36" s="1">
        <v>0.64059999999999995</v>
      </c>
      <c r="X36" s="1"/>
      <c r="Y36" s="1"/>
      <c r="Z36" s="1">
        <v>0.68930000000000002</v>
      </c>
      <c r="AA36" s="1">
        <v>0.65349999999999997</v>
      </c>
      <c r="AB36" s="1">
        <v>0.68</v>
      </c>
      <c r="AC36" s="1">
        <v>0.67820000000000003</v>
      </c>
      <c r="AD36" s="1">
        <v>0.6</v>
      </c>
      <c r="AE36" s="1">
        <v>0.60070000000000001</v>
      </c>
      <c r="AF36" s="1">
        <v>0.66180000000000005</v>
      </c>
      <c r="AG36" s="1">
        <v>0.66700000000000004</v>
      </c>
      <c r="AH36" s="1">
        <v>0.69720000000000004</v>
      </c>
      <c r="AI36" s="1">
        <v>0.6774</v>
      </c>
      <c r="AJ36" s="1"/>
      <c r="AK36" s="1"/>
      <c r="AL36" s="1">
        <v>0.65200000000000002</v>
      </c>
      <c r="AM36" s="1">
        <v>0.67259999999999998</v>
      </c>
      <c r="AN36" s="1">
        <v>0.66320000000000001</v>
      </c>
      <c r="AO36" s="1">
        <v>0.62239999999999995</v>
      </c>
      <c r="AP36" s="1">
        <v>0.62460000000000004</v>
      </c>
      <c r="AQ36" s="1">
        <v>0.1144</v>
      </c>
      <c r="AR36" s="1">
        <v>9.9699999999999997E-2</v>
      </c>
      <c r="AS36" s="10">
        <v>0.1022</v>
      </c>
      <c r="AT36" s="10">
        <v>0.10349999999999999</v>
      </c>
      <c r="AU36" s="1">
        <v>0.1062</v>
      </c>
      <c r="AX36" s="7">
        <f t="shared" si="0"/>
        <v>0.68884000000000001</v>
      </c>
      <c r="AY36" s="7">
        <f t="shared" si="1"/>
        <v>0.65945999999999994</v>
      </c>
      <c r="AZ36" s="7">
        <f t="shared" si="2"/>
        <v>0.66368000000000005</v>
      </c>
      <c r="BA36" s="7">
        <f t="shared" si="3"/>
        <v>0.63222</v>
      </c>
      <c r="BB36" s="7">
        <f t="shared" si="4"/>
        <v>0.66020000000000001</v>
      </c>
      <c r="BC36" s="7">
        <f t="shared" si="5"/>
        <v>0.66082000000000007</v>
      </c>
      <c r="BD36" s="7">
        <f t="shared" si="6"/>
        <v>0.64695999999999998</v>
      </c>
      <c r="BE36" s="7">
        <f t="shared" si="7"/>
        <v>0.10676666666666668</v>
      </c>
    </row>
    <row r="37" spans="1:57">
      <c r="A37" s="7">
        <f t="shared" si="8"/>
        <v>340</v>
      </c>
      <c r="B37" s="1">
        <v>0.69450000000000001</v>
      </c>
      <c r="C37" s="1">
        <v>0.68869999999999998</v>
      </c>
      <c r="D37" s="1">
        <v>0.69720000000000004</v>
      </c>
      <c r="E37" s="1">
        <v>0.68530000000000002</v>
      </c>
      <c r="F37" s="1">
        <v>0.66620000000000001</v>
      </c>
      <c r="G37" s="1">
        <v>0.64849999999999997</v>
      </c>
      <c r="H37" s="1">
        <v>0.68799999999999994</v>
      </c>
      <c r="I37" s="1">
        <v>0.71340000000000003</v>
      </c>
      <c r="J37" s="1">
        <v>0.60740000000000005</v>
      </c>
      <c r="K37" s="1">
        <v>0.63819999999999999</v>
      </c>
      <c r="L37" s="1"/>
      <c r="M37" s="1"/>
      <c r="N37" s="1">
        <v>0.68140000000000001</v>
      </c>
      <c r="O37" s="1">
        <v>0.69010000000000005</v>
      </c>
      <c r="P37" s="1">
        <v>0.68400000000000005</v>
      </c>
      <c r="Q37" s="1">
        <v>0.63400000000000001</v>
      </c>
      <c r="R37" s="1">
        <v>0.6179</v>
      </c>
      <c r="S37" s="1">
        <v>0.65090000000000003</v>
      </c>
      <c r="T37" s="1">
        <v>0.66959999999999997</v>
      </c>
      <c r="U37" s="1">
        <v>0.6381</v>
      </c>
      <c r="V37" s="1">
        <v>0.55389999999999995</v>
      </c>
      <c r="W37" s="1">
        <v>0.63690000000000002</v>
      </c>
      <c r="X37" s="1"/>
      <c r="Y37" s="1"/>
      <c r="Z37" s="1">
        <v>0.68820000000000003</v>
      </c>
      <c r="AA37" s="1">
        <v>0.65</v>
      </c>
      <c r="AB37" s="1">
        <v>0.67749999999999999</v>
      </c>
      <c r="AC37" s="1">
        <v>0.67759999999999998</v>
      </c>
      <c r="AD37" s="1">
        <v>0.59960000000000002</v>
      </c>
      <c r="AE37" s="1">
        <v>0.60029999999999994</v>
      </c>
      <c r="AF37" s="1">
        <v>0.66080000000000005</v>
      </c>
      <c r="AG37" s="1">
        <v>0.6653</v>
      </c>
      <c r="AH37" s="1">
        <v>0.69620000000000004</v>
      </c>
      <c r="AI37" s="1">
        <v>0.6784</v>
      </c>
      <c r="AJ37" s="1"/>
      <c r="AK37" s="1"/>
      <c r="AL37" s="1">
        <v>0.64959999999999996</v>
      </c>
      <c r="AM37" s="1">
        <v>0.66910000000000003</v>
      </c>
      <c r="AN37" s="1">
        <v>0.6603</v>
      </c>
      <c r="AO37" s="1">
        <v>0.62119999999999997</v>
      </c>
      <c r="AP37" s="1">
        <v>0.62229999999999996</v>
      </c>
      <c r="AQ37" s="1">
        <v>0.1178</v>
      </c>
      <c r="AR37" s="1">
        <v>9.9400000000000002E-2</v>
      </c>
      <c r="AS37" s="10">
        <v>0.1027</v>
      </c>
      <c r="AT37" s="10">
        <v>0.1046</v>
      </c>
      <c r="AU37" s="1">
        <v>0.107</v>
      </c>
      <c r="AX37" s="7">
        <f t="shared" si="0"/>
        <v>0.68637999999999999</v>
      </c>
      <c r="AY37" s="7">
        <f t="shared" si="1"/>
        <v>0.65910000000000002</v>
      </c>
      <c r="AZ37" s="7">
        <f t="shared" si="2"/>
        <v>0.66148000000000007</v>
      </c>
      <c r="BA37" s="7">
        <f t="shared" si="3"/>
        <v>0.62988</v>
      </c>
      <c r="BB37" s="7">
        <f t="shared" si="4"/>
        <v>0.65857999999999994</v>
      </c>
      <c r="BC37" s="7">
        <f t="shared" si="5"/>
        <v>0.6601999999999999</v>
      </c>
      <c r="BD37" s="7">
        <f t="shared" si="6"/>
        <v>0.64450000000000007</v>
      </c>
      <c r="BE37" s="7">
        <f t="shared" si="7"/>
        <v>0.10806666666666666</v>
      </c>
    </row>
    <row r="38" spans="1:57">
      <c r="A38" s="7">
        <f t="shared" si="8"/>
        <v>350</v>
      </c>
      <c r="B38" s="1">
        <v>0.69299999999999995</v>
      </c>
      <c r="C38" s="1">
        <v>0.68799999999999994</v>
      </c>
      <c r="D38" s="1">
        <v>0.69489999999999996</v>
      </c>
      <c r="E38" s="1">
        <v>0.68530000000000002</v>
      </c>
      <c r="F38" s="1">
        <v>0.66620000000000001</v>
      </c>
      <c r="G38" s="1">
        <v>0.64880000000000004</v>
      </c>
      <c r="H38" s="1">
        <v>0.68879999999999997</v>
      </c>
      <c r="I38" s="1">
        <v>0.71309999999999996</v>
      </c>
      <c r="J38" s="1">
        <v>0.60619999999999996</v>
      </c>
      <c r="K38" s="1">
        <v>0.63790000000000002</v>
      </c>
      <c r="L38" s="1"/>
      <c r="M38" s="1"/>
      <c r="N38" s="1">
        <v>0.67379999999999995</v>
      </c>
      <c r="O38" s="1">
        <v>0.68820000000000003</v>
      </c>
      <c r="P38" s="1">
        <v>0.6835</v>
      </c>
      <c r="Q38" s="1">
        <v>0.63529999999999998</v>
      </c>
      <c r="R38" s="1">
        <v>0.61809999999999998</v>
      </c>
      <c r="S38" s="1">
        <v>0.65169999999999995</v>
      </c>
      <c r="T38" s="1">
        <v>0.66990000000000005</v>
      </c>
      <c r="U38" s="1">
        <v>0.63919999999999999</v>
      </c>
      <c r="V38" s="1">
        <v>0.5514</v>
      </c>
      <c r="W38" s="1">
        <v>0.63539999999999996</v>
      </c>
      <c r="X38" s="1"/>
      <c r="Y38" s="1"/>
      <c r="Z38" s="1">
        <v>0.68569999999999998</v>
      </c>
      <c r="AA38" s="1">
        <v>0.64770000000000005</v>
      </c>
      <c r="AB38" s="1">
        <v>0.67800000000000005</v>
      </c>
      <c r="AC38" s="1">
        <v>0.67749999999999999</v>
      </c>
      <c r="AD38" s="1">
        <v>0.59970000000000001</v>
      </c>
      <c r="AE38" s="1">
        <v>0.60019999999999996</v>
      </c>
      <c r="AF38" s="1">
        <v>0.66090000000000004</v>
      </c>
      <c r="AG38" s="1">
        <v>0.66439999999999999</v>
      </c>
      <c r="AH38" s="1">
        <v>0.69499999999999995</v>
      </c>
      <c r="AI38" s="1">
        <v>0.67900000000000005</v>
      </c>
      <c r="AJ38" s="1"/>
      <c r="AK38" s="1"/>
      <c r="AL38" s="1">
        <v>0.64839999999999998</v>
      </c>
      <c r="AM38" s="1">
        <v>0.66759999999999997</v>
      </c>
      <c r="AN38" s="1">
        <v>0.66010000000000002</v>
      </c>
      <c r="AO38" s="1">
        <v>0.61950000000000005</v>
      </c>
      <c r="AP38" s="1">
        <v>0.62139999999999995</v>
      </c>
      <c r="AQ38" s="1">
        <v>0.1221</v>
      </c>
      <c r="AR38" s="1">
        <v>9.9199999999999997E-2</v>
      </c>
      <c r="AS38" s="10">
        <v>0.10299999999999999</v>
      </c>
      <c r="AT38" s="10">
        <v>0.1065</v>
      </c>
      <c r="AU38" s="1">
        <v>0.1085</v>
      </c>
      <c r="AX38" s="7">
        <f t="shared" si="0"/>
        <v>0.68547999999999987</v>
      </c>
      <c r="AY38" s="7">
        <f t="shared" si="1"/>
        <v>0.65895999999999999</v>
      </c>
      <c r="AZ38" s="7">
        <f t="shared" si="2"/>
        <v>0.65978000000000003</v>
      </c>
      <c r="BA38" s="7">
        <f t="shared" si="3"/>
        <v>0.62951999999999997</v>
      </c>
      <c r="BB38" s="7">
        <f t="shared" si="4"/>
        <v>0.65772000000000008</v>
      </c>
      <c r="BC38" s="7">
        <f t="shared" si="5"/>
        <v>0.65990000000000004</v>
      </c>
      <c r="BD38" s="7">
        <f t="shared" si="6"/>
        <v>0.64339999999999997</v>
      </c>
      <c r="BE38" s="7">
        <f t="shared" si="7"/>
        <v>0.10993333333333333</v>
      </c>
    </row>
    <row r="39" spans="1:57">
      <c r="A39" s="7">
        <f t="shared" si="8"/>
        <v>360</v>
      </c>
      <c r="B39" s="1">
        <v>0.69140000000000001</v>
      </c>
      <c r="C39" s="1">
        <v>0.68679999999999997</v>
      </c>
      <c r="D39" s="1">
        <v>0.69389999999999996</v>
      </c>
      <c r="E39" s="1">
        <v>0.6825</v>
      </c>
      <c r="F39" s="1">
        <v>0.66590000000000005</v>
      </c>
      <c r="G39" s="1">
        <v>0.64929999999999999</v>
      </c>
      <c r="H39" s="1">
        <v>0.68840000000000001</v>
      </c>
      <c r="I39" s="1">
        <v>0.71289999999999998</v>
      </c>
      <c r="J39" s="1">
        <v>0.60499999999999998</v>
      </c>
      <c r="K39" s="1">
        <v>0.6371</v>
      </c>
      <c r="L39" s="1"/>
      <c r="M39" s="1"/>
      <c r="N39" s="1">
        <v>0.67220000000000002</v>
      </c>
      <c r="O39" s="1">
        <v>0.68640000000000001</v>
      </c>
      <c r="P39" s="1">
        <v>0.68220000000000003</v>
      </c>
      <c r="Q39" s="1">
        <v>0.63429999999999997</v>
      </c>
      <c r="R39" s="1">
        <v>0.61770000000000003</v>
      </c>
      <c r="S39" s="1">
        <v>0.65</v>
      </c>
      <c r="T39" s="1">
        <v>0.66849999999999998</v>
      </c>
      <c r="U39" s="1">
        <v>0.63719999999999999</v>
      </c>
      <c r="V39" s="1">
        <v>0.54869999999999997</v>
      </c>
      <c r="W39" s="1">
        <v>0.63190000000000002</v>
      </c>
      <c r="X39" s="1"/>
      <c r="Y39" s="1"/>
      <c r="Z39" s="1">
        <v>0.68500000000000005</v>
      </c>
      <c r="AA39" s="1">
        <v>0.64629999999999999</v>
      </c>
      <c r="AB39" s="1">
        <v>0.67769999999999997</v>
      </c>
      <c r="AC39" s="1">
        <v>0.67610000000000003</v>
      </c>
      <c r="AD39" s="1">
        <v>0.59970000000000001</v>
      </c>
      <c r="AE39" s="1">
        <v>0.59989999999999999</v>
      </c>
      <c r="AF39" s="1">
        <v>0.66010000000000002</v>
      </c>
      <c r="AG39" s="1">
        <v>0.66449999999999998</v>
      </c>
      <c r="AH39" s="1">
        <v>0.69410000000000005</v>
      </c>
      <c r="AI39" s="1">
        <v>0.67989999999999995</v>
      </c>
      <c r="AJ39" s="1"/>
      <c r="AK39" s="1"/>
      <c r="AL39" s="1">
        <v>0.64759999999999995</v>
      </c>
      <c r="AM39" s="1">
        <v>0.66649999999999998</v>
      </c>
      <c r="AN39" s="1">
        <v>0.6593</v>
      </c>
      <c r="AO39" s="1">
        <v>0.61909999999999998</v>
      </c>
      <c r="AP39" s="1">
        <v>0.62090000000000001</v>
      </c>
      <c r="AQ39" s="1">
        <v>0.1268</v>
      </c>
      <c r="AR39" s="1">
        <v>9.9599999999999994E-2</v>
      </c>
      <c r="AS39" s="10">
        <v>0.10390000000000001</v>
      </c>
      <c r="AT39" s="10">
        <v>0.1085</v>
      </c>
      <c r="AU39" s="1">
        <v>0.1137</v>
      </c>
      <c r="AX39" s="7">
        <f t="shared" si="0"/>
        <v>0.68410000000000004</v>
      </c>
      <c r="AY39" s="7">
        <f t="shared" si="1"/>
        <v>0.65854000000000001</v>
      </c>
      <c r="AZ39" s="7">
        <f t="shared" si="2"/>
        <v>0.65856000000000003</v>
      </c>
      <c r="BA39" s="7">
        <f t="shared" si="3"/>
        <v>0.62725999999999993</v>
      </c>
      <c r="BB39" s="7">
        <f t="shared" si="4"/>
        <v>0.65695999999999999</v>
      </c>
      <c r="BC39" s="7">
        <f t="shared" si="5"/>
        <v>0.65970000000000006</v>
      </c>
      <c r="BD39" s="7">
        <f t="shared" si="6"/>
        <v>0.64268000000000003</v>
      </c>
      <c r="BE39" s="7">
        <f t="shared" si="7"/>
        <v>0.11336666666666666</v>
      </c>
    </row>
    <row r="40" spans="1:57">
      <c r="A40" s="7">
        <f t="shared" si="8"/>
        <v>370</v>
      </c>
      <c r="B40" s="1">
        <v>0.68879999999999997</v>
      </c>
      <c r="C40" s="1">
        <v>0.68410000000000004</v>
      </c>
      <c r="D40" s="1">
        <v>0.69230000000000003</v>
      </c>
      <c r="E40" s="1">
        <v>0.68149999999999999</v>
      </c>
      <c r="F40" s="1">
        <v>0.66549999999999998</v>
      </c>
      <c r="G40" s="1">
        <v>0.64980000000000004</v>
      </c>
      <c r="H40" s="1">
        <v>0.68920000000000003</v>
      </c>
      <c r="I40" s="1">
        <v>0.71230000000000004</v>
      </c>
      <c r="J40" s="1">
        <v>0.60460000000000003</v>
      </c>
      <c r="K40" s="1">
        <v>0.63180000000000003</v>
      </c>
      <c r="L40" s="1"/>
      <c r="M40" s="1"/>
      <c r="N40" s="1">
        <v>0.67</v>
      </c>
      <c r="O40" s="1">
        <v>0.68569999999999998</v>
      </c>
      <c r="P40" s="1">
        <v>0.68130000000000002</v>
      </c>
      <c r="Q40" s="1">
        <v>0.63370000000000004</v>
      </c>
      <c r="R40" s="1">
        <v>0.6169</v>
      </c>
      <c r="S40" s="1">
        <v>0.64980000000000004</v>
      </c>
      <c r="T40" s="1">
        <v>0.66830000000000001</v>
      </c>
      <c r="U40" s="1">
        <v>0.63670000000000004</v>
      </c>
      <c r="V40" s="1">
        <v>0.5484</v>
      </c>
      <c r="W40" s="1">
        <v>0.62970000000000004</v>
      </c>
      <c r="X40" s="1"/>
      <c r="Y40" s="1"/>
      <c r="Z40" s="1">
        <v>0.68420000000000003</v>
      </c>
      <c r="AA40" s="1">
        <v>0.64510000000000001</v>
      </c>
      <c r="AB40" s="1">
        <v>0.67730000000000001</v>
      </c>
      <c r="AC40" s="1">
        <v>0.67589999999999995</v>
      </c>
      <c r="AD40" s="1">
        <v>0.6</v>
      </c>
      <c r="AE40" s="1">
        <v>0.5998</v>
      </c>
      <c r="AF40" s="1">
        <v>0.65980000000000005</v>
      </c>
      <c r="AG40" s="1">
        <v>0.66479999999999995</v>
      </c>
      <c r="AH40" s="1">
        <v>0.6946</v>
      </c>
      <c r="AI40" s="1">
        <v>0.68149999999999999</v>
      </c>
      <c r="AJ40" s="1"/>
      <c r="AK40" s="1"/>
      <c r="AL40" s="1">
        <v>0.64670000000000005</v>
      </c>
      <c r="AM40" s="1">
        <v>0.6643</v>
      </c>
      <c r="AN40" s="1">
        <v>0.65610000000000002</v>
      </c>
      <c r="AO40" s="1">
        <v>0.61750000000000005</v>
      </c>
      <c r="AP40" s="1">
        <v>0.61980000000000002</v>
      </c>
      <c r="AQ40" s="1">
        <v>0.13220000000000001</v>
      </c>
      <c r="AR40" s="1">
        <v>9.9400000000000002E-2</v>
      </c>
      <c r="AS40" s="10">
        <v>0.1048</v>
      </c>
      <c r="AT40" s="10">
        <v>0.1106</v>
      </c>
      <c r="AU40" s="1">
        <v>0.1124</v>
      </c>
      <c r="AX40" s="7">
        <f t="shared" si="0"/>
        <v>0.68243999999999994</v>
      </c>
      <c r="AY40" s="7">
        <f t="shared" si="1"/>
        <v>0.65754000000000001</v>
      </c>
      <c r="AZ40" s="7">
        <f t="shared" si="2"/>
        <v>0.6575200000000001</v>
      </c>
      <c r="BA40" s="7">
        <f t="shared" si="3"/>
        <v>0.62658000000000003</v>
      </c>
      <c r="BB40" s="7">
        <f t="shared" si="4"/>
        <v>0.65649999999999997</v>
      </c>
      <c r="BC40" s="7">
        <f t="shared" si="5"/>
        <v>0.66009999999999991</v>
      </c>
      <c r="BD40" s="7">
        <f t="shared" si="6"/>
        <v>0.64088000000000001</v>
      </c>
      <c r="BE40" s="7">
        <f t="shared" si="7"/>
        <v>0.11466666666666668</v>
      </c>
    </row>
    <row r="41" spans="1:57">
      <c r="A41" s="7">
        <f t="shared" si="8"/>
        <v>380</v>
      </c>
      <c r="B41" s="1">
        <v>0.68820000000000003</v>
      </c>
      <c r="C41" s="1">
        <v>0.68430000000000002</v>
      </c>
      <c r="D41" s="1">
        <v>0.69110000000000005</v>
      </c>
      <c r="E41" s="1">
        <v>0.67979999999999996</v>
      </c>
      <c r="F41" s="1">
        <v>0.6653</v>
      </c>
      <c r="G41" s="1">
        <v>0.64929999999999999</v>
      </c>
      <c r="H41" s="1">
        <v>0.68969999999999998</v>
      </c>
      <c r="I41" s="1">
        <v>0.7117</v>
      </c>
      <c r="J41" s="1">
        <v>0.60399999999999998</v>
      </c>
      <c r="K41" s="1">
        <v>0.6321</v>
      </c>
      <c r="L41" s="1"/>
      <c r="M41" s="1"/>
      <c r="N41" s="1">
        <v>0.6673</v>
      </c>
      <c r="O41" s="1">
        <v>0.68530000000000002</v>
      </c>
      <c r="P41" s="1">
        <v>0.68059999999999998</v>
      </c>
      <c r="Q41" s="1">
        <v>0.63329999999999997</v>
      </c>
      <c r="R41" s="1">
        <v>0.61680000000000001</v>
      </c>
      <c r="S41" s="1">
        <v>0.6492</v>
      </c>
      <c r="T41" s="1">
        <v>0.66710000000000003</v>
      </c>
      <c r="U41" s="1">
        <v>0.63570000000000004</v>
      </c>
      <c r="V41" s="1">
        <v>0.54720000000000002</v>
      </c>
      <c r="W41" s="1">
        <v>0.62770000000000004</v>
      </c>
      <c r="X41" s="1"/>
      <c r="Y41" s="1"/>
      <c r="Z41" s="1">
        <v>0.68340000000000001</v>
      </c>
      <c r="AA41" s="1">
        <v>0.64229999999999998</v>
      </c>
      <c r="AB41" s="1">
        <v>0.67630000000000001</v>
      </c>
      <c r="AC41" s="1">
        <v>0.67569999999999997</v>
      </c>
      <c r="AD41" s="1">
        <v>0.5998</v>
      </c>
      <c r="AE41" s="1">
        <v>0.59940000000000004</v>
      </c>
      <c r="AF41" s="1">
        <v>0.65859999999999996</v>
      </c>
      <c r="AG41" s="1">
        <v>0.66410000000000002</v>
      </c>
      <c r="AH41" s="1">
        <v>0.69350000000000001</v>
      </c>
      <c r="AI41" s="1">
        <v>0.68220000000000003</v>
      </c>
      <c r="AJ41" s="1"/>
      <c r="AK41" s="1"/>
      <c r="AL41" s="1">
        <v>0.64500000000000002</v>
      </c>
      <c r="AM41" s="1">
        <v>0.66310000000000002</v>
      </c>
      <c r="AN41" s="1">
        <v>0.65569999999999995</v>
      </c>
      <c r="AO41" s="1">
        <v>0.61539999999999995</v>
      </c>
      <c r="AP41" s="1">
        <v>0.61909999999999998</v>
      </c>
      <c r="AQ41" s="1">
        <v>0.13780000000000001</v>
      </c>
      <c r="AR41" s="1">
        <v>9.9500000000000005E-2</v>
      </c>
      <c r="AS41" s="10">
        <v>0.10589999999999999</v>
      </c>
      <c r="AT41" s="10">
        <v>0.1139</v>
      </c>
      <c r="AU41" s="1">
        <v>0.11550000000000001</v>
      </c>
      <c r="AX41" s="7">
        <f t="shared" si="0"/>
        <v>0.68174000000000012</v>
      </c>
      <c r="AY41" s="7">
        <f t="shared" si="1"/>
        <v>0.65735999999999994</v>
      </c>
      <c r="AZ41" s="7">
        <f t="shared" si="2"/>
        <v>0.65666000000000002</v>
      </c>
      <c r="BA41" s="7">
        <f t="shared" si="3"/>
        <v>0.62538000000000005</v>
      </c>
      <c r="BB41" s="7">
        <f t="shared" si="4"/>
        <v>0.65549999999999997</v>
      </c>
      <c r="BC41" s="7">
        <f t="shared" si="5"/>
        <v>0.65955999999999992</v>
      </c>
      <c r="BD41" s="7">
        <f t="shared" si="6"/>
        <v>0.63966000000000001</v>
      </c>
      <c r="BE41" s="7">
        <f t="shared" si="7"/>
        <v>0.1176</v>
      </c>
    </row>
    <row r="42" spans="1:57">
      <c r="A42" s="7">
        <f t="shared" si="8"/>
        <v>390</v>
      </c>
      <c r="B42" s="1">
        <v>0.68369999999999997</v>
      </c>
      <c r="C42" s="1">
        <v>0.6794</v>
      </c>
      <c r="D42" s="1">
        <v>0.68720000000000003</v>
      </c>
      <c r="E42" s="1">
        <v>0.67430000000000001</v>
      </c>
      <c r="F42" s="1">
        <v>0.66239999999999999</v>
      </c>
      <c r="G42" s="1">
        <v>0.64490000000000003</v>
      </c>
      <c r="H42" s="1">
        <v>0.68789999999999996</v>
      </c>
      <c r="I42" s="1">
        <v>0.70730000000000004</v>
      </c>
      <c r="J42" s="1">
        <v>0.60150000000000003</v>
      </c>
      <c r="K42" s="1">
        <v>0.62890000000000001</v>
      </c>
      <c r="L42" s="1"/>
      <c r="M42" s="1"/>
      <c r="N42" s="1">
        <v>0.66369999999999996</v>
      </c>
      <c r="O42" s="1">
        <v>0.6804</v>
      </c>
      <c r="P42" s="1">
        <v>0.6764</v>
      </c>
      <c r="Q42" s="1">
        <v>0.63060000000000005</v>
      </c>
      <c r="R42" s="1">
        <v>0.61009999999999998</v>
      </c>
      <c r="S42" s="1">
        <v>0.64500000000000002</v>
      </c>
      <c r="T42" s="1">
        <v>0.66479999999999995</v>
      </c>
      <c r="U42" s="1">
        <v>0.63300000000000001</v>
      </c>
      <c r="V42" s="1">
        <v>0.54920000000000002</v>
      </c>
      <c r="W42" s="1">
        <v>0.62390000000000001</v>
      </c>
      <c r="X42" s="1"/>
      <c r="Y42" s="1"/>
      <c r="Z42" s="1">
        <v>0.68159999999999998</v>
      </c>
      <c r="AA42" s="1">
        <v>0.64119999999999999</v>
      </c>
      <c r="AB42" s="1">
        <v>0.67430000000000001</v>
      </c>
      <c r="AC42" s="1">
        <v>0.67200000000000004</v>
      </c>
      <c r="AD42" s="1">
        <v>0.59709999999999996</v>
      </c>
      <c r="AE42" s="1">
        <v>0.5968</v>
      </c>
      <c r="AF42" s="1">
        <v>0.65610000000000002</v>
      </c>
      <c r="AG42" s="1">
        <v>0.66020000000000001</v>
      </c>
      <c r="AH42" s="1">
        <v>0.69299999999999995</v>
      </c>
      <c r="AI42" s="1">
        <v>0.68169999999999997</v>
      </c>
      <c r="AJ42" s="1"/>
      <c r="AK42" s="1"/>
      <c r="AL42" s="1">
        <v>0.64059999999999995</v>
      </c>
      <c r="AM42" s="1">
        <v>0.66120000000000001</v>
      </c>
      <c r="AN42" s="1">
        <v>0.65369999999999995</v>
      </c>
      <c r="AO42" s="1">
        <v>0.61429999999999996</v>
      </c>
      <c r="AP42" s="1">
        <v>0.6179</v>
      </c>
      <c r="AQ42" s="1">
        <v>0.14499999999999999</v>
      </c>
      <c r="AR42" s="1">
        <v>9.9599999999999994E-2</v>
      </c>
      <c r="AS42" s="10">
        <v>0.1072</v>
      </c>
      <c r="AT42" s="10">
        <v>0.1176</v>
      </c>
      <c r="AU42" s="1">
        <v>0.1187</v>
      </c>
      <c r="AX42" s="7">
        <f t="shared" si="0"/>
        <v>0.6774</v>
      </c>
      <c r="AY42" s="7">
        <f t="shared" si="1"/>
        <v>0.65410000000000001</v>
      </c>
      <c r="AZ42" s="7">
        <f t="shared" si="2"/>
        <v>0.65224000000000015</v>
      </c>
      <c r="BA42" s="7">
        <f t="shared" si="3"/>
        <v>0.62317999999999996</v>
      </c>
      <c r="BB42" s="7">
        <f t="shared" si="4"/>
        <v>0.65324000000000004</v>
      </c>
      <c r="BC42" s="7">
        <f t="shared" si="5"/>
        <v>0.65755999999999992</v>
      </c>
      <c r="BD42" s="7">
        <f t="shared" si="6"/>
        <v>0.63754</v>
      </c>
      <c r="BE42" s="7">
        <f t="shared" si="7"/>
        <v>0.12109999999999999</v>
      </c>
    </row>
    <row r="43" spans="1:57">
      <c r="A43" s="7">
        <f t="shared" si="8"/>
        <v>400</v>
      </c>
      <c r="B43" s="1">
        <v>0.68149999999999999</v>
      </c>
      <c r="C43" s="1">
        <v>0.67869999999999997</v>
      </c>
      <c r="D43" s="1">
        <v>0.68540000000000001</v>
      </c>
      <c r="E43" s="1">
        <v>0.67249999999999999</v>
      </c>
      <c r="F43" s="1">
        <v>0.66149999999999998</v>
      </c>
      <c r="G43" s="1">
        <v>0.64390000000000003</v>
      </c>
      <c r="H43" s="1">
        <v>0.68820000000000003</v>
      </c>
      <c r="I43" s="1">
        <v>0.70579999999999998</v>
      </c>
      <c r="J43" s="1">
        <v>0.60109999999999997</v>
      </c>
      <c r="K43" s="1">
        <v>0.62829999999999997</v>
      </c>
      <c r="L43" s="1"/>
      <c r="M43" s="1"/>
      <c r="N43" s="1">
        <v>0.66310000000000002</v>
      </c>
      <c r="O43" s="1">
        <v>0.68049999999999999</v>
      </c>
      <c r="P43" s="1">
        <v>0.67569999999999997</v>
      </c>
      <c r="Q43" s="1">
        <v>0.629</v>
      </c>
      <c r="R43" s="1">
        <v>0.61</v>
      </c>
      <c r="S43" s="1">
        <v>0.64400000000000002</v>
      </c>
      <c r="T43" s="1">
        <v>0.66349999999999998</v>
      </c>
      <c r="U43" s="1">
        <v>0.63100000000000001</v>
      </c>
      <c r="V43" s="1">
        <v>0.54430000000000001</v>
      </c>
      <c r="W43" s="1">
        <v>0.61980000000000002</v>
      </c>
      <c r="X43" s="1"/>
      <c r="Y43" s="1"/>
      <c r="Z43" s="1">
        <v>0.6794</v>
      </c>
      <c r="AA43" s="1">
        <v>0.63749999999999996</v>
      </c>
      <c r="AB43" s="1">
        <v>0.67230000000000001</v>
      </c>
      <c r="AC43" s="1">
        <v>0.67090000000000005</v>
      </c>
      <c r="AD43" s="1">
        <v>0.59709999999999996</v>
      </c>
      <c r="AE43" s="1">
        <v>0.59589999999999999</v>
      </c>
      <c r="AF43" s="1">
        <v>0.65580000000000005</v>
      </c>
      <c r="AG43" s="1">
        <v>0.65920000000000001</v>
      </c>
      <c r="AH43" s="1">
        <v>0.69099999999999995</v>
      </c>
      <c r="AI43" s="1">
        <v>0.68189999999999995</v>
      </c>
      <c r="AJ43" s="1"/>
      <c r="AK43" s="1"/>
      <c r="AL43" s="1">
        <v>0.63890000000000002</v>
      </c>
      <c r="AM43" s="1">
        <v>0.65769999999999995</v>
      </c>
      <c r="AN43" s="1">
        <v>0.65159999999999996</v>
      </c>
      <c r="AO43" s="1">
        <v>0.60960000000000003</v>
      </c>
      <c r="AP43" s="1">
        <v>0.61519999999999997</v>
      </c>
      <c r="AQ43" s="1">
        <v>0.1517</v>
      </c>
      <c r="AR43" s="1">
        <v>9.9000000000000005E-2</v>
      </c>
      <c r="AS43" s="10">
        <v>0.109</v>
      </c>
      <c r="AT43" s="10">
        <v>0.12130000000000001</v>
      </c>
      <c r="AU43" s="1">
        <v>0.12280000000000001</v>
      </c>
      <c r="AX43" s="7">
        <f t="shared" si="0"/>
        <v>0.67591999999999997</v>
      </c>
      <c r="AY43" s="7">
        <f t="shared" si="1"/>
        <v>0.65346000000000004</v>
      </c>
      <c r="AZ43" s="7">
        <f t="shared" si="2"/>
        <v>0.65165999999999991</v>
      </c>
      <c r="BA43" s="7">
        <f t="shared" si="3"/>
        <v>0.62052000000000007</v>
      </c>
      <c r="BB43" s="7">
        <f t="shared" si="4"/>
        <v>0.65144000000000002</v>
      </c>
      <c r="BC43" s="7">
        <f t="shared" si="5"/>
        <v>0.65676000000000001</v>
      </c>
      <c r="BD43" s="7">
        <f t="shared" si="6"/>
        <v>0.63460000000000005</v>
      </c>
      <c r="BE43" s="7">
        <f t="shared" si="7"/>
        <v>0.12450000000000001</v>
      </c>
    </row>
    <row r="44" spans="1:57">
      <c r="A44" s="7">
        <f t="shared" si="8"/>
        <v>410</v>
      </c>
      <c r="B44" s="1">
        <v>0.67920000000000003</v>
      </c>
      <c r="C44" s="1">
        <v>0.67730000000000001</v>
      </c>
      <c r="D44" s="1">
        <v>0.6845</v>
      </c>
      <c r="E44" s="1">
        <v>0.67110000000000003</v>
      </c>
      <c r="F44" s="1">
        <v>0.66010000000000002</v>
      </c>
      <c r="G44" s="1">
        <v>0.64280000000000004</v>
      </c>
      <c r="H44" s="1">
        <v>0.68740000000000001</v>
      </c>
      <c r="I44" s="1">
        <v>0.70520000000000005</v>
      </c>
      <c r="J44" s="1">
        <v>0.6018</v>
      </c>
      <c r="K44" s="1">
        <v>0.62749999999999995</v>
      </c>
      <c r="L44" s="1"/>
      <c r="M44" s="1"/>
      <c r="N44" s="1">
        <v>0.66200000000000003</v>
      </c>
      <c r="O44" s="1">
        <v>0.67989999999999995</v>
      </c>
      <c r="P44" s="1">
        <v>0.67500000000000004</v>
      </c>
      <c r="Q44" s="1">
        <v>0.62860000000000005</v>
      </c>
      <c r="R44" s="1">
        <v>0.60870000000000002</v>
      </c>
      <c r="S44" s="1">
        <v>0.64400000000000002</v>
      </c>
      <c r="T44" s="1">
        <v>0.6623</v>
      </c>
      <c r="U44" s="1">
        <v>0.63100000000000001</v>
      </c>
      <c r="V44" s="1">
        <v>0.54390000000000005</v>
      </c>
      <c r="W44" s="1">
        <v>0.61929999999999996</v>
      </c>
      <c r="X44" s="1"/>
      <c r="Y44" s="1"/>
      <c r="Z44" s="1">
        <v>0.66990000000000005</v>
      </c>
      <c r="AA44" s="1">
        <v>0.63390000000000002</v>
      </c>
      <c r="AB44" s="1">
        <v>0.6724</v>
      </c>
      <c r="AC44" s="1">
        <v>0.67020000000000002</v>
      </c>
      <c r="AD44" s="1">
        <v>0.5958</v>
      </c>
      <c r="AE44" s="1">
        <v>0.59460000000000002</v>
      </c>
      <c r="AF44" s="1">
        <v>0.65400000000000003</v>
      </c>
      <c r="AG44" s="1">
        <v>0.65880000000000005</v>
      </c>
      <c r="AH44" s="1">
        <v>0.68989999999999996</v>
      </c>
      <c r="AI44" s="1">
        <v>0.68179999999999996</v>
      </c>
      <c r="AJ44" s="1"/>
      <c r="AK44" s="1"/>
      <c r="AL44" s="1">
        <v>0.63800000000000001</v>
      </c>
      <c r="AM44" s="1">
        <v>0.65680000000000005</v>
      </c>
      <c r="AN44" s="1">
        <v>0.65010000000000001</v>
      </c>
      <c r="AO44" s="1">
        <v>0.60760000000000003</v>
      </c>
      <c r="AP44" s="1">
        <v>0.61270000000000002</v>
      </c>
      <c r="AQ44" s="1">
        <v>0.1595</v>
      </c>
      <c r="AR44" s="1">
        <v>9.9099999999999994E-2</v>
      </c>
      <c r="AS44" s="10">
        <v>0.1108</v>
      </c>
      <c r="AT44" s="10">
        <v>0.126</v>
      </c>
      <c r="AU44" s="1">
        <v>0.12740000000000001</v>
      </c>
      <c r="AX44" s="7">
        <f t="shared" si="0"/>
        <v>0.67443999999999993</v>
      </c>
      <c r="AY44" s="7">
        <f t="shared" si="1"/>
        <v>0.65293999999999996</v>
      </c>
      <c r="AZ44" s="7">
        <f t="shared" si="2"/>
        <v>0.65083999999999997</v>
      </c>
      <c r="BA44" s="7">
        <f t="shared" si="3"/>
        <v>0.6201000000000001</v>
      </c>
      <c r="BB44" s="7">
        <f t="shared" si="4"/>
        <v>0.64844000000000002</v>
      </c>
      <c r="BC44" s="7">
        <f t="shared" si="5"/>
        <v>0.65582000000000007</v>
      </c>
      <c r="BD44" s="7">
        <f t="shared" si="6"/>
        <v>0.63304000000000005</v>
      </c>
      <c r="BE44" s="7">
        <f t="shared" si="7"/>
        <v>0.12866666666666668</v>
      </c>
    </row>
    <row r="45" spans="1:57">
      <c r="A45" s="7">
        <f t="shared" si="8"/>
        <v>420</v>
      </c>
      <c r="B45" s="1">
        <v>0.67889999999999995</v>
      </c>
      <c r="C45" s="1">
        <v>0.67679999999999996</v>
      </c>
      <c r="D45" s="1">
        <v>0.68269999999999997</v>
      </c>
      <c r="E45" s="1">
        <v>0.66969999999999996</v>
      </c>
      <c r="F45" s="1">
        <v>0.65839999999999999</v>
      </c>
      <c r="G45" s="1">
        <v>0.64180000000000004</v>
      </c>
      <c r="H45" s="1">
        <v>0.68669999999999998</v>
      </c>
      <c r="I45" s="1">
        <v>0.70350000000000001</v>
      </c>
      <c r="J45" s="1">
        <v>0.6018</v>
      </c>
      <c r="K45" s="1">
        <v>0.62570000000000003</v>
      </c>
      <c r="L45" s="1"/>
      <c r="M45" s="1"/>
      <c r="N45" s="1">
        <v>0.66090000000000004</v>
      </c>
      <c r="O45" s="1">
        <v>0.67979999999999996</v>
      </c>
      <c r="P45" s="1">
        <v>0.6734</v>
      </c>
      <c r="Q45" s="1">
        <v>0.62790000000000001</v>
      </c>
      <c r="R45" s="1">
        <v>0.60780000000000001</v>
      </c>
      <c r="S45" s="1">
        <v>0.64300000000000002</v>
      </c>
      <c r="T45" s="1">
        <v>0.6613</v>
      </c>
      <c r="U45" s="1">
        <v>0.62939999999999996</v>
      </c>
      <c r="V45" s="1">
        <v>0.54279999999999995</v>
      </c>
      <c r="W45" s="1">
        <v>0.61770000000000003</v>
      </c>
      <c r="X45" s="1"/>
      <c r="Y45" s="1"/>
      <c r="Z45" s="1">
        <v>0.66449999999999998</v>
      </c>
      <c r="AA45" s="1">
        <v>0.62060000000000004</v>
      </c>
      <c r="AB45" s="1">
        <v>0.67100000000000004</v>
      </c>
      <c r="AC45" s="1">
        <v>0.66830000000000001</v>
      </c>
      <c r="AD45" s="1">
        <v>0.5948</v>
      </c>
      <c r="AE45" s="1">
        <v>0.59340000000000004</v>
      </c>
      <c r="AF45" s="1">
        <v>0.65300000000000002</v>
      </c>
      <c r="AG45" s="1">
        <v>0.65620000000000001</v>
      </c>
      <c r="AH45" s="1">
        <v>0.68899999999999995</v>
      </c>
      <c r="AI45" s="1">
        <v>0.67769999999999997</v>
      </c>
      <c r="AJ45" s="1"/>
      <c r="AK45" s="1"/>
      <c r="AL45" s="1">
        <v>0.63629999999999998</v>
      </c>
      <c r="AM45" s="1">
        <v>0.64470000000000005</v>
      </c>
      <c r="AN45" s="1">
        <v>0.64990000000000003</v>
      </c>
      <c r="AO45" s="1">
        <v>0.60799999999999998</v>
      </c>
      <c r="AP45" s="1">
        <v>0.61329999999999996</v>
      </c>
      <c r="AQ45" s="1">
        <v>0.16889999999999999</v>
      </c>
      <c r="AR45" s="1">
        <v>9.9000000000000005E-2</v>
      </c>
      <c r="AS45" s="10">
        <v>0.1137</v>
      </c>
      <c r="AT45" s="10">
        <v>0.1313</v>
      </c>
      <c r="AU45" s="1">
        <v>0.1326</v>
      </c>
      <c r="AX45" s="7">
        <f t="shared" si="0"/>
        <v>0.67330000000000001</v>
      </c>
      <c r="AY45" s="7">
        <f t="shared" si="1"/>
        <v>0.65190000000000003</v>
      </c>
      <c r="AZ45" s="7">
        <f t="shared" si="2"/>
        <v>0.64995999999999998</v>
      </c>
      <c r="BA45" s="7">
        <f t="shared" si="3"/>
        <v>0.61883999999999995</v>
      </c>
      <c r="BB45" s="7">
        <f t="shared" si="4"/>
        <v>0.64383999999999997</v>
      </c>
      <c r="BC45" s="7">
        <f t="shared" si="5"/>
        <v>0.65386000000000011</v>
      </c>
      <c r="BD45" s="7">
        <f t="shared" si="6"/>
        <v>0.63044000000000011</v>
      </c>
      <c r="BE45" s="7">
        <f t="shared" si="7"/>
        <v>0.13350000000000001</v>
      </c>
    </row>
    <row r="46" spans="1:57">
      <c r="A46" s="7">
        <f t="shared" si="8"/>
        <v>430</v>
      </c>
      <c r="B46" s="1">
        <v>0.67710000000000004</v>
      </c>
      <c r="C46" s="1">
        <v>0.67469999999999997</v>
      </c>
      <c r="D46" s="1">
        <v>0.68130000000000002</v>
      </c>
      <c r="E46" s="1">
        <v>0.66900000000000004</v>
      </c>
      <c r="F46" s="1">
        <v>0.65820000000000001</v>
      </c>
      <c r="G46" s="1">
        <v>0.64180000000000004</v>
      </c>
      <c r="H46" s="1">
        <v>0.68679999999999997</v>
      </c>
      <c r="I46" s="1">
        <v>0.70320000000000005</v>
      </c>
      <c r="J46" s="1">
        <v>0.60309999999999997</v>
      </c>
      <c r="K46" s="1">
        <v>0.62460000000000004</v>
      </c>
      <c r="L46" s="1"/>
      <c r="M46" s="1"/>
      <c r="N46" s="1">
        <v>0.6603</v>
      </c>
      <c r="O46" s="1">
        <v>0.67900000000000005</v>
      </c>
      <c r="P46" s="1">
        <v>0.67269999999999996</v>
      </c>
      <c r="Q46" s="1">
        <v>0.62660000000000005</v>
      </c>
      <c r="R46" s="1">
        <v>0.60680000000000001</v>
      </c>
      <c r="S46" s="1">
        <v>0.64200000000000002</v>
      </c>
      <c r="T46" s="1">
        <v>0.6613</v>
      </c>
      <c r="U46" s="1">
        <v>0.628</v>
      </c>
      <c r="V46" s="1">
        <v>0.54269999999999996</v>
      </c>
      <c r="W46" s="1">
        <v>0.61570000000000003</v>
      </c>
      <c r="X46" s="1"/>
      <c r="Y46" s="1"/>
      <c r="Z46" s="1">
        <v>0.66420000000000001</v>
      </c>
      <c r="AA46" s="1">
        <v>0.61990000000000001</v>
      </c>
      <c r="AB46" s="1">
        <v>0.67120000000000002</v>
      </c>
      <c r="AC46" s="1">
        <v>0.66849999999999998</v>
      </c>
      <c r="AD46" s="1">
        <v>0.59470000000000001</v>
      </c>
      <c r="AE46" s="1">
        <v>0.59319999999999995</v>
      </c>
      <c r="AF46" s="1">
        <v>0.65290000000000004</v>
      </c>
      <c r="AG46" s="1">
        <v>0.65610000000000002</v>
      </c>
      <c r="AH46" s="1">
        <v>0.68810000000000004</v>
      </c>
      <c r="AI46" s="1">
        <v>0.67789999999999995</v>
      </c>
      <c r="AJ46" s="1"/>
      <c r="AK46" s="1"/>
      <c r="AL46" s="1">
        <v>0.63570000000000004</v>
      </c>
      <c r="AM46" s="1">
        <v>0.64280000000000004</v>
      </c>
      <c r="AN46" s="1">
        <v>0.64900000000000002</v>
      </c>
      <c r="AO46" s="1">
        <v>0.60660000000000003</v>
      </c>
      <c r="AP46" s="1">
        <v>0.61199999999999999</v>
      </c>
      <c r="AQ46" s="1">
        <v>0.1782</v>
      </c>
      <c r="AR46" s="1">
        <v>9.9099999999999994E-2</v>
      </c>
      <c r="AS46" s="10">
        <v>0.1168</v>
      </c>
      <c r="AT46" s="10">
        <v>0.13750000000000001</v>
      </c>
      <c r="AU46" s="1">
        <v>0.13850000000000001</v>
      </c>
      <c r="AX46" s="7">
        <f t="shared" si="0"/>
        <v>0.67205999999999999</v>
      </c>
      <c r="AY46" s="7">
        <f t="shared" si="1"/>
        <v>0.65190000000000003</v>
      </c>
      <c r="AZ46" s="7">
        <f t="shared" si="2"/>
        <v>0.64907999999999999</v>
      </c>
      <c r="BA46" s="7">
        <f t="shared" si="3"/>
        <v>0.61794000000000004</v>
      </c>
      <c r="BB46" s="7">
        <f t="shared" si="4"/>
        <v>0.64370000000000005</v>
      </c>
      <c r="BC46" s="7">
        <f t="shared" si="5"/>
        <v>0.65364</v>
      </c>
      <c r="BD46" s="7">
        <f t="shared" si="6"/>
        <v>0.62922000000000011</v>
      </c>
      <c r="BE46" s="7">
        <f t="shared" si="7"/>
        <v>0.1386</v>
      </c>
    </row>
    <row r="47" spans="1:57">
      <c r="A47" s="7">
        <f t="shared" si="8"/>
        <v>440</v>
      </c>
      <c r="B47" s="1">
        <v>0.6754</v>
      </c>
      <c r="C47" s="1">
        <v>0.67469999999999997</v>
      </c>
      <c r="D47" s="1">
        <v>0.68010000000000004</v>
      </c>
      <c r="E47" s="1">
        <v>0.66849999999999998</v>
      </c>
      <c r="F47" s="1">
        <v>0.65749999999999997</v>
      </c>
      <c r="G47" s="1">
        <v>0.63990000000000002</v>
      </c>
      <c r="H47" s="1">
        <v>0.68630000000000002</v>
      </c>
      <c r="I47" s="1">
        <v>0.70209999999999995</v>
      </c>
      <c r="J47" s="1">
        <v>0.6018</v>
      </c>
      <c r="K47" s="1">
        <v>0.623</v>
      </c>
      <c r="L47" s="1"/>
      <c r="M47" s="1"/>
      <c r="N47" s="1">
        <v>0.66020000000000001</v>
      </c>
      <c r="O47" s="1">
        <v>0.67920000000000003</v>
      </c>
      <c r="P47" s="1">
        <v>0.67159999999999997</v>
      </c>
      <c r="Q47" s="1">
        <v>0.62639999999999996</v>
      </c>
      <c r="R47" s="1">
        <v>0.60619999999999996</v>
      </c>
      <c r="S47" s="1">
        <v>0.64190000000000003</v>
      </c>
      <c r="T47" s="1">
        <v>0.66010000000000002</v>
      </c>
      <c r="U47" s="1">
        <v>0.62660000000000005</v>
      </c>
      <c r="V47" s="1">
        <v>0.54069999999999996</v>
      </c>
      <c r="W47" s="1">
        <v>0.61309999999999998</v>
      </c>
      <c r="X47" s="1"/>
      <c r="Y47" s="1"/>
      <c r="Z47" s="1">
        <v>0.66279999999999994</v>
      </c>
      <c r="AA47" s="1">
        <v>0.62</v>
      </c>
      <c r="AB47" s="1">
        <v>0.6694</v>
      </c>
      <c r="AC47" s="1">
        <v>0.66700000000000004</v>
      </c>
      <c r="AD47" s="1">
        <v>0.59379999999999999</v>
      </c>
      <c r="AE47" s="1">
        <v>0.59150000000000003</v>
      </c>
      <c r="AF47" s="1">
        <v>0.65249999999999997</v>
      </c>
      <c r="AG47" s="1">
        <v>0.6552</v>
      </c>
      <c r="AH47" s="1">
        <v>0.6885</v>
      </c>
      <c r="AI47" s="1">
        <v>0.67789999999999995</v>
      </c>
      <c r="AJ47" s="1"/>
      <c r="AK47" s="1"/>
      <c r="AL47" s="1">
        <v>0.63449999999999995</v>
      </c>
      <c r="AM47" s="1">
        <v>0.6391</v>
      </c>
      <c r="AN47" s="1">
        <v>0.64690000000000003</v>
      </c>
      <c r="AO47" s="1">
        <v>0.60440000000000005</v>
      </c>
      <c r="AP47" s="1">
        <v>0.60980000000000001</v>
      </c>
      <c r="AQ47" s="1">
        <v>0.18690000000000001</v>
      </c>
      <c r="AR47" s="1">
        <v>9.9099999999999994E-2</v>
      </c>
      <c r="AS47" s="10">
        <v>0.1206</v>
      </c>
      <c r="AT47" s="10">
        <v>0.14419999999999999</v>
      </c>
      <c r="AU47" s="1">
        <v>0.1449</v>
      </c>
      <c r="AX47" s="7">
        <f t="shared" si="0"/>
        <v>0.67123999999999984</v>
      </c>
      <c r="AY47" s="7">
        <f t="shared" si="1"/>
        <v>0.65061999999999998</v>
      </c>
      <c r="AZ47" s="7">
        <f t="shared" si="2"/>
        <v>0.64871999999999996</v>
      </c>
      <c r="BA47" s="7">
        <f t="shared" si="3"/>
        <v>0.61647999999999992</v>
      </c>
      <c r="BB47" s="7">
        <f t="shared" si="4"/>
        <v>0.64260000000000006</v>
      </c>
      <c r="BC47" s="7">
        <f t="shared" si="5"/>
        <v>0.65312000000000003</v>
      </c>
      <c r="BD47" s="7">
        <f t="shared" si="6"/>
        <v>0.62694000000000005</v>
      </c>
      <c r="BE47" s="7">
        <f t="shared" si="7"/>
        <v>0.14363333333333336</v>
      </c>
    </row>
    <row r="48" spans="1:57">
      <c r="A48" s="7">
        <f t="shared" si="8"/>
        <v>450</v>
      </c>
      <c r="B48" s="1">
        <v>0.67369999999999997</v>
      </c>
      <c r="C48" s="1">
        <v>0.67349999999999999</v>
      </c>
      <c r="D48" s="1">
        <v>0.67910000000000004</v>
      </c>
      <c r="E48" s="1">
        <v>0.66620000000000001</v>
      </c>
      <c r="F48" s="1">
        <v>0.65590000000000004</v>
      </c>
      <c r="G48" s="1">
        <v>0.64029999999999998</v>
      </c>
      <c r="H48" s="1">
        <v>0.68600000000000005</v>
      </c>
      <c r="I48" s="1">
        <v>0.70099999999999996</v>
      </c>
      <c r="J48" s="1">
        <v>0.60419999999999996</v>
      </c>
      <c r="K48" s="1">
        <v>0.623</v>
      </c>
      <c r="L48" s="1"/>
      <c r="M48" s="1"/>
      <c r="N48" s="1">
        <v>0.65990000000000004</v>
      </c>
      <c r="O48" s="1">
        <v>0.67879999999999996</v>
      </c>
      <c r="P48" s="1">
        <v>0.67190000000000005</v>
      </c>
      <c r="Q48" s="1">
        <v>0.62529999999999997</v>
      </c>
      <c r="R48" s="1">
        <v>0.60509999999999997</v>
      </c>
      <c r="S48" s="1">
        <v>0.6411</v>
      </c>
      <c r="T48" s="1">
        <v>0.66</v>
      </c>
      <c r="U48" s="1">
        <v>0.62760000000000005</v>
      </c>
      <c r="V48" s="1">
        <v>0.54120000000000001</v>
      </c>
      <c r="W48" s="1">
        <v>0.61219999999999997</v>
      </c>
      <c r="X48" s="1"/>
      <c r="Y48" s="1"/>
      <c r="Z48" s="1">
        <v>0.66410000000000002</v>
      </c>
      <c r="AA48" s="1">
        <v>0.62070000000000003</v>
      </c>
      <c r="AB48" s="1">
        <v>0.67049999999999998</v>
      </c>
      <c r="AC48" s="1">
        <v>0.66790000000000005</v>
      </c>
      <c r="AD48" s="1">
        <v>0.59350000000000003</v>
      </c>
      <c r="AE48" s="1">
        <v>0.5917</v>
      </c>
      <c r="AF48" s="1">
        <v>0.65129999999999999</v>
      </c>
      <c r="AG48" s="1">
        <v>0.65490000000000004</v>
      </c>
      <c r="AH48" s="1">
        <v>0.68799999999999994</v>
      </c>
      <c r="AI48" s="1">
        <v>0.67869999999999997</v>
      </c>
      <c r="AJ48" s="1"/>
      <c r="AK48" s="1"/>
      <c r="AL48" s="1">
        <v>0.63339999999999996</v>
      </c>
      <c r="AM48" s="1">
        <v>0.63900000000000001</v>
      </c>
      <c r="AN48" s="1">
        <v>0.64659999999999995</v>
      </c>
      <c r="AO48" s="1">
        <v>0.60360000000000003</v>
      </c>
      <c r="AP48" s="1">
        <v>0.60809999999999997</v>
      </c>
      <c r="AQ48" s="1">
        <v>0.19769999999999999</v>
      </c>
      <c r="AR48" s="1">
        <v>9.9199999999999997E-2</v>
      </c>
      <c r="AS48" s="10">
        <v>0.12470000000000001</v>
      </c>
      <c r="AT48" s="10">
        <v>0.1517</v>
      </c>
      <c r="AU48" s="1">
        <v>0.152</v>
      </c>
      <c r="AX48" s="7">
        <f t="shared" si="0"/>
        <v>0.66967999999999994</v>
      </c>
      <c r="AY48" s="7">
        <f t="shared" si="1"/>
        <v>0.65090000000000003</v>
      </c>
      <c r="AZ48" s="7">
        <f t="shared" si="2"/>
        <v>0.64820000000000011</v>
      </c>
      <c r="BA48" s="7">
        <f t="shared" si="3"/>
        <v>0.61641999999999997</v>
      </c>
      <c r="BB48" s="7">
        <f t="shared" si="4"/>
        <v>0.64334000000000002</v>
      </c>
      <c r="BC48" s="7">
        <f t="shared" si="5"/>
        <v>0.65291999999999994</v>
      </c>
      <c r="BD48" s="7">
        <f t="shared" si="6"/>
        <v>0.62614000000000003</v>
      </c>
      <c r="BE48" s="7">
        <f t="shared" si="7"/>
        <v>0.14963333333333331</v>
      </c>
    </row>
    <row r="49" spans="1:57">
      <c r="A49" s="7">
        <f t="shared" si="8"/>
        <v>460</v>
      </c>
      <c r="B49" s="1">
        <v>0.67179999999999995</v>
      </c>
      <c r="C49" s="1">
        <v>0.67179999999999995</v>
      </c>
      <c r="D49" s="1">
        <v>0.67710000000000004</v>
      </c>
      <c r="E49" s="1">
        <v>0.66420000000000001</v>
      </c>
      <c r="F49" s="1">
        <v>0.65449999999999997</v>
      </c>
      <c r="G49" s="1">
        <v>0.63959999999999995</v>
      </c>
      <c r="H49" s="1">
        <v>0.68630000000000002</v>
      </c>
      <c r="I49" s="1">
        <v>0.7</v>
      </c>
      <c r="J49" s="1">
        <v>0.6038</v>
      </c>
      <c r="K49" s="1">
        <v>0.62219999999999998</v>
      </c>
      <c r="L49" s="1"/>
      <c r="M49" s="1"/>
      <c r="N49" s="1">
        <v>0.65839999999999999</v>
      </c>
      <c r="O49" s="1">
        <v>0.67800000000000005</v>
      </c>
      <c r="P49" s="1">
        <v>0.66990000000000005</v>
      </c>
      <c r="Q49" s="1">
        <v>0.62390000000000001</v>
      </c>
      <c r="R49" s="1">
        <v>0.6038</v>
      </c>
      <c r="S49" s="1">
        <v>0.63949999999999996</v>
      </c>
      <c r="T49" s="1">
        <v>0.65790000000000004</v>
      </c>
      <c r="U49" s="1">
        <v>0.62470000000000003</v>
      </c>
      <c r="V49" s="1">
        <v>0.54249999999999998</v>
      </c>
      <c r="W49" s="1">
        <v>0.60780000000000001</v>
      </c>
      <c r="X49" s="1"/>
      <c r="Y49" s="1"/>
      <c r="Z49" s="1">
        <v>0.66239999999999999</v>
      </c>
      <c r="AA49" s="1">
        <v>0.61739999999999995</v>
      </c>
      <c r="AB49" s="1">
        <v>0.66890000000000005</v>
      </c>
      <c r="AC49" s="1">
        <v>0.66490000000000005</v>
      </c>
      <c r="AD49" s="1">
        <v>0.59160000000000001</v>
      </c>
      <c r="AE49" s="1">
        <v>0.59019999999999995</v>
      </c>
      <c r="AF49" s="1">
        <v>0.64959999999999996</v>
      </c>
      <c r="AG49" s="1">
        <v>0.65349999999999997</v>
      </c>
      <c r="AH49" s="1">
        <v>0.6855</v>
      </c>
      <c r="AI49" s="1">
        <v>0.67759999999999998</v>
      </c>
      <c r="AJ49" s="1"/>
      <c r="AK49" s="1"/>
      <c r="AL49" s="1">
        <v>0.63170000000000004</v>
      </c>
      <c r="AM49" s="1">
        <v>0.63770000000000004</v>
      </c>
      <c r="AN49" s="1">
        <v>0.64570000000000005</v>
      </c>
      <c r="AO49" s="1">
        <v>0.60199999999999998</v>
      </c>
      <c r="AP49" s="1">
        <v>0.60540000000000005</v>
      </c>
      <c r="AQ49" s="1">
        <v>0.2077</v>
      </c>
      <c r="AR49" s="1">
        <v>9.9299999999999999E-2</v>
      </c>
      <c r="AS49" s="10">
        <v>0.12920000000000001</v>
      </c>
      <c r="AT49" s="10">
        <v>0.15989999999999999</v>
      </c>
      <c r="AU49" s="1">
        <v>0.1595</v>
      </c>
      <c r="AX49" s="7">
        <f t="shared" si="0"/>
        <v>0.66788000000000003</v>
      </c>
      <c r="AY49" s="7">
        <f t="shared" si="1"/>
        <v>0.65037999999999996</v>
      </c>
      <c r="AZ49" s="7">
        <f t="shared" si="2"/>
        <v>0.64680000000000004</v>
      </c>
      <c r="BA49" s="7">
        <f t="shared" si="3"/>
        <v>0.61448000000000003</v>
      </c>
      <c r="BB49" s="7">
        <f t="shared" si="4"/>
        <v>0.64104000000000005</v>
      </c>
      <c r="BC49" s="7">
        <f t="shared" si="5"/>
        <v>0.65127999999999997</v>
      </c>
      <c r="BD49" s="7">
        <f t="shared" si="6"/>
        <v>0.62450000000000006</v>
      </c>
      <c r="BE49" s="7">
        <f t="shared" si="7"/>
        <v>0.1555</v>
      </c>
    </row>
    <row r="50" spans="1:57">
      <c r="A50" s="7">
        <f t="shared" si="8"/>
        <v>470</v>
      </c>
      <c r="B50" s="1">
        <v>0.67069999999999996</v>
      </c>
      <c r="C50" s="1">
        <v>0.67069999999999996</v>
      </c>
      <c r="D50" s="1">
        <v>0.67669999999999997</v>
      </c>
      <c r="E50" s="1">
        <v>0.66320000000000001</v>
      </c>
      <c r="F50" s="1">
        <v>0.65300000000000002</v>
      </c>
      <c r="G50" s="1">
        <v>0.63770000000000004</v>
      </c>
      <c r="H50" s="1">
        <v>0.68540000000000001</v>
      </c>
      <c r="I50" s="1">
        <v>0.69840000000000002</v>
      </c>
      <c r="J50" s="1">
        <v>0.60309999999999997</v>
      </c>
      <c r="K50" s="1">
        <v>0.62060000000000004</v>
      </c>
      <c r="L50" s="1"/>
      <c r="M50" s="1"/>
      <c r="N50" s="1">
        <v>0.65820000000000001</v>
      </c>
      <c r="O50" s="1">
        <v>0.67849999999999999</v>
      </c>
      <c r="P50" s="1">
        <v>0.67</v>
      </c>
      <c r="Q50" s="1">
        <v>0.624</v>
      </c>
      <c r="R50" s="1">
        <v>0.60309999999999997</v>
      </c>
      <c r="S50" s="1">
        <v>0.63890000000000002</v>
      </c>
      <c r="T50" s="1">
        <v>0.65710000000000002</v>
      </c>
      <c r="U50" s="1">
        <v>0.62450000000000006</v>
      </c>
      <c r="V50" s="1">
        <v>0.54039999999999999</v>
      </c>
      <c r="W50" s="1">
        <v>0.60609999999999997</v>
      </c>
      <c r="X50" s="1"/>
      <c r="Y50" s="1"/>
      <c r="Z50" s="1">
        <v>0.66259999999999997</v>
      </c>
      <c r="AA50" s="1">
        <v>0.61850000000000005</v>
      </c>
      <c r="AB50" s="1">
        <v>0.66949999999999998</v>
      </c>
      <c r="AC50" s="1">
        <v>0.66569999999999996</v>
      </c>
      <c r="AD50" s="1">
        <v>0.59179999999999999</v>
      </c>
      <c r="AE50" s="1">
        <v>0.58989999999999998</v>
      </c>
      <c r="AF50" s="1">
        <v>0.65049999999999997</v>
      </c>
      <c r="AG50" s="1">
        <v>0.65229999999999999</v>
      </c>
      <c r="AH50" s="1">
        <v>0.68669999999999998</v>
      </c>
      <c r="AI50" s="1">
        <v>0.6784</v>
      </c>
      <c r="AJ50" s="1"/>
      <c r="AK50" s="1"/>
      <c r="AL50" s="1">
        <v>0.63239999999999996</v>
      </c>
      <c r="AM50" s="1">
        <v>0.63829999999999998</v>
      </c>
      <c r="AN50" s="1">
        <v>0.64470000000000005</v>
      </c>
      <c r="AO50" s="1">
        <v>0.60189999999999999</v>
      </c>
      <c r="AP50" s="1">
        <v>0.6048</v>
      </c>
      <c r="AQ50" s="1">
        <v>0.21929999999999999</v>
      </c>
      <c r="AR50" s="1">
        <v>9.9000000000000005E-2</v>
      </c>
      <c r="AS50" s="10">
        <v>0.13489999999999999</v>
      </c>
      <c r="AT50" s="10">
        <v>0.16889999999999999</v>
      </c>
      <c r="AU50" s="1">
        <v>0.1686</v>
      </c>
      <c r="AX50" s="7">
        <f t="shared" si="0"/>
        <v>0.66686000000000001</v>
      </c>
      <c r="AY50" s="7">
        <f t="shared" si="1"/>
        <v>0.64904000000000006</v>
      </c>
      <c r="AZ50" s="7">
        <f t="shared" si="2"/>
        <v>0.64676</v>
      </c>
      <c r="BA50" s="7">
        <f t="shared" si="3"/>
        <v>0.61340000000000006</v>
      </c>
      <c r="BB50" s="7">
        <f t="shared" si="4"/>
        <v>0.64161999999999997</v>
      </c>
      <c r="BC50" s="7">
        <f t="shared" si="5"/>
        <v>0.65156000000000003</v>
      </c>
      <c r="BD50" s="7">
        <f t="shared" si="6"/>
        <v>0.62441999999999998</v>
      </c>
      <c r="BE50" s="7">
        <f t="shared" si="7"/>
        <v>0.1623</v>
      </c>
    </row>
    <row r="51" spans="1:57">
      <c r="A51" s="7">
        <f t="shared" si="8"/>
        <v>480</v>
      </c>
      <c r="B51" s="1">
        <v>0.66869999999999996</v>
      </c>
      <c r="C51" s="1">
        <v>0.66900000000000004</v>
      </c>
      <c r="D51" s="1">
        <v>0.67379999999999995</v>
      </c>
      <c r="E51" s="1">
        <v>0.66169999999999995</v>
      </c>
      <c r="F51" s="1">
        <v>0.65090000000000003</v>
      </c>
      <c r="G51" s="1">
        <v>0.63660000000000005</v>
      </c>
      <c r="H51" s="1">
        <v>0.68410000000000004</v>
      </c>
      <c r="I51" s="1">
        <v>0.69779999999999998</v>
      </c>
      <c r="J51" s="1">
        <v>0.60309999999999997</v>
      </c>
      <c r="K51" s="1">
        <v>0.61899999999999999</v>
      </c>
      <c r="L51" s="1"/>
      <c r="M51" s="1"/>
      <c r="N51" s="1">
        <v>0.65700000000000003</v>
      </c>
      <c r="O51" s="1">
        <v>0.67759999999999998</v>
      </c>
      <c r="P51" s="1">
        <v>0.66949999999999998</v>
      </c>
      <c r="Q51" s="1">
        <v>0.62350000000000005</v>
      </c>
      <c r="R51" s="1">
        <v>0.60219999999999996</v>
      </c>
      <c r="S51" s="1">
        <v>0.63790000000000002</v>
      </c>
      <c r="T51" s="1">
        <v>0.65759999999999996</v>
      </c>
      <c r="U51" s="1">
        <v>0.62350000000000005</v>
      </c>
      <c r="V51" s="1">
        <v>0.54049999999999998</v>
      </c>
      <c r="W51" s="1">
        <v>0.60370000000000001</v>
      </c>
      <c r="X51" s="1"/>
      <c r="Y51" s="1"/>
      <c r="Z51" s="1">
        <v>0.66139999999999999</v>
      </c>
      <c r="AA51" s="1">
        <v>0.6149</v>
      </c>
      <c r="AB51" s="1">
        <v>0.66769999999999996</v>
      </c>
      <c r="AC51" s="1">
        <v>0.66379999999999995</v>
      </c>
      <c r="AD51" s="1">
        <v>0.59089999999999998</v>
      </c>
      <c r="AE51" s="1">
        <v>0.58860000000000001</v>
      </c>
      <c r="AF51" s="1">
        <v>0.64849999999999997</v>
      </c>
      <c r="AG51" s="1">
        <v>0.65229999999999999</v>
      </c>
      <c r="AH51" s="1">
        <v>0.6845</v>
      </c>
      <c r="AI51" s="1">
        <v>0.67749999999999999</v>
      </c>
      <c r="AJ51" s="1"/>
      <c r="AK51" s="1"/>
      <c r="AL51" s="1">
        <v>0.63029999999999997</v>
      </c>
      <c r="AM51" s="1">
        <v>0.63580000000000003</v>
      </c>
      <c r="AN51" s="1">
        <v>0.64359999999999995</v>
      </c>
      <c r="AO51" s="1">
        <v>0.60150000000000003</v>
      </c>
      <c r="AP51" s="1">
        <v>0.60229999999999995</v>
      </c>
      <c r="AQ51" s="1">
        <v>0.22969999999999999</v>
      </c>
      <c r="AR51" s="1">
        <v>9.9000000000000005E-2</v>
      </c>
      <c r="AS51" s="10">
        <v>0.1406</v>
      </c>
      <c r="AT51" s="10">
        <v>0.17760000000000001</v>
      </c>
      <c r="AU51" s="1">
        <v>0.17699999999999999</v>
      </c>
      <c r="AX51" s="7">
        <f t="shared" si="0"/>
        <v>0.66481999999999997</v>
      </c>
      <c r="AY51" s="7">
        <f t="shared" si="1"/>
        <v>0.64811999999999992</v>
      </c>
      <c r="AZ51" s="7">
        <f t="shared" si="2"/>
        <v>0.64595999999999998</v>
      </c>
      <c r="BA51" s="7">
        <f t="shared" si="3"/>
        <v>0.61264000000000007</v>
      </c>
      <c r="BB51" s="7">
        <f t="shared" si="4"/>
        <v>0.63973999999999998</v>
      </c>
      <c r="BC51" s="7">
        <f t="shared" si="5"/>
        <v>0.65027999999999986</v>
      </c>
      <c r="BD51" s="7">
        <f t="shared" si="6"/>
        <v>0.62270000000000003</v>
      </c>
      <c r="BE51" s="7">
        <f t="shared" si="7"/>
        <v>0.16856666666666667</v>
      </c>
    </row>
    <row r="52" spans="1:57">
      <c r="A52" s="7">
        <f t="shared" si="8"/>
        <v>490</v>
      </c>
      <c r="B52" s="1">
        <v>0.66739999999999999</v>
      </c>
      <c r="C52" s="1">
        <v>0.66900000000000004</v>
      </c>
      <c r="D52" s="1">
        <v>0.67259999999999998</v>
      </c>
      <c r="E52" s="1">
        <v>0.66120000000000001</v>
      </c>
      <c r="F52" s="1">
        <v>0.64980000000000004</v>
      </c>
      <c r="G52" s="1">
        <v>0.6361</v>
      </c>
      <c r="H52" s="1">
        <v>0.68520000000000003</v>
      </c>
      <c r="I52" s="1">
        <v>0.69650000000000001</v>
      </c>
      <c r="J52" s="1">
        <v>0.60319999999999996</v>
      </c>
      <c r="K52" s="1">
        <v>0.61780000000000002</v>
      </c>
      <c r="L52" s="1"/>
      <c r="M52" s="1"/>
      <c r="N52" s="1">
        <v>0.65720000000000001</v>
      </c>
      <c r="O52" s="1">
        <v>0.67830000000000001</v>
      </c>
      <c r="P52" s="1">
        <v>0.66949999999999998</v>
      </c>
      <c r="Q52" s="1">
        <v>0.62280000000000002</v>
      </c>
      <c r="R52" s="1">
        <v>0.60170000000000001</v>
      </c>
      <c r="S52" s="1">
        <v>0.63759999999999994</v>
      </c>
      <c r="T52" s="1">
        <v>0.65669999999999995</v>
      </c>
      <c r="U52" s="1">
        <v>0.62390000000000001</v>
      </c>
      <c r="V52" s="1">
        <v>0.54059999999999997</v>
      </c>
      <c r="W52" s="1">
        <v>0.60460000000000003</v>
      </c>
      <c r="X52" s="1"/>
      <c r="Y52" s="1"/>
      <c r="Z52" s="1">
        <v>0.66059999999999997</v>
      </c>
      <c r="AA52" s="1">
        <v>0.61660000000000004</v>
      </c>
      <c r="AB52" s="1">
        <v>0.66759999999999997</v>
      </c>
      <c r="AC52" s="1">
        <v>0.66259999999999997</v>
      </c>
      <c r="AD52" s="1">
        <v>0.59030000000000005</v>
      </c>
      <c r="AE52" s="1">
        <v>0.58809999999999996</v>
      </c>
      <c r="AF52" s="1">
        <v>0.6472</v>
      </c>
      <c r="AG52" s="1">
        <v>0.65129999999999999</v>
      </c>
      <c r="AH52" s="1">
        <v>0.6845</v>
      </c>
      <c r="AI52" s="1">
        <v>0.67830000000000001</v>
      </c>
      <c r="AJ52" s="1"/>
      <c r="AK52" s="1"/>
      <c r="AL52" s="1">
        <v>0.62919999999999998</v>
      </c>
      <c r="AM52" s="1">
        <v>0.63619999999999999</v>
      </c>
      <c r="AN52" s="1">
        <v>0.64329999999999998</v>
      </c>
      <c r="AO52" s="1">
        <v>0.59919999999999995</v>
      </c>
      <c r="AP52" s="1">
        <v>0.60119999999999996</v>
      </c>
      <c r="AQ52" s="1">
        <v>0.24160000000000001</v>
      </c>
      <c r="AR52" s="1">
        <v>9.9400000000000002E-2</v>
      </c>
      <c r="AS52" s="10">
        <v>0.15010000000000001</v>
      </c>
      <c r="AT52" s="10">
        <v>0.18820000000000001</v>
      </c>
      <c r="AU52" s="1">
        <v>0.18840000000000001</v>
      </c>
      <c r="AX52" s="7">
        <f t="shared" si="0"/>
        <v>0.66399999999999992</v>
      </c>
      <c r="AY52" s="7">
        <f t="shared" si="1"/>
        <v>0.64775999999999989</v>
      </c>
      <c r="AZ52" s="7">
        <f t="shared" si="2"/>
        <v>0.64589999999999992</v>
      </c>
      <c r="BA52" s="7">
        <f t="shared" si="3"/>
        <v>0.61267999999999989</v>
      </c>
      <c r="BB52" s="7">
        <f t="shared" si="4"/>
        <v>0.63954</v>
      </c>
      <c r="BC52" s="7">
        <f t="shared" si="5"/>
        <v>0.64988000000000001</v>
      </c>
      <c r="BD52" s="7">
        <f t="shared" si="6"/>
        <v>0.62182000000000004</v>
      </c>
      <c r="BE52" s="7">
        <f t="shared" si="7"/>
        <v>0.17646666666666669</v>
      </c>
    </row>
    <row r="53" spans="1:57">
      <c r="A53" s="7">
        <f t="shared" si="8"/>
        <v>500</v>
      </c>
      <c r="B53" s="1">
        <v>0.66890000000000005</v>
      </c>
      <c r="C53" s="1">
        <v>0.66990000000000005</v>
      </c>
      <c r="D53" s="1">
        <v>0.67490000000000006</v>
      </c>
      <c r="E53" s="1">
        <v>0.66379999999999995</v>
      </c>
      <c r="F53" s="1">
        <v>0.65200000000000002</v>
      </c>
      <c r="G53" s="1">
        <v>0.63990000000000002</v>
      </c>
      <c r="H53" s="1">
        <v>0.68669999999999998</v>
      </c>
      <c r="I53" s="1">
        <v>0.69810000000000005</v>
      </c>
      <c r="J53" s="1">
        <v>0.60460000000000003</v>
      </c>
      <c r="K53" s="1">
        <v>0.61819999999999997</v>
      </c>
      <c r="L53" s="1"/>
      <c r="M53" s="1"/>
      <c r="N53" s="1">
        <v>0.65900000000000003</v>
      </c>
      <c r="O53" s="1">
        <v>0.68089999999999995</v>
      </c>
      <c r="P53" s="1">
        <v>0.67230000000000001</v>
      </c>
      <c r="Q53" s="1">
        <v>0.62570000000000003</v>
      </c>
      <c r="R53" s="1">
        <v>0.60199999999999998</v>
      </c>
      <c r="S53" s="1">
        <v>0.63959999999999995</v>
      </c>
      <c r="T53" s="1">
        <v>0.65780000000000005</v>
      </c>
      <c r="U53" s="1">
        <v>0.62450000000000006</v>
      </c>
      <c r="V53" s="1">
        <v>0.54049999999999998</v>
      </c>
      <c r="W53" s="1">
        <v>0.60250000000000004</v>
      </c>
      <c r="X53" s="1"/>
      <c r="Y53" s="1"/>
      <c r="Z53" s="1">
        <v>0.66210000000000002</v>
      </c>
      <c r="AA53" s="1">
        <v>0.61539999999999995</v>
      </c>
      <c r="AB53" s="1">
        <v>0.66800000000000004</v>
      </c>
      <c r="AC53" s="1">
        <v>0.66510000000000002</v>
      </c>
      <c r="AD53" s="1">
        <v>0.59050000000000002</v>
      </c>
      <c r="AE53" s="1">
        <v>0.58840000000000003</v>
      </c>
      <c r="AF53" s="1">
        <v>0.64759999999999995</v>
      </c>
      <c r="AG53" s="1">
        <v>0.65149999999999997</v>
      </c>
      <c r="AH53" s="1">
        <v>0.68589999999999995</v>
      </c>
      <c r="AI53" s="1">
        <v>0.67759999999999998</v>
      </c>
      <c r="AJ53" s="1"/>
      <c r="AK53" s="1"/>
      <c r="AL53" s="1">
        <v>0.63009999999999999</v>
      </c>
      <c r="AM53" s="1">
        <v>0.63649999999999995</v>
      </c>
      <c r="AN53" s="1">
        <v>0.64339999999999997</v>
      </c>
      <c r="AO53" s="1">
        <v>0.59960000000000002</v>
      </c>
      <c r="AP53" s="1">
        <v>0.6008</v>
      </c>
      <c r="AQ53" s="1">
        <v>0.25340000000000001</v>
      </c>
      <c r="AR53" s="1">
        <v>9.9199999999999997E-2</v>
      </c>
      <c r="AS53" s="10">
        <v>0.155</v>
      </c>
      <c r="AT53" s="10">
        <v>0.1988</v>
      </c>
      <c r="AU53" s="1">
        <v>0.2001</v>
      </c>
      <c r="AX53" s="7">
        <f t="shared" si="0"/>
        <v>0.66590000000000005</v>
      </c>
      <c r="AY53" s="7">
        <f t="shared" si="1"/>
        <v>0.64949999999999997</v>
      </c>
      <c r="AZ53" s="7">
        <f t="shared" si="2"/>
        <v>0.64798</v>
      </c>
      <c r="BA53" s="7">
        <f t="shared" si="3"/>
        <v>0.61298000000000008</v>
      </c>
      <c r="BB53" s="7">
        <f t="shared" si="4"/>
        <v>0.64022000000000001</v>
      </c>
      <c r="BC53" s="7">
        <f t="shared" si="5"/>
        <v>0.6502</v>
      </c>
      <c r="BD53" s="7">
        <f t="shared" si="6"/>
        <v>0.62207999999999997</v>
      </c>
      <c r="BE53" s="7">
        <f t="shared" si="7"/>
        <v>0.18423333333333333</v>
      </c>
    </row>
    <row r="54" spans="1:57">
      <c r="A54" s="7">
        <f t="shared" si="8"/>
        <v>510</v>
      </c>
      <c r="B54" s="1">
        <v>0.66800000000000004</v>
      </c>
      <c r="C54" s="1">
        <v>0.67</v>
      </c>
      <c r="D54" s="1">
        <v>0.67449999999999999</v>
      </c>
      <c r="E54" s="1">
        <v>0.66210000000000002</v>
      </c>
      <c r="F54" s="1">
        <v>0.6512</v>
      </c>
      <c r="G54" s="1">
        <v>0.63829999999999998</v>
      </c>
      <c r="H54" s="1">
        <v>0.68769999999999998</v>
      </c>
      <c r="I54" s="1">
        <v>0.69769999999999999</v>
      </c>
      <c r="J54" s="1">
        <v>0.60489999999999999</v>
      </c>
      <c r="K54" s="1">
        <v>0.61770000000000003</v>
      </c>
      <c r="L54" s="1"/>
      <c r="M54" s="1"/>
      <c r="N54" s="1">
        <v>0.65949999999999998</v>
      </c>
      <c r="O54" s="1">
        <v>0.68140000000000001</v>
      </c>
      <c r="P54" s="1">
        <v>0.67230000000000001</v>
      </c>
      <c r="Q54" s="1">
        <v>0.62860000000000005</v>
      </c>
      <c r="R54" s="1">
        <v>0.60250000000000004</v>
      </c>
      <c r="S54" s="1">
        <v>0.63970000000000005</v>
      </c>
      <c r="T54" s="1">
        <v>0.65880000000000005</v>
      </c>
      <c r="U54" s="1">
        <v>0.625</v>
      </c>
      <c r="V54" s="1">
        <v>0.54020000000000001</v>
      </c>
      <c r="W54" s="1">
        <v>0.60170000000000001</v>
      </c>
      <c r="X54" s="1"/>
      <c r="Y54" s="1"/>
      <c r="Z54" s="1">
        <v>0.66279999999999994</v>
      </c>
      <c r="AA54" s="1">
        <v>0.61450000000000005</v>
      </c>
      <c r="AB54" s="1">
        <v>0.66959999999999997</v>
      </c>
      <c r="AC54" s="1">
        <v>0.66690000000000005</v>
      </c>
      <c r="AD54" s="1">
        <v>0.59130000000000005</v>
      </c>
      <c r="AE54" s="1">
        <v>0.5897</v>
      </c>
      <c r="AF54" s="1">
        <v>0.64890000000000003</v>
      </c>
      <c r="AG54" s="1">
        <v>0.65380000000000005</v>
      </c>
      <c r="AH54" s="1">
        <v>0.68589999999999995</v>
      </c>
      <c r="AI54" s="1">
        <v>0.67989999999999995</v>
      </c>
      <c r="AJ54" s="1"/>
      <c r="AK54" s="1"/>
      <c r="AL54" s="1">
        <v>0.63</v>
      </c>
      <c r="AM54" s="1">
        <v>0.63719999999999999</v>
      </c>
      <c r="AN54" s="1">
        <v>0.64429999999999998</v>
      </c>
      <c r="AO54" s="1">
        <v>0.60029999999999994</v>
      </c>
      <c r="AP54" s="1">
        <v>0.60209999999999997</v>
      </c>
      <c r="AQ54" s="1">
        <v>0.26419999999999999</v>
      </c>
      <c r="AR54" s="1">
        <v>9.9199999999999997E-2</v>
      </c>
      <c r="AS54" s="10">
        <v>0.16259999999999999</v>
      </c>
      <c r="AT54" s="10">
        <v>0.2107</v>
      </c>
      <c r="AU54" s="1">
        <v>0.21149999999999999</v>
      </c>
      <c r="AX54" s="7">
        <f t="shared" si="0"/>
        <v>0.66515999999999997</v>
      </c>
      <c r="AY54" s="7">
        <f t="shared" si="1"/>
        <v>0.64925999999999995</v>
      </c>
      <c r="AZ54" s="7">
        <f t="shared" si="2"/>
        <v>0.64885999999999999</v>
      </c>
      <c r="BA54" s="7">
        <f t="shared" si="3"/>
        <v>0.61308000000000007</v>
      </c>
      <c r="BB54" s="7">
        <f t="shared" si="4"/>
        <v>0.64101999999999992</v>
      </c>
      <c r="BC54" s="7">
        <f t="shared" si="5"/>
        <v>0.65163999999999989</v>
      </c>
      <c r="BD54" s="7">
        <f t="shared" si="6"/>
        <v>0.62277999999999989</v>
      </c>
      <c r="BE54" s="7">
        <f t="shared" si="7"/>
        <v>0.19163333333333332</v>
      </c>
    </row>
    <row r="55" spans="1:57">
      <c r="A55" s="7">
        <f t="shared" si="8"/>
        <v>520</v>
      </c>
      <c r="B55" s="1">
        <v>0.66600000000000004</v>
      </c>
      <c r="C55" s="1">
        <v>0.66779999999999995</v>
      </c>
      <c r="D55" s="1">
        <v>0.67230000000000001</v>
      </c>
      <c r="E55" s="1">
        <v>0.65969999999999995</v>
      </c>
      <c r="F55" s="1">
        <v>0.65100000000000002</v>
      </c>
      <c r="G55" s="1">
        <v>0.63749999999999996</v>
      </c>
      <c r="H55" s="1">
        <v>0.68689999999999996</v>
      </c>
      <c r="I55" s="1">
        <v>0.69569999999999999</v>
      </c>
      <c r="J55" s="1">
        <v>0.60509999999999997</v>
      </c>
      <c r="K55" s="1">
        <v>0.61680000000000001</v>
      </c>
      <c r="L55" s="1"/>
      <c r="M55" s="1"/>
      <c r="N55" s="1">
        <v>0.65739999999999998</v>
      </c>
      <c r="O55" s="1">
        <v>0.68110000000000004</v>
      </c>
      <c r="P55" s="1">
        <v>0.67259999999999998</v>
      </c>
      <c r="Q55" s="1">
        <v>0.62749999999999995</v>
      </c>
      <c r="R55" s="1">
        <v>0.59940000000000004</v>
      </c>
      <c r="S55" s="1">
        <v>0.63800000000000001</v>
      </c>
      <c r="T55" s="1">
        <v>0.65769999999999995</v>
      </c>
      <c r="U55" s="1">
        <v>0.62429999999999997</v>
      </c>
      <c r="V55" s="1">
        <v>0.54100000000000004</v>
      </c>
      <c r="W55" s="1">
        <v>0.60150000000000003</v>
      </c>
      <c r="X55" s="1"/>
      <c r="Y55" s="1"/>
      <c r="Z55" s="1">
        <v>0.66269999999999996</v>
      </c>
      <c r="AA55" s="1">
        <v>0.61450000000000005</v>
      </c>
      <c r="AB55" s="1">
        <v>0.67</v>
      </c>
      <c r="AC55" s="1">
        <v>0.66600000000000004</v>
      </c>
      <c r="AD55" s="1">
        <v>0.59089999999999998</v>
      </c>
      <c r="AE55" s="1">
        <v>0.58919999999999995</v>
      </c>
      <c r="AF55" s="1">
        <v>0.64790000000000003</v>
      </c>
      <c r="AG55" s="1">
        <v>0.65349999999999997</v>
      </c>
      <c r="AH55" s="1">
        <v>0.68459999999999999</v>
      </c>
      <c r="AI55" s="1">
        <v>0.67959999999999998</v>
      </c>
      <c r="AJ55" s="1"/>
      <c r="AK55" s="1"/>
      <c r="AL55" s="1">
        <v>0.62670000000000003</v>
      </c>
      <c r="AM55" s="1">
        <v>0.63880000000000003</v>
      </c>
      <c r="AN55" s="1">
        <v>0.64390000000000003</v>
      </c>
      <c r="AO55" s="1">
        <v>0.60019999999999996</v>
      </c>
      <c r="AP55" s="1">
        <v>0.60140000000000005</v>
      </c>
      <c r="AQ55" s="1">
        <v>0.2747</v>
      </c>
      <c r="AR55" s="1">
        <v>9.9000000000000005E-2</v>
      </c>
      <c r="AS55" s="10">
        <v>0.17080000000000001</v>
      </c>
      <c r="AT55" s="10">
        <v>0.222</v>
      </c>
      <c r="AU55" s="1">
        <v>0.2228</v>
      </c>
      <c r="AX55" s="7">
        <f t="shared" si="0"/>
        <v>0.66335999999999995</v>
      </c>
      <c r="AY55" s="7">
        <f t="shared" si="1"/>
        <v>0.64839999999999987</v>
      </c>
      <c r="AZ55" s="7">
        <f t="shared" si="2"/>
        <v>0.64759999999999995</v>
      </c>
      <c r="BA55" s="7">
        <f t="shared" si="3"/>
        <v>0.61250000000000004</v>
      </c>
      <c r="BB55" s="7">
        <f t="shared" si="4"/>
        <v>0.64081999999999995</v>
      </c>
      <c r="BC55" s="7">
        <f t="shared" si="5"/>
        <v>0.65095999999999987</v>
      </c>
      <c r="BD55" s="7">
        <f t="shared" si="6"/>
        <v>0.62220000000000009</v>
      </c>
      <c r="BE55" s="7">
        <f t="shared" si="7"/>
        <v>0.19883333333333333</v>
      </c>
    </row>
    <row r="56" spans="1:57">
      <c r="A56" s="7">
        <f t="shared" si="8"/>
        <v>530</v>
      </c>
      <c r="B56" s="1">
        <v>0.66439999999999999</v>
      </c>
      <c r="C56" s="1">
        <v>0.66710000000000003</v>
      </c>
      <c r="D56" s="1">
        <v>0.67110000000000003</v>
      </c>
      <c r="E56" s="1">
        <v>0.65880000000000005</v>
      </c>
      <c r="F56" s="1">
        <v>0.64800000000000002</v>
      </c>
      <c r="G56" s="1">
        <v>0.6381</v>
      </c>
      <c r="H56" s="1">
        <v>0.68689999999999996</v>
      </c>
      <c r="I56" s="1">
        <v>0.69620000000000004</v>
      </c>
      <c r="J56" s="1">
        <v>0.60580000000000001</v>
      </c>
      <c r="K56" s="1">
        <v>0.61580000000000001</v>
      </c>
      <c r="L56" s="1"/>
      <c r="M56" s="1"/>
      <c r="N56" s="1">
        <v>0.65669999999999995</v>
      </c>
      <c r="O56" s="1">
        <v>0.68079999999999996</v>
      </c>
      <c r="P56" s="1">
        <v>0.67</v>
      </c>
      <c r="Q56" s="1">
        <v>0.62429999999999997</v>
      </c>
      <c r="R56" s="1">
        <v>0.59840000000000004</v>
      </c>
      <c r="S56" s="1">
        <v>0.63800000000000001</v>
      </c>
      <c r="T56" s="1">
        <v>0.65769999999999995</v>
      </c>
      <c r="U56" s="1">
        <v>0.624</v>
      </c>
      <c r="V56" s="1">
        <v>0.54020000000000001</v>
      </c>
      <c r="W56" s="1">
        <v>0.59960000000000002</v>
      </c>
      <c r="X56" s="1"/>
      <c r="Y56" s="1"/>
      <c r="Z56" s="1">
        <v>0.66269999999999996</v>
      </c>
      <c r="AA56" s="1">
        <v>0.61529999999999996</v>
      </c>
      <c r="AB56" s="1">
        <v>0.66949999999999998</v>
      </c>
      <c r="AC56" s="1">
        <v>0.66690000000000005</v>
      </c>
      <c r="AD56" s="1">
        <v>0.58979999999999999</v>
      </c>
      <c r="AE56" s="1">
        <v>0.58930000000000005</v>
      </c>
      <c r="AF56" s="1">
        <v>0.64770000000000005</v>
      </c>
      <c r="AG56" s="1">
        <v>0.65380000000000005</v>
      </c>
      <c r="AH56" s="1">
        <v>0.68489999999999995</v>
      </c>
      <c r="AI56" s="1">
        <v>0.67959999999999998</v>
      </c>
      <c r="AJ56" s="1"/>
      <c r="AK56" s="1"/>
      <c r="AL56" s="1">
        <v>0.62580000000000002</v>
      </c>
      <c r="AM56" s="1">
        <v>0.63719999999999999</v>
      </c>
      <c r="AN56" s="1">
        <v>0.6421</v>
      </c>
      <c r="AO56" s="1">
        <v>0.59919999999999995</v>
      </c>
      <c r="AP56" s="1">
        <v>0.60070000000000001</v>
      </c>
      <c r="AQ56" s="1">
        <v>0.28510000000000002</v>
      </c>
      <c r="AR56" s="1">
        <v>9.8799999999999999E-2</v>
      </c>
      <c r="AS56" s="10">
        <v>0.17910000000000001</v>
      </c>
      <c r="AT56" s="10">
        <v>0.23350000000000001</v>
      </c>
      <c r="AU56" s="1">
        <v>0.23469999999999999</v>
      </c>
      <c r="AX56" s="7">
        <f t="shared" si="0"/>
        <v>0.66188000000000013</v>
      </c>
      <c r="AY56" s="7">
        <f t="shared" si="1"/>
        <v>0.64856000000000003</v>
      </c>
      <c r="AZ56" s="7">
        <f t="shared" si="2"/>
        <v>0.64603999999999995</v>
      </c>
      <c r="BA56" s="7">
        <f t="shared" si="3"/>
        <v>0.61190000000000011</v>
      </c>
      <c r="BB56" s="7">
        <f t="shared" si="4"/>
        <v>0.64083999999999997</v>
      </c>
      <c r="BC56" s="7">
        <f t="shared" si="5"/>
        <v>0.65105999999999997</v>
      </c>
      <c r="BD56" s="7">
        <f t="shared" si="6"/>
        <v>0.62099999999999989</v>
      </c>
      <c r="BE56" s="7">
        <f t="shared" si="7"/>
        <v>0.20620000000000002</v>
      </c>
    </row>
    <row r="57" spans="1:57">
      <c r="A57" s="7">
        <f t="shared" si="8"/>
        <v>540</v>
      </c>
      <c r="B57" s="1">
        <v>0.66279999999999994</v>
      </c>
      <c r="C57" s="1">
        <v>0.66639999999999999</v>
      </c>
      <c r="D57" s="1">
        <v>0.67</v>
      </c>
      <c r="E57" s="1">
        <v>0.6573</v>
      </c>
      <c r="F57" s="1">
        <v>0.6472</v>
      </c>
      <c r="G57" s="1">
        <v>0.63680000000000003</v>
      </c>
      <c r="H57" s="1">
        <v>0.68610000000000004</v>
      </c>
      <c r="I57" s="1">
        <v>0.69340000000000002</v>
      </c>
      <c r="J57" s="1">
        <v>0.60509999999999997</v>
      </c>
      <c r="K57" s="1">
        <v>0.61550000000000005</v>
      </c>
      <c r="L57" s="1"/>
      <c r="M57" s="1"/>
      <c r="N57" s="1">
        <v>0.65629999999999999</v>
      </c>
      <c r="O57" s="1">
        <v>0.68020000000000003</v>
      </c>
      <c r="P57" s="1">
        <v>0.67049999999999998</v>
      </c>
      <c r="Q57" s="1">
        <v>0.62439999999999996</v>
      </c>
      <c r="R57" s="1">
        <v>0.59740000000000004</v>
      </c>
      <c r="S57" s="1">
        <v>0.63719999999999999</v>
      </c>
      <c r="T57" s="1">
        <v>0.65690000000000004</v>
      </c>
      <c r="U57" s="1">
        <v>0.62339999999999995</v>
      </c>
      <c r="V57" s="1">
        <v>0.5403</v>
      </c>
      <c r="W57" s="1">
        <v>0.59909999999999997</v>
      </c>
      <c r="X57" s="1"/>
      <c r="Y57" s="1"/>
      <c r="Z57" s="1">
        <v>0.66190000000000004</v>
      </c>
      <c r="AA57" s="1">
        <v>0.61499999999999999</v>
      </c>
      <c r="AB57" s="1">
        <v>0.6663</v>
      </c>
      <c r="AC57" s="1">
        <v>0.66590000000000005</v>
      </c>
      <c r="AD57" s="1">
        <v>0.58909999999999996</v>
      </c>
      <c r="AE57" s="1">
        <v>0.58809999999999996</v>
      </c>
      <c r="AF57" s="1">
        <v>0.64649999999999996</v>
      </c>
      <c r="AG57" s="1">
        <v>0.65269999999999995</v>
      </c>
      <c r="AH57" s="1">
        <v>0.6835</v>
      </c>
      <c r="AI57" s="1">
        <v>0.6784</v>
      </c>
      <c r="AJ57" s="1"/>
      <c r="AK57" s="1"/>
      <c r="AL57" s="1">
        <v>0.62429999999999997</v>
      </c>
      <c r="AM57" s="1">
        <v>0.63700000000000001</v>
      </c>
      <c r="AN57" s="1">
        <v>0.64090000000000003</v>
      </c>
      <c r="AO57" s="1">
        <v>0.59970000000000001</v>
      </c>
      <c r="AP57" s="1">
        <v>0.60089999999999999</v>
      </c>
      <c r="AQ57" s="1">
        <v>0.29559999999999997</v>
      </c>
      <c r="AR57" s="1">
        <v>9.9000000000000005E-2</v>
      </c>
      <c r="AS57" s="10">
        <v>0.18870000000000001</v>
      </c>
      <c r="AT57" s="10">
        <v>0.24629999999999999</v>
      </c>
      <c r="AU57" s="1">
        <v>0.24709999999999999</v>
      </c>
      <c r="AX57" s="7">
        <f t="shared" si="0"/>
        <v>0.66073999999999999</v>
      </c>
      <c r="AY57" s="7">
        <f t="shared" si="1"/>
        <v>0.64738000000000007</v>
      </c>
      <c r="AZ57" s="7">
        <f t="shared" si="2"/>
        <v>0.64576</v>
      </c>
      <c r="BA57" s="7">
        <f t="shared" si="3"/>
        <v>0.61137999999999992</v>
      </c>
      <c r="BB57" s="7">
        <f t="shared" si="4"/>
        <v>0.63963999999999999</v>
      </c>
      <c r="BC57" s="7">
        <f t="shared" si="5"/>
        <v>0.64983999999999997</v>
      </c>
      <c r="BD57" s="7">
        <f t="shared" si="6"/>
        <v>0.62056</v>
      </c>
      <c r="BE57" s="7">
        <f t="shared" si="7"/>
        <v>0.21389999999999998</v>
      </c>
    </row>
    <row r="58" spans="1:57">
      <c r="A58" s="7">
        <f t="shared" si="8"/>
        <v>550</v>
      </c>
      <c r="B58" s="1">
        <v>0.66259999999999997</v>
      </c>
      <c r="C58" s="1">
        <v>0.66510000000000002</v>
      </c>
      <c r="D58" s="1">
        <v>0.66769999999999996</v>
      </c>
      <c r="E58" s="1">
        <v>0.65669999999999995</v>
      </c>
      <c r="F58" s="1">
        <v>0.64639999999999997</v>
      </c>
      <c r="G58" s="1">
        <v>0.63680000000000003</v>
      </c>
      <c r="H58" s="1">
        <v>0.68540000000000001</v>
      </c>
      <c r="I58" s="1">
        <v>0.69369999999999998</v>
      </c>
      <c r="J58" s="1">
        <v>0.60750000000000004</v>
      </c>
      <c r="K58" s="1">
        <v>0.61539999999999995</v>
      </c>
      <c r="L58" s="1"/>
      <c r="M58" s="1"/>
      <c r="N58" s="1">
        <v>0.65569999999999995</v>
      </c>
      <c r="O58" s="1">
        <v>0.67949999999999999</v>
      </c>
      <c r="P58" s="1">
        <v>0.67079999999999995</v>
      </c>
      <c r="Q58" s="1">
        <v>0.62160000000000004</v>
      </c>
      <c r="R58" s="1">
        <v>0.59619999999999995</v>
      </c>
      <c r="S58" s="1">
        <v>0.63739999999999997</v>
      </c>
      <c r="T58" s="1">
        <v>0.65649999999999997</v>
      </c>
      <c r="U58" s="1">
        <v>0.62309999999999999</v>
      </c>
      <c r="V58" s="1">
        <v>0.54120000000000001</v>
      </c>
      <c r="W58" s="1">
        <v>0.5978</v>
      </c>
      <c r="X58" s="1"/>
      <c r="Y58" s="1"/>
      <c r="Z58" s="1">
        <v>0.66120000000000001</v>
      </c>
      <c r="AA58" s="1">
        <v>0.61219999999999997</v>
      </c>
      <c r="AB58" s="1">
        <v>0.66510000000000002</v>
      </c>
      <c r="AC58" s="1">
        <v>0.66620000000000001</v>
      </c>
      <c r="AD58" s="1">
        <v>0.58860000000000001</v>
      </c>
      <c r="AE58" s="1">
        <v>0.58779999999999999</v>
      </c>
      <c r="AF58" s="1">
        <v>0.64700000000000002</v>
      </c>
      <c r="AG58" s="1">
        <v>0.65259999999999996</v>
      </c>
      <c r="AH58" s="1">
        <v>0.68340000000000001</v>
      </c>
      <c r="AI58" s="1">
        <v>0.67969999999999997</v>
      </c>
      <c r="AJ58" s="1"/>
      <c r="AK58" s="1"/>
      <c r="AL58" s="1">
        <v>0.624</v>
      </c>
      <c r="AM58" s="1">
        <v>0.63339999999999996</v>
      </c>
      <c r="AN58" s="1">
        <v>0.64059999999999995</v>
      </c>
      <c r="AO58" s="1">
        <v>0.5988</v>
      </c>
      <c r="AP58" s="1">
        <v>0.59919999999999995</v>
      </c>
      <c r="AQ58" s="1">
        <v>0.30520000000000003</v>
      </c>
      <c r="AR58" s="1">
        <v>9.8900000000000002E-2</v>
      </c>
      <c r="AS58" s="10">
        <v>0.19850000000000001</v>
      </c>
      <c r="AT58" s="10">
        <v>0.25729999999999997</v>
      </c>
      <c r="AU58" s="1">
        <v>0.25850000000000001</v>
      </c>
      <c r="AX58" s="7">
        <f t="shared" si="0"/>
        <v>0.65969999999999995</v>
      </c>
      <c r="AY58" s="7">
        <f t="shared" si="1"/>
        <v>0.64776000000000011</v>
      </c>
      <c r="AZ58" s="7">
        <f t="shared" si="2"/>
        <v>0.64476</v>
      </c>
      <c r="BA58" s="7">
        <f t="shared" si="3"/>
        <v>0.61119999999999997</v>
      </c>
      <c r="BB58" s="7">
        <f t="shared" si="4"/>
        <v>0.63866000000000001</v>
      </c>
      <c r="BC58" s="7">
        <f t="shared" si="5"/>
        <v>0.65010000000000001</v>
      </c>
      <c r="BD58" s="7">
        <f t="shared" si="6"/>
        <v>0.61919999999999997</v>
      </c>
      <c r="BE58" s="7">
        <f t="shared" si="7"/>
        <v>0.22086666666666668</v>
      </c>
    </row>
    <row r="59" spans="1:57">
      <c r="A59" s="7">
        <f t="shared" si="8"/>
        <v>560</v>
      </c>
      <c r="B59" s="1">
        <v>0.66210000000000002</v>
      </c>
      <c r="C59" s="1">
        <v>0.66590000000000005</v>
      </c>
      <c r="D59" s="1">
        <v>0.66849999999999998</v>
      </c>
      <c r="E59" s="1">
        <v>0.65600000000000003</v>
      </c>
      <c r="F59" s="1">
        <v>0.64739999999999998</v>
      </c>
      <c r="G59" s="1">
        <v>0.63649999999999995</v>
      </c>
      <c r="H59" s="1">
        <v>0.68569999999999998</v>
      </c>
      <c r="I59" s="1">
        <v>0.6915</v>
      </c>
      <c r="J59" s="1">
        <v>0.60570000000000002</v>
      </c>
      <c r="K59" s="1">
        <v>0.61409999999999998</v>
      </c>
      <c r="L59" s="1"/>
      <c r="M59" s="1"/>
      <c r="N59" s="1">
        <v>0.65610000000000002</v>
      </c>
      <c r="O59" s="1">
        <v>0.67969999999999997</v>
      </c>
      <c r="P59" s="1">
        <v>0.67130000000000001</v>
      </c>
      <c r="Q59" s="1">
        <v>0.61919999999999997</v>
      </c>
      <c r="R59" s="1">
        <v>0.59530000000000005</v>
      </c>
      <c r="S59" s="1">
        <v>0.63570000000000004</v>
      </c>
      <c r="T59" s="1">
        <v>0.65769999999999995</v>
      </c>
      <c r="U59" s="1">
        <v>0.62380000000000002</v>
      </c>
      <c r="V59" s="1">
        <v>0.54430000000000001</v>
      </c>
      <c r="W59" s="1">
        <v>0.59760000000000002</v>
      </c>
      <c r="X59" s="1"/>
      <c r="Y59" s="1"/>
      <c r="Z59" s="1">
        <v>0.66180000000000005</v>
      </c>
      <c r="AA59" s="1">
        <v>0.61439999999999995</v>
      </c>
      <c r="AB59" s="1">
        <v>0.66259999999999997</v>
      </c>
      <c r="AC59" s="1">
        <v>0.66700000000000004</v>
      </c>
      <c r="AD59" s="1">
        <v>0.58960000000000001</v>
      </c>
      <c r="AE59" s="1">
        <v>0.58860000000000001</v>
      </c>
      <c r="AF59" s="1">
        <v>0.64739999999999998</v>
      </c>
      <c r="AG59" s="1">
        <v>0.65259999999999996</v>
      </c>
      <c r="AH59" s="1">
        <v>0.6845</v>
      </c>
      <c r="AI59" s="1">
        <v>0.68059999999999998</v>
      </c>
      <c r="AJ59" s="1"/>
      <c r="AK59" s="1"/>
      <c r="AL59" s="1">
        <v>0.62480000000000002</v>
      </c>
      <c r="AM59" s="1">
        <v>0.63370000000000004</v>
      </c>
      <c r="AN59" s="1">
        <v>0.64070000000000005</v>
      </c>
      <c r="AO59" s="1">
        <v>0.59899999999999998</v>
      </c>
      <c r="AP59" s="1">
        <v>0.5998</v>
      </c>
      <c r="AQ59" s="1">
        <v>0.31569999999999998</v>
      </c>
      <c r="AR59" s="1">
        <v>9.9199999999999997E-2</v>
      </c>
      <c r="AS59" s="10">
        <v>0.2092</v>
      </c>
      <c r="AT59" s="10">
        <v>0.26929999999999998</v>
      </c>
      <c r="AU59" s="1">
        <v>0.2702</v>
      </c>
      <c r="AX59" s="7">
        <f t="shared" si="0"/>
        <v>0.65998000000000001</v>
      </c>
      <c r="AY59" s="7">
        <f t="shared" si="1"/>
        <v>0.64670000000000005</v>
      </c>
      <c r="AZ59" s="7">
        <f t="shared" si="2"/>
        <v>0.64431999999999989</v>
      </c>
      <c r="BA59" s="7">
        <f t="shared" si="3"/>
        <v>0.61182000000000003</v>
      </c>
      <c r="BB59" s="7">
        <f t="shared" si="4"/>
        <v>0.63908000000000009</v>
      </c>
      <c r="BC59" s="7">
        <f t="shared" si="5"/>
        <v>0.65073999999999999</v>
      </c>
      <c r="BD59" s="7">
        <f t="shared" si="6"/>
        <v>0.61960000000000004</v>
      </c>
      <c r="BE59" s="7">
        <f t="shared" si="7"/>
        <v>0.22836666666666669</v>
      </c>
    </row>
    <row r="60" spans="1:57">
      <c r="A60" s="7">
        <f t="shared" si="8"/>
        <v>570</v>
      </c>
      <c r="B60" s="1">
        <v>0.65949999999999998</v>
      </c>
      <c r="C60" s="1">
        <v>0.66379999999999995</v>
      </c>
      <c r="D60" s="1">
        <v>0.66720000000000002</v>
      </c>
      <c r="E60" s="1">
        <v>0.65559999999999996</v>
      </c>
      <c r="F60" s="1">
        <v>0.64429999999999998</v>
      </c>
      <c r="G60" s="1">
        <v>0.63339999999999996</v>
      </c>
      <c r="H60" s="1">
        <v>0.68489999999999995</v>
      </c>
      <c r="I60" s="1">
        <v>0.69059999999999999</v>
      </c>
      <c r="J60" s="1">
        <v>0.60629999999999995</v>
      </c>
      <c r="K60" s="1">
        <v>0.61319999999999997</v>
      </c>
      <c r="L60" s="1"/>
      <c r="M60" s="1"/>
      <c r="N60" s="1">
        <v>0.65580000000000005</v>
      </c>
      <c r="O60" s="1">
        <v>0.68030000000000002</v>
      </c>
      <c r="P60" s="1">
        <v>0.67120000000000002</v>
      </c>
      <c r="Q60" s="1">
        <v>0.61799999999999999</v>
      </c>
      <c r="R60" s="1">
        <v>0.5948</v>
      </c>
      <c r="S60" s="1">
        <v>0.63639999999999997</v>
      </c>
      <c r="T60" s="1">
        <v>0.65600000000000003</v>
      </c>
      <c r="U60" s="1">
        <v>0.62309999999999999</v>
      </c>
      <c r="V60" s="1">
        <v>0.54120000000000001</v>
      </c>
      <c r="W60" s="1">
        <v>0.59740000000000004</v>
      </c>
      <c r="X60" s="1"/>
      <c r="Y60" s="1"/>
      <c r="Z60" s="1">
        <v>0.65980000000000005</v>
      </c>
      <c r="AA60" s="1">
        <v>0.61350000000000005</v>
      </c>
      <c r="AB60" s="1">
        <v>0.66090000000000004</v>
      </c>
      <c r="AC60" s="1">
        <v>0.6663</v>
      </c>
      <c r="AD60" s="1">
        <v>0.58819999999999995</v>
      </c>
      <c r="AE60" s="1">
        <v>0.58740000000000003</v>
      </c>
      <c r="AF60" s="1">
        <v>0.64570000000000005</v>
      </c>
      <c r="AG60" s="1">
        <v>0.65139999999999998</v>
      </c>
      <c r="AH60" s="1">
        <v>0.68259999999999998</v>
      </c>
      <c r="AI60" s="1">
        <v>0.67949999999999999</v>
      </c>
      <c r="AJ60" s="1"/>
      <c r="AK60" s="1"/>
      <c r="AL60" s="1">
        <v>0.62490000000000001</v>
      </c>
      <c r="AM60" s="1">
        <v>0.63260000000000005</v>
      </c>
      <c r="AN60" s="1">
        <v>0.63849999999999996</v>
      </c>
      <c r="AO60" s="1">
        <v>0.59830000000000005</v>
      </c>
      <c r="AP60" s="1">
        <v>0.59809999999999997</v>
      </c>
      <c r="AQ60" s="1">
        <v>0.32379999999999998</v>
      </c>
      <c r="AR60" s="1">
        <v>9.8900000000000002E-2</v>
      </c>
      <c r="AS60" s="10">
        <v>0.21920000000000001</v>
      </c>
      <c r="AT60" s="10">
        <v>0.2797</v>
      </c>
      <c r="AU60" s="1">
        <v>0.28079999999999999</v>
      </c>
      <c r="AX60" s="7">
        <f t="shared" si="0"/>
        <v>0.65807999999999989</v>
      </c>
      <c r="AY60" s="7">
        <f t="shared" si="1"/>
        <v>0.64567999999999992</v>
      </c>
      <c r="AZ60" s="7">
        <f t="shared" si="2"/>
        <v>0.64401999999999993</v>
      </c>
      <c r="BA60" s="7">
        <f t="shared" si="3"/>
        <v>0.61082000000000003</v>
      </c>
      <c r="BB60" s="7">
        <f t="shared" si="4"/>
        <v>0.63774000000000008</v>
      </c>
      <c r="BC60" s="7">
        <f t="shared" si="5"/>
        <v>0.64932000000000001</v>
      </c>
      <c r="BD60" s="7">
        <f t="shared" si="6"/>
        <v>0.61848000000000003</v>
      </c>
      <c r="BE60" s="7">
        <f t="shared" si="7"/>
        <v>0.23450000000000001</v>
      </c>
    </row>
    <row r="61" spans="1:57">
      <c r="A61" s="7">
        <f t="shared" si="8"/>
        <v>580</v>
      </c>
      <c r="B61" s="1">
        <v>0.65910000000000002</v>
      </c>
      <c r="C61" s="1">
        <v>0.66310000000000002</v>
      </c>
      <c r="D61" s="1">
        <v>0.66569999999999996</v>
      </c>
      <c r="E61" s="1">
        <v>0.65410000000000001</v>
      </c>
      <c r="F61" s="1">
        <v>0.64339999999999997</v>
      </c>
      <c r="G61" s="1">
        <v>0.63270000000000004</v>
      </c>
      <c r="H61" s="1">
        <v>0.68259999999999998</v>
      </c>
      <c r="I61" s="1">
        <v>0.69</v>
      </c>
      <c r="J61" s="1">
        <v>0.60609999999999997</v>
      </c>
      <c r="K61" s="1">
        <v>0.61329999999999996</v>
      </c>
      <c r="L61" s="1"/>
      <c r="M61" s="1"/>
      <c r="N61" s="1">
        <v>0.65549999999999997</v>
      </c>
      <c r="O61" s="1">
        <v>0.68030000000000002</v>
      </c>
      <c r="P61" s="1">
        <v>0.67069999999999996</v>
      </c>
      <c r="Q61" s="1">
        <v>0.6169</v>
      </c>
      <c r="R61" s="1">
        <v>0.59440000000000004</v>
      </c>
      <c r="S61" s="1">
        <v>0.63690000000000002</v>
      </c>
      <c r="T61" s="1">
        <v>0.65600000000000003</v>
      </c>
      <c r="U61" s="1">
        <v>0.62229999999999996</v>
      </c>
      <c r="V61" s="1">
        <v>0.54039999999999999</v>
      </c>
      <c r="W61" s="1">
        <v>0.59550000000000003</v>
      </c>
      <c r="X61" s="1"/>
      <c r="Y61" s="1"/>
      <c r="Z61" s="1">
        <v>0.65969999999999995</v>
      </c>
      <c r="AA61" s="1">
        <v>0.61319999999999997</v>
      </c>
      <c r="AB61" s="1">
        <v>0.66059999999999997</v>
      </c>
      <c r="AC61" s="1">
        <v>0.67390000000000005</v>
      </c>
      <c r="AD61" s="1">
        <v>0.58809999999999996</v>
      </c>
      <c r="AE61" s="1">
        <v>0.58730000000000004</v>
      </c>
      <c r="AF61" s="1">
        <v>0.64559999999999995</v>
      </c>
      <c r="AG61" s="1">
        <v>0.64980000000000004</v>
      </c>
      <c r="AH61" s="1">
        <v>0.68310000000000004</v>
      </c>
      <c r="AI61" s="1">
        <v>0.68020000000000003</v>
      </c>
      <c r="AJ61" s="1"/>
      <c r="AK61" s="1"/>
      <c r="AL61" s="1">
        <v>0.62319999999999998</v>
      </c>
      <c r="AM61" s="1">
        <v>0.63239999999999996</v>
      </c>
      <c r="AN61" s="1">
        <v>0.63839999999999997</v>
      </c>
      <c r="AO61" s="1">
        <v>0.59830000000000005</v>
      </c>
      <c r="AP61" s="1">
        <v>0.59809999999999997</v>
      </c>
      <c r="AQ61" s="1">
        <v>0.33339999999999997</v>
      </c>
      <c r="AR61" s="1">
        <v>9.8900000000000002E-2</v>
      </c>
      <c r="AS61" s="10">
        <v>0.23019999999999999</v>
      </c>
      <c r="AT61" s="10">
        <v>0.29070000000000001</v>
      </c>
      <c r="AU61" s="1">
        <v>0.29239999999999999</v>
      </c>
      <c r="AX61" s="7">
        <f t="shared" si="0"/>
        <v>0.65708</v>
      </c>
      <c r="AY61" s="7">
        <f t="shared" si="1"/>
        <v>0.64494000000000007</v>
      </c>
      <c r="AZ61" s="7">
        <f t="shared" si="2"/>
        <v>0.64356000000000013</v>
      </c>
      <c r="BA61" s="7">
        <f t="shared" si="3"/>
        <v>0.61021999999999998</v>
      </c>
      <c r="BB61" s="7">
        <f t="shared" si="4"/>
        <v>0.6391</v>
      </c>
      <c r="BC61" s="7">
        <f t="shared" si="5"/>
        <v>0.6492</v>
      </c>
      <c r="BD61" s="7">
        <f t="shared" si="6"/>
        <v>0.61807999999999996</v>
      </c>
      <c r="BE61" s="7">
        <f t="shared" si="7"/>
        <v>0.24156666666666662</v>
      </c>
    </row>
    <row r="62" spans="1:57">
      <c r="A62" s="7">
        <f t="shared" si="8"/>
        <v>590</v>
      </c>
      <c r="B62" s="1">
        <v>0.65880000000000005</v>
      </c>
      <c r="C62" s="1">
        <v>0.66339999999999999</v>
      </c>
      <c r="D62" s="1">
        <v>0.6663</v>
      </c>
      <c r="E62" s="1">
        <v>0.65390000000000004</v>
      </c>
      <c r="F62" s="1">
        <v>0.64300000000000002</v>
      </c>
      <c r="G62" s="1">
        <v>0.63280000000000003</v>
      </c>
      <c r="H62" s="1">
        <v>0.67989999999999995</v>
      </c>
      <c r="I62" s="1">
        <v>0.68979999999999997</v>
      </c>
      <c r="J62" s="1">
        <v>0.60580000000000001</v>
      </c>
      <c r="K62" s="1">
        <v>0.61240000000000006</v>
      </c>
      <c r="L62" s="1"/>
      <c r="M62" s="1"/>
      <c r="N62" s="1">
        <v>0.65500000000000003</v>
      </c>
      <c r="O62" s="1">
        <v>0.67949999999999999</v>
      </c>
      <c r="P62" s="1">
        <v>0.6704</v>
      </c>
      <c r="Q62" s="1">
        <v>0.61650000000000005</v>
      </c>
      <c r="R62" s="1">
        <v>0.59389999999999998</v>
      </c>
      <c r="S62" s="1">
        <v>0.63549999999999995</v>
      </c>
      <c r="T62" s="1">
        <v>0.65629999999999999</v>
      </c>
      <c r="U62" s="1">
        <v>0.62290000000000001</v>
      </c>
      <c r="V62" s="1">
        <v>0.54449999999999998</v>
      </c>
      <c r="W62" s="1">
        <v>0.59640000000000004</v>
      </c>
      <c r="X62" s="1"/>
      <c r="Y62" s="1"/>
      <c r="Z62" s="1">
        <v>0.65920000000000001</v>
      </c>
      <c r="AA62" s="1">
        <v>0.61109999999999998</v>
      </c>
      <c r="AB62" s="1">
        <v>0.65959999999999996</v>
      </c>
      <c r="AC62" s="1">
        <v>0.6663</v>
      </c>
      <c r="AD62" s="1">
        <v>0.5887</v>
      </c>
      <c r="AE62" s="1">
        <v>0.58850000000000002</v>
      </c>
      <c r="AF62" s="1">
        <v>0.64659999999999995</v>
      </c>
      <c r="AG62" s="1">
        <v>0.64880000000000004</v>
      </c>
      <c r="AH62" s="1">
        <v>0.68289999999999995</v>
      </c>
      <c r="AI62" s="1">
        <v>0.68069999999999997</v>
      </c>
      <c r="AJ62" s="1"/>
      <c r="AK62" s="1"/>
      <c r="AL62" s="1">
        <v>0.62250000000000005</v>
      </c>
      <c r="AM62" s="1">
        <v>0.63170000000000004</v>
      </c>
      <c r="AN62" s="1">
        <v>0.63829999999999998</v>
      </c>
      <c r="AO62" s="1">
        <v>0.59860000000000002</v>
      </c>
      <c r="AP62" s="1">
        <v>0.59789999999999999</v>
      </c>
      <c r="AQ62" s="1">
        <v>0.34300000000000003</v>
      </c>
      <c r="AR62" s="1">
        <v>9.9199999999999997E-2</v>
      </c>
      <c r="AS62" s="10">
        <v>0.24129999999999999</v>
      </c>
      <c r="AT62" s="10">
        <v>0.30259999999999998</v>
      </c>
      <c r="AU62" s="1">
        <v>0.30270000000000002</v>
      </c>
      <c r="AX62" s="7">
        <f t="shared" si="0"/>
        <v>0.65708</v>
      </c>
      <c r="AY62" s="7">
        <f t="shared" si="1"/>
        <v>0.64413999999999993</v>
      </c>
      <c r="AZ62" s="7">
        <f t="shared" si="2"/>
        <v>0.64306000000000008</v>
      </c>
      <c r="BA62" s="7">
        <f t="shared" si="3"/>
        <v>0.61112</v>
      </c>
      <c r="BB62" s="7">
        <f t="shared" si="4"/>
        <v>0.63697999999999999</v>
      </c>
      <c r="BC62" s="7">
        <f t="shared" si="5"/>
        <v>0.64949999999999997</v>
      </c>
      <c r="BD62" s="7">
        <f t="shared" si="6"/>
        <v>0.61780000000000013</v>
      </c>
      <c r="BE62" s="7">
        <f t="shared" si="7"/>
        <v>0.24830000000000005</v>
      </c>
    </row>
    <row r="63" spans="1:57">
      <c r="A63" s="7">
        <f t="shared" si="8"/>
        <v>600</v>
      </c>
      <c r="B63" s="1">
        <v>0.65620000000000001</v>
      </c>
      <c r="C63" s="1">
        <v>0.65910000000000002</v>
      </c>
      <c r="D63" s="1">
        <v>0.66269999999999996</v>
      </c>
      <c r="E63" s="1">
        <v>0.65049999999999997</v>
      </c>
      <c r="F63" s="1">
        <v>0.63939999999999997</v>
      </c>
      <c r="G63" s="1">
        <v>0.62860000000000005</v>
      </c>
      <c r="H63" s="1">
        <v>0.6764</v>
      </c>
      <c r="I63" s="1">
        <v>0.68489999999999995</v>
      </c>
      <c r="J63" s="1">
        <v>0.60070000000000001</v>
      </c>
      <c r="K63" s="1">
        <v>0.61060000000000003</v>
      </c>
      <c r="L63" s="1"/>
      <c r="M63" s="1"/>
      <c r="N63" s="1">
        <v>0.65390000000000004</v>
      </c>
      <c r="O63" s="1">
        <v>0.67669999999999997</v>
      </c>
      <c r="P63" s="1">
        <v>0.66710000000000003</v>
      </c>
      <c r="Q63" s="1">
        <v>0.61219999999999997</v>
      </c>
      <c r="R63" s="1">
        <v>0.59050000000000002</v>
      </c>
      <c r="S63" s="1">
        <v>0.63270000000000004</v>
      </c>
      <c r="T63" s="1">
        <v>0.6522</v>
      </c>
      <c r="U63" s="1">
        <v>0.61939999999999995</v>
      </c>
      <c r="V63" s="1">
        <v>0.5383</v>
      </c>
      <c r="W63" s="1">
        <v>0.59240000000000004</v>
      </c>
      <c r="X63" s="1"/>
      <c r="Y63" s="1"/>
      <c r="Z63" s="1">
        <v>0.65590000000000004</v>
      </c>
      <c r="AA63" s="1">
        <v>0.61</v>
      </c>
      <c r="AB63" s="1">
        <v>0.65720000000000001</v>
      </c>
      <c r="AC63" s="1">
        <v>0.66220000000000001</v>
      </c>
      <c r="AD63" s="1">
        <v>0.58620000000000005</v>
      </c>
      <c r="AE63" s="1">
        <v>0.58430000000000004</v>
      </c>
      <c r="AF63" s="1">
        <v>0.64410000000000001</v>
      </c>
      <c r="AG63" s="1">
        <v>0.64349999999999996</v>
      </c>
      <c r="AH63" s="1">
        <v>0.68179999999999996</v>
      </c>
      <c r="AI63" s="1">
        <v>0.67769999999999997</v>
      </c>
      <c r="AJ63" s="1"/>
      <c r="AK63" s="1"/>
      <c r="AL63" s="1">
        <v>0.62260000000000004</v>
      </c>
      <c r="AM63" s="1">
        <v>0.63049999999999995</v>
      </c>
      <c r="AN63" s="1">
        <v>0.63670000000000004</v>
      </c>
      <c r="AO63" s="1">
        <v>0.59619999999999995</v>
      </c>
      <c r="AP63" s="1">
        <v>0.5958</v>
      </c>
      <c r="AQ63" s="1">
        <v>0.34939999999999999</v>
      </c>
      <c r="AR63" s="1">
        <v>9.8699999999999996E-2</v>
      </c>
      <c r="AS63" s="10">
        <v>0.25080000000000002</v>
      </c>
      <c r="AT63" s="10">
        <v>0.31180000000000002</v>
      </c>
      <c r="AU63" s="1">
        <v>0.31290000000000001</v>
      </c>
      <c r="AX63" s="7">
        <f t="shared" si="0"/>
        <v>0.65358000000000005</v>
      </c>
      <c r="AY63" s="7">
        <f t="shared" si="1"/>
        <v>0.64024000000000003</v>
      </c>
      <c r="AZ63" s="7">
        <f t="shared" si="2"/>
        <v>0.64007999999999998</v>
      </c>
      <c r="BA63" s="7">
        <f t="shared" si="3"/>
        <v>0.60699999999999998</v>
      </c>
      <c r="BB63" s="7">
        <f t="shared" si="4"/>
        <v>0.63429999999999997</v>
      </c>
      <c r="BC63" s="7">
        <f t="shared" si="5"/>
        <v>0.64627999999999997</v>
      </c>
      <c r="BD63" s="7">
        <f t="shared" si="6"/>
        <v>0.61636000000000002</v>
      </c>
      <c r="BE63" s="7">
        <f t="shared" si="7"/>
        <v>0.25366666666666665</v>
      </c>
    </row>
    <row r="64" spans="1:57">
      <c r="A64" s="7">
        <f t="shared" si="8"/>
        <v>610</v>
      </c>
      <c r="B64" s="1">
        <v>0.65480000000000005</v>
      </c>
      <c r="C64" s="1">
        <v>0.65820000000000001</v>
      </c>
      <c r="D64" s="1">
        <v>0.66190000000000004</v>
      </c>
      <c r="E64" s="1">
        <v>0.65049999999999997</v>
      </c>
      <c r="F64" s="1">
        <v>0.64029999999999998</v>
      </c>
      <c r="G64" s="1">
        <v>0.62809999999999999</v>
      </c>
      <c r="H64" s="1">
        <v>0.6754</v>
      </c>
      <c r="I64" s="1">
        <v>0.68389999999999995</v>
      </c>
      <c r="J64" s="1">
        <v>0.60189999999999999</v>
      </c>
      <c r="K64" s="1">
        <v>0.60970000000000002</v>
      </c>
      <c r="L64" s="1"/>
      <c r="M64" s="1"/>
      <c r="N64" s="1">
        <v>0.65269999999999995</v>
      </c>
      <c r="O64" s="1">
        <v>0.67589999999999995</v>
      </c>
      <c r="P64" s="1">
        <v>0.66710000000000003</v>
      </c>
      <c r="Q64" s="1">
        <v>0.61229999999999996</v>
      </c>
      <c r="R64" s="1">
        <v>0.59030000000000005</v>
      </c>
      <c r="S64" s="1">
        <v>0.63270000000000004</v>
      </c>
      <c r="T64" s="1">
        <v>0.65300000000000002</v>
      </c>
      <c r="U64" s="1">
        <v>0.62039999999999995</v>
      </c>
      <c r="V64" s="1">
        <v>0.54020000000000001</v>
      </c>
      <c r="W64" s="1">
        <v>0.59260000000000002</v>
      </c>
      <c r="X64" s="1"/>
      <c r="Y64" s="1"/>
      <c r="Z64" s="1">
        <v>0.65610000000000002</v>
      </c>
      <c r="AA64" s="1">
        <v>0.6079</v>
      </c>
      <c r="AB64" s="1">
        <v>0.65769999999999995</v>
      </c>
      <c r="AC64" s="1">
        <v>0.66200000000000003</v>
      </c>
      <c r="AD64" s="1">
        <v>0.5857</v>
      </c>
      <c r="AE64" s="1">
        <v>0.58420000000000005</v>
      </c>
      <c r="AF64" s="1">
        <v>0.64290000000000003</v>
      </c>
      <c r="AG64" s="1">
        <v>0.64370000000000005</v>
      </c>
      <c r="AH64" s="1">
        <v>0.68159999999999998</v>
      </c>
      <c r="AI64" s="1">
        <v>0.67769999999999997</v>
      </c>
      <c r="AJ64" s="1"/>
      <c r="AK64" s="1"/>
      <c r="AL64" s="1">
        <v>0.621</v>
      </c>
      <c r="AM64" s="1">
        <v>0.62949999999999995</v>
      </c>
      <c r="AN64" s="1">
        <v>0.63470000000000004</v>
      </c>
      <c r="AO64" s="1">
        <v>0.59609999999999996</v>
      </c>
      <c r="AP64" s="1">
        <v>0.59440000000000004</v>
      </c>
      <c r="AQ64" s="1">
        <v>0.35770000000000002</v>
      </c>
      <c r="AR64" s="1">
        <v>9.9199999999999997E-2</v>
      </c>
      <c r="AS64" s="10">
        <v>0.26119999999999999</v>
      </c>
      <c r="AT64" s="10">
        <v>0.3216</v>
      </c>
      <c r="AU64" s="1">
        <v>0.32300000000000001</v>
      </c>
      <c r="AX64" s="7">
        <f t="shared" si="0"/>
        <v>0.65314000000000005</v>
      </c>
      <c r="AY64" s="7">
        <f t="shared" si="1"/>
        <v>0.63980000000000004</v>
      </c>
      <c r="AZ64" s="7">
        <f t="shared" si="2"/>
        <v>0.6396599999999999</v>
      </c>
      <c r="BA64" s="7">
        <f t="shared" si="3"/>
        <v>0.60777999999999999</v>
      </c>
      <c r="BB64" s="7">
        <f t="shared" si="4"/>
        <v>0.63388</v>
      </c>
      <c r="BC64" s="7">
        <f t="shared" si="5"/>
        <v>0.64602000000000004</v>
      </c>
      <c r="BD64" s="7">
        <f t="shared" si="6"/>
        <v>0.61514000000000002</v>
      </c>
      <c r="BE64" s="7">
        <f t="shared" si="7"/>
        <v>0.25996666666666668</v>
      </c>
    </row>
    <row r="65" spans="1:57">
      <c r="A65" s="7">
        <f t="shared" si="8"/>
        <v>620</v>
      </c>
      <c r="B65" s="1">
        <v>0.65449999999999997</v>
      </c>
      <c r="C65" s="1">
        <v>0.65800000000000003</v>
      </c>
      <c r="D65" s="1">
        <v>0.66139999999999999</v>
      </c>
      <c r="E65" s="1">
        <v>0.64929999999999999</v>
      </c>
      <c r="F65" s="1">
        <v>0.63890000000000002</v>
      </c>
      <c r="G65" s="1">
        <v>0.62780000000000002</v>
      </c>
      <c r="H65" s="1">
        <v>0.67600000000000005</v>
      </c>
      <c r="I65" s="1">
        <v>0.68430000000000002</v>
      </c>
      <c r="J65" s="1">
        <v>0.60099999999999998</v>
      </c>
      <c r="K65" s="1">
        <v>0.60860000000000003</v>
      </c>
      <c r="L65" s="1"/>
      <c r="M65" s="1"/>
      <c r="N65" s="1">
        <v>0.65239999999999998</v>
      </c>
      <c r="O65" s="1">
        <v>0.67779999999999996</v>
      </c>
      <c r="P65" s="1">
        <v>0.66669999999999996</v>
      </c>
      <c r="Q65" s="1">
        <v>0.61229999999999996</v>
      </c>
      <c r="R65" s="1">
        <v>0.59079999999999999</v>
      </c>
      <c r="S65" s="1">
        <v>0.63229999999999997</v>
      </c>
      <c r="T65" s="1">
        <v>0.6522</v>
      </c>
      <c r="U65" s="1">
        <v>0.62019999999999997</v>
      </c>
      <c r="V65" s="1">
        <v>0.54010000000000002</v>
      </c>
      <c r="W65" s="1">
        <v>0.59130000000000005</v>
      </c>
      <c r="X65" s="1"/>
      <c r="Y65" s="1"/>
      <c r="Z65" s="1">
        <v>0.65490000000000004</v>
      </c>
      <c r="AA65" s="1">
        <v>0.60619999999999996</v>
      </c>
      <c r="AB65" s="1">
        <v>0.66290000000000004</v>
      </c>
      <c r="AC65" s="1">
        <v>0.66080000000000005</v>
      </c>
      <c r="AD65" s="1">
        <v>0.58540000000000003</v>
      </c>
      <c r="AE65" s="1">
        <v>0.58340000000000003</v>
      </c>
      <c r="AF65" s="1">
        <v>0.64259999999999995</v>
      </c>
      <c r="AG65" s="1">
        <v>0.64259999999999995</v>
      </c>
      <c r="AH65" s="1">
        <v>0.68120000000000003</v>
      </c>
      <c r="AI65" s="1">
        <v>0.6774</v>
      </c>
      <c r="AJ65" s="1"/>
      <c r="AK65" s="1"/>
      <c r="AL65" s="1">
        <v>0.62080000000000002</v>
      </c>
      <c r="AM65" s="1">
        <v>0.62870000000000004</v>
      </c>
      <c r="AN65" s="1">
        <v>0.6351</v>
      </c>
      <c r="AO65" s="1">
        <v>0.59540000000000004</v>
      </c>
      <c r="AP65" s="1">
        <v>0.59450000000000003</v>
      </c>
      <c r="AQ65" s="1">
        <v>0.36549999999999999</v>
      </c>
      <c r="AR65" s="1">
        <v>9.8900000000000002E-2</v>
      </c>
      <c r="AS65" s="10">
        <v>0.27050000000000002</v>
      </c>
      <c r="AT65" s="10">
        <v>0.3306</v>
      </c>
      <c r="AU65" s="1">
        <v>0.33210000000000001</v>
      </c>
      <c r="AX65" s="7">
        <f t="shared" si="0"/>
        <v>0.65242</v>
      </c>
      <c r="AY65" s="7">
        <f t="shared" si="1"/>
        <v>0.63954</v>
      </c>
      <c r="AZ65" s="7">
        <f t="shared" si="2"/>
        <v>0.64</v>
      </c>
      <c r="BA65" s="7">
        <f t="shared" si="3"/>
        <v>0.60721999999999998</v>
      </c>
      <c r="BB65" s="7">
        <f t="shared" si="4"/>
        <v>0.63403999999999994</v>
      </c>
      <c r="BC65" s="7">
        <f t="shared" si="5"/>
        <v>0.64544000000000001</v>
      </c>
      <c r="BD65" s="7">
        <f t="shared" si="6"/>
        <v>0.6149</v>
      </c>
      <c r="BE65" s="7">
        <f t="shared" si="7"/>
        <v>0.26550000000000001</v>
      </c>
    </row>
    <row r="66" spans="1:57">
      <c r="A66" s="7">
        <f t="shared" si="8"/>
        <v>630</v>
      </c>
      <c r="B66" s="1">
        <v>0.65490000000000004</v>
      </c>
      <c r="C66" s="1">
        <v>0.65780000000000005</v>
      </c>
      <c r="D66" s="1">
        <v>0.66239999999999999</v>
      </c>
      <c r="E66" s="1">
        <v>0.64910000000000001</v>
      </c>
      <c r="F66" s="1">
        <v>0.63890000000000002</v>
      </c>
      <c r="G66" s="1">
        <v>0.62609999999999999</v>
      </c>
      <c r="H66" s="1">
        <v>0.67510000000000003</v>
      </c>
      <c r="I66" s="1">
        <v>0.68340000000000001</v>
      </c>
      <c r="J66" s="1">
        <v>0.6028</v>
      </c>
      <c r="K66" s="1">
        <v>0.60880000000000001</v>
      </c>
      <c r="L66" s="1"/>
      <c r="M66" s="1"/>
      <c r="N66" s="1">
        <v>0.65169999999999995</v>
      </c>
      <c r="O66" s="1">
        <v>0.67569999999999997</v>
      </c>
      <c r="P66" s="1">
        <v>0.66569999999999996</v>
      </c>
      <c r="Q66" s="1">
        <v>0.61140000000000005</v>
      </c>
      <c r="R66" s="1">
        <v>0.59460000000000002</v>
      </c>
      <c r="S66" s="1">
        <v>0.63180000000000003</v>
      </c>
      <c r="T66" s="1">
        <v>0.65249999999999997</v>
      </c>
      <c r="U66" s="1">
        <v>0.62</v>
      </c>
      <c r="V66" s="1">
        <v>0.54049999999999998</v>
      </c>
      <c r="W66" s="1">
        <v>0.59050000000000002</v>
      </c>
      <c r="X66" s="1"/>
      <c r="Y66" s="1"/>
      <c r="Z66" s="1">
        <v>0.65410000000000001</v>
      </c>
      <c r="AA66" s="1">
        <v>0.60519999999999996</v>
      </c>
      <c r="AB66" s="1">
        <v>0.65400000000000003</v>
      </c>
      <c r="AC66" s="1">
        <v>0.66169999999999995</v>
      </c>
      <c r="AD66" s="1">
        <v>0.58389999999999997</v>
      </c>
      <c r="AE66" s="1">
        <v>0.58330000000000004</v>
      </c>
      <c r="AF66" s="1">
        <v>0.64229999999999998</v>
      </c>
      <c r="AG66" s="1">
        <v>0.64259999999999995</v>
      </c>
      <c r="AH66" s="1">
        <v>0.68059999999999998</v>
      </c>
      <c r="AI66" s="1">
        <v>0.67830000000000001</v>
      </c>
      <c r="AJ66" s="1"/>
      <c r="AK66" s="1"/>
      <c r="AL66" s="1">
        <v>0.62060000000000004</v>
      </c>
      <c r="AM66" s="1">
        <v>0.62960000000000005</v>
      </c>
      <c r="AN66" s="1">
        <v>0.63490000000000002</v>
      </c>
      <c r="AO66" s="1">
        <v>0.59550000000000003</v>
      </c>
      <c r="AP66" s="1">
        <v>0.59450000000000003</v>
      </c>
      <c r="AQ66" s="1">
        <v>0.3735</v>
      </c>
      <c r="AR66" s="1">
        <v>9.8900000000000002E-2</v>
      </c>
      <c r="AS66" s="10">
        <v>0.28089999999999998</v>
      </c>
      <c r="AT66" s="10">
        <v>0.34060000000000001</v>
      </c>
      <c r="AU66" s="1">
        <v>0.34210000000000002</v>
      </c>
      <c r="AX66" s="7">
        <f t="shared" si="0"/>
        <v>0.65261999999999998</v>
      </c>
      <c r="AY66" s="7">
        <f t="shared" si="1"/>
        <v>0.63924000000000003</v>
      </c>
      <c r="AZ66" s="7">
        <f t="shared" si="2"/>
        <v>0.63981999999999994</v>
      </c>
      <c r="BA66" s="7">
        <f t="shared" si="3"/>
        <v>0.60705999999999993</v>
      </c>
      <c r="BB66" s="7">
        <f t="shared" si="4"/>
        <v>0.63178000000000001</v>
      </c>
      <c r="BC66" s="7">
        <f t="shared" si="5"/>
        <v>0.64541999999999999</v>
      </c>
      <c r="BD66" s="7">
        <f t="shared" si="6"/>
        <v>0.61502000000000001</v>
      </c>
      <c r="BE66" s="7">
        <f t="shared" si="7"/>
        <v>0.27150000000000002</v>
      </c>
    </row>
    <row r="67" spans="1:57">
      <c r="A67" s="7">
        <f t="shared" si="8"/>
        <v>640</v>
      </c>
      <c r="B67" s="1">
        <v>0.65449999999999997</v>
      </c>
      <c r="C67" s="1">
        <v>0.65690000000000004</v>
      </c>
      <c r="D67" s="1">
        <v>0.66120000000000001</v>
      </c>
      <c r="E67" s="1">
        <v>0.64890000000000003</v>
      </c>
      <c r="F67" s="1">
        <v>0.63880000000000003</v>
      </c>
      <c r="G67" s="1">
        <v>0.62670000000000003</v>
      </c>
      <c r="H67" s="1">
        <v>0.67649999999999999</v>
      </c>
      <c r="I67" s="1">
        <v>0.68220000000000003</v>
      </c>
      <c r="J67" s="1">
        <v>0.60140000000000005</v>
      </c>
      <c r="K67" s="1">
        <v>0.60799999999999998</v>
      </c>
      <c r="L67" s="1"/>
      <c r="M67" s="1"/>
      <c r="N67" s="1">
        <v>0.65129999999999999</v>
      </c>
      <c r="O67" s="1">
        <v>0.67549999999999999</v>
      </c>
      <c r="P67" s="1">
        <v>0.66610000000000003</v>
      </c>
      <c r="Q67" s="1">
        <v>0.61070000000000002</v>
      </c>
      <c r="R67" s="1">
        <v>0.58940000000000003</v>
      </c>
      <c r="S67" s="1">
        <v>0.63190000000000002</v>
      </c>
      <c r="T67" s="1">
        <v>0.65239999999999998</v>
      </c>
      <c r="U67" s="1">
        <v>0.61919999999999997</v>
      </c>
      <c r="V67" s="1">
        <v>0.53939999999999999</v>
      </c>
      <c r="W67" s="1">
        <v>0.59060000000000001</v>
      </c>
      <c r="X67" s="1"/>
      <c r="Y67" s="1"/>
      <c r="Z67" s="1">
        <v>0.6552</v>
      </c>
      <c r="AA67" s="1">
        <v>0.60499999999999998</v>
      </c>
      <c r="AB67" s="1">
        <v>0.6542</v>
      </c>
      <c r="AC67" s="1">
        <v>0.66169999999999995</v>
      </c>
      <c r="AD67" s="1">
        <v>0.58509999999999995</v>
      </c>
      <c r="AE67" s="1">
        <v>0.58420000000000005</v>
      </c>
      <c r="AF67" s="1">
        <v>0.64200000000000002</v>
      </c>
      <c r="AG67" s="1">
        <v>0.64219999999999999</v>
      </c>
      <c r="AH67" s="1">
        <v>0.67989999999999995</v>
      </c>
      <c r="AI67" s="1">
        <v>0.67769999999999997</v>
      </c>
      <c r="AJ67" s="1"/>
      <c r="AK67" s="1"/>
      <c r="AL67" s="1">
        <v>0.621</v>
      </c>
      <c r="AM67" s="1">
        <v>0.62819999999999998</v>
      </c>
      <c r="AN67" s="1">
        <v>0.63339999999999996</v>
      </c>
      <c r="AO67" s="1">
        <v>0.59530000000000005</v>
      </c>
      <c r="AP67" s="1">
        <v>0.59289999999999998</v>
      </c>
      <c r="AQ67" s="1">
        <v>0.38080000000000003</v>
      </c>
      <c r="AR67" s="1">
        <v>9.9099999999999994E-2</v>
      </c>
      <c r="AS67" s="10">
        <v>0.28999999999999998</v>
      </c>
      <c r="AT67" s="10">
        <v>0.34939999999999999</v>
      </c>
      <c r="AU67" s="1">
        <v>0.35099999999999998</v>
      </c>
      <c r="AX67" s="7">
        <f t="shared" si="0"/>
        <v>0.65205999999999997</v>
      </c>
      <c r="AY67" s="7">
        <f t="shared" si="1"/>
        <v>0.63895999999999997</v>
      </c>
      <c r="AZ67" s="7">
        <f t="shared" si="2"/>
        <v>0.63860000000000006</v>
      </c>
      <c r="BA67" s="7">
        <f t="shared" si="3"/>
        <v>0.60670000000000002</v>
      </c>
      <c r="BB67" s="7">
        <f t="shared" si="4"/>
        <v>0.63224000000000002</v>
      </c>
      <c r="BC67" s="7">
        <f t="shared" si="5"/>
        <v>0.6452</v>
      </c>
      <c r="BD67" s="7">
        <f t="shared" si="6"/>
        <v>0.61416000000000004</v>
      </c>
      <c r="BE67" s="7">
        <f t="shared" si="7"/>
        <v>0.27696666666666664</v>
      </c>
    </row>
    <row r="68" spans="1:57">
      <c r="A68" s="7">
        <f t="shared" si="8"/>
        <v>650</v>
      </c>
      <c r="B68" s="1">
        <v>0.6542</v>
      </c>
      <c r="C68" s="1">
        <v>0.65669999999999995</v>
      </c>
      <c r="D68" s="1">
        <v>0.66080000000000005</v>
      </c>
      <c r="E68" s="1">
        <v>0.6482</v>
      </c>
      <c r="F68" s="1">
        <v>0.63949999999999996</v>
      </c>
      <c r="G68" s="1">
        <v>0.62609999999999999</v>
      </c>
      <c r="H68" s="1">
        <v>0.67600000000000005</v>
      </c>
      <c r="I68" s="1">
        <v>0.68220000000000003</v>
      </c>
      <c r="J68" s="1">
        <v>0.60229999999999995</v>
      </c>
      <c r="K68" s="1">
        <v>0.60899999999999999</v>
      </c>
      <c r="L68" s="1"/>
      <c r="M68" s="1"/>
      <c r="N68" s="1">
        <v>0.65059999999999996</v>
      </c>
      <c r="O68" s="1">
        <v>0.67490000000000006</v>
      </c>
      <c r="P68" s="1">
        <v>0.66600000000000004</v>
      </c>
      <c r="Q68" s="1">
        <v>0.61199999999999999</v>
      </c>
      <c r="R68" s="1">
        <v>0.5917</v>
      </c>
      <c r="S68" s="1">
        <v>0.63090000000000002</v>
      </c>
      <c r="T68" s="1">
        <v>0.65210000000000001</v>
      </c>
      <c r="U68" s="1">
        <v>0.61950000000000005</v>
      </c>
      <c r="V68" s="1">
        <v>0.53949999999999998</v>
      </c>
      <c r="W68" s="1">
        <v>0.58989999999999998</v>
      </c>
      <c r="X68" s="1"/>
      <c r="Y68" s="1"/>
      <c r="Z68" s="1">
        <v>0.65439999999999998</v>
      </c>
      <c r="AA68" s="1">
        <v>0.60460000000000003</v>
      </c>
      <c r="AB68" s="1">
        <v>0.6542</v>
      </c>
      <c r="AC68" s="1">
        <v>0.66759999999999997</v>
      </c>
      <c r="AD68" s="1">
        <v>0.5847</v>
      </c>
      <c r="AE68" s="1">
        <v>0.58409999999999995</v>
      </c>
      <c r="AF68" s="1">
        <v>0.64249999999999996</v>
      </c>
      <c r="AG68" s="1">
        <v>0.64219999999999999</v>
      </c>
      <c r="AH68" s="1">
        <v>0.68110000000000004</v>
      </c>
      <c r="AI68" s="1">
        <v>0.67730000000000001</v>
      </c>
      <c r="AJ68" s="1"/>
      <c r="AK68" s="1"/>
      <c r="AL68" s="1">
        <v>0.62060000000000004</v>
      </c>
      <c r="AM68" s="1">
        <v>0.62770000000000004</v>
      </c>
      <c r="AN68" s="1">
        <v>0.63329999999999997</v>
      </c>
      <c r="AO68" s="1">
        <v>0.59650000000000003</v>
      </c>
      <c r="AP68" s="1">
        <v>0.59430000000000005</v>
      </c>
      <c r="AQ68" s="1">
        <v>0.3876</v>
      </c>
      <c r="AR68" s="1">
        <v>9.9099999999999994E-2</v>
      </c>
      <c r="AS68" s="10">
        <v>0.30070000000000002</v>
      </c>
      <c r="AT68" s="10">
        <v>0.35930000000000001</v>
      </c>
      <c r="AU68" s="1">
        <v>0.36020000000000002</v>
      </c>
      <c r="AX68" s="7">
        <f t="shared" ref="AX68:AX73" si="9">AVERAGE(B68:F68)</f>
        <v>0.65188000000000001</v>
      </c>
      <c r="AY68" s="7">
        <f t="shared" ref="AY68:AY73" si="10">AVERAGE(G68:K68)</f>
        <v>0.63912000000000002</v>
      </c>
      <c r="AZ68" s="7">
        <f t="shared" ref="AZ68:AZ73" si="11">AVERAGE(N68:R68)</f>
        <v>0.63903999999999994</v>
      </c>
      <c r="BA68" s="7">
        <f t="shared" ref="BA68:BA73" si="12">AVERAGE(S68:W68)</f>
        <v>0.60637999999999992</v>
      </c>
      <c r="BB68" s="7">
        <f t="shared" ref="BB68:BB73" si="13">AVERAGE(Z68:AD68)</f>
        <v>0.6331</v>
      </c>
      <c r="BC68" s="7">
        <f t="shared" ref="BC68:BC73" si="14">AVERAGE(AE68:AI68)</f>
        <v>0.64544000000000001</v>
      </c>
      <c r="BD68" s="7">
        <f t="shared" ref="BD68:BD73" si="15">AVERAGE(AL68:AP68)</f>
        <v>0.61448000000000003</v>
      </c>
      <c r="BE68" s="7">
        <f t="shared" ref="BE68:BE73" si="16">AVERAGE(AQ68:AR68,AU68)</f>
        <v>0.2823</v>
      </c>
    </row>
    <row r="69" spans="1:57">
      <c r="A69" s="7">
        <f t="shared" ref="A69:A132" si="17">A68+10</f>
        <v>660</v>
      </c>
      <c r="B69" s="1">
        <v>0.65469999999999995</v>
      </c>
      <c r="C69" s="1">
        <v>0.65</v>
      </c>
      <c r="D69" s="1">
        <v>0.66159999999999997</v>
      </c>
      <c r="E69" s="1">
        <v>0.64910000000000001</v>
      </c>
      <c r="F69" s="1">
        <v>0.64049999999999996</v>
      </c>
      <c r="G69" s="1">
        <v>0.62570000000000003</v>
      </c>
      <c r="H69" s="1">
        <v>0.67610000000000003</v>
      </c>
      <c r="I69" s="1">
        <v>0.68289999999999995</v>
      </c>
      <c r="J69" s="1">
        <v>0.60150000000000003</v>
      </c>
      <c r="K69" s="1">
        <v>0.60829999999999995</v>
      </c>
      <c r="L69" s="1"/>
      <c r="M69" s="1"/>
      <c r="N69" s="1">
        <v>0.65200000000000002</v>
      </c>
      <c r="O69" s="1">
        <v>0.67710000000000004</v>
      </c>
      <c r="P69" s="1">
        <v>0.66739999999999999</v>
      </c>
      <c r="Q69" s="1">
        <v>0.61309999999999998</v>
      </c>
      <c r="R69" s="1">
        <v>0.59150000000000003</v>
      </c>
      <c r="S69" s="1">
        <v>0.63170000000000004</v>
      </c>
      <c r="T69" s="1">
        <v>0.65390000000000004</v>
      </c>
      <c r="U69" s="1">
        <v>0.62050000000000005</v>
      </c>
      <c r="V69" s="1">
        <v>0.54410000000000003</v>
      </c>
      <c r="W69" s="1">
        <v>0.5907</v>
      </c>
      <c r="X69" s="1"/>
      <c r="Y69" s="1"/>
      <c r="Z69" s="1">
        <v>0.65600000000000003</v>
      </c>
      <c r="AA69" s="1">
        <v>0.60309999999999997</v>
      </c>
      <c r="AB69" s="1">
        <v>0.65439999999999998</v>
      </c>
      <c r="AC69" s="1">
        <v>0.67400000000000004</v>
      </c>
      <c r="AD69" s="1">
        <v>0.58599999999999997</v>
      </c>
      <c r="AE69" s="1">
        <v>0.58520000000000005</v>
      </c>
      <c r="AF69" s="1">
        <v>0.64249999999999996</v>
      </c>
      <c r="AG69" s="1">
        <v>0.64290000000000003</v>
      </c>
      <c r="AH69" s="1">
        <v>0.68220000000000003</v>
      </c>
      <c r="AI69" s="1">
        <v>0.67969999999999997</v>
      </c>
      <c r="AJ69" s="1"/>
      <c r="AK69" s="1"/>
      <c r="AL69" s="1">
        <v>0.62050000000000005</v>
      </c>
      <c r="AM69" s="1">
        <v>0.628</v>
      </c>
      <c r="AN69" s="1">
        <v>0.63360000000000005</v>
      </c>
      <c r="AO69" s="1">
        <v>0.59530000000000005</v>
      </c>
      <c r="AP69" s="1">
        <v>0.59319999999999995</v>
      </c>
      <c r="AQ69" s="1">
        <v>0.39529999999999998</v>
      </c>
      <c r="AR69" s="1">
        <v>9.9000000000000005E-2</v>
      </c>
      <c r="AS69" s="10">
        <v>0.30980000000000002</v>
      </c>
      <c r="AT69" s="10">
        <v>0.36780000000000002</v>
      </c>
      <c r="AU69" s="1">
        <v>0.36890000000000001</v>
      </c>
      <c r="AX69" s="7">
        <f t="shared" si="9"/>
        <v>0.65117999999999998</v>
      </c>
      <c r="AY69" s="7">
        <f t="shared" si="10"/>
        <v>0.63890000000000002</v>
      </c>
      <c r="AZ69" s="7">
        <f t="shared" si="11"/>
        <v>0.64022000000000001</v>
      </c>
      <c r="BA69" s="7">
        <f t="shared" si="12"/>
        <v>0.60818000000000005</v>
      </c>
      <c r="BB69" s="7">
        <f t="shared" si="13"/>
        <v>0.63469999999999993</v>
      </c>
      <c r="BC69" s="7">
        <f t="shared" si="14"/>
        <v>0.64649999999999996</v>
      </c>
      <c r="BD69" s="7">
        <f t="shared" si="15"/>
        <v>0.61412</v>
      </c>
      <c r="BE69" s="7">
        <f t="shared" si="16"/>
        <v>0.28773333333333334</v>
      </c>
    </row>
    <row r="70" spans="1:57">
      <c r="A70" s="7">
        <f t="shared" si="17"/>
        <v>670</v>
      </c>
      <c r="B70" s="1">
        <v>0.65649999999999997</v>
      </c>
      <c r="C70" s="1">
        <v>0.65259999999999996</v>
      </c>
      <c r="D70" s="1">
        <v>0.66369999999999996</v>
      </c>
      <c r="E70" s="1">
        <v>0.6522</v>
      </c>
      <c r="F70" s="1">
        <v>0.64319999999999999</v>
      </c>
      <c r="G70" s="1">
        <v>0.62939999999999996</v>
      </c>
      <c r="H70" s="1">
        <v>0.6774</v>
      </c>
      <c r="I70" s="1">
        <v>0.68769999999999998</v>
      </c>
      <c r="J70" s="1">
        <v>0.60329999999999995</v>
      </c>
      <c r="K70" s="1">
        <v>0.61080000000000001</v>
      </c>
      <c r="L70" s="1"/>
      <c r="M70" s="1"/>
      <c r="N70" s="1">
        <v>0.65149999999999997</v>
      </c>
      <c r="O70" s="1">
        <v>0.67769999999999997</v>
      </c>
      <c r="P70" s="1">
        <v>0.66979999999999995</v>
      </c>
      <c r="Q70" s="1">
        <v>0.61480000000000001</v>
      </c>
      <c r="R70" s="1">
        <v>0.59260000000000002</v>
      </c>
      <c r="S70" s="1">
        <v>0.63319999999999999</v>
      </c>
      <c r="T70" s="1">
        <v>0.65569999999999995</v>
      </c>
      <c r="U70" s="1">
        <v>0.62150000000000005</v>
      </c>
      <c r="V70" s="1">
        <v>0.54169999999999996</v>
      </c>
      <c r="W70" s="1">
        <v>0.58930000000000005</v>
      </c>
      <c r="X70" s="1"/>
      <c r="Y70" s="1"/>
      <c r="Z70" s="1">
        <v>0.65659999999999996</v>
      </c>
      <c r="AA70" s="1">
        <v>0.60460000000000003</v>
      </c>
      <c r="AB70" s="1">
        <v>0.6573</v>
      </c>
      <c r="AC70" s="1">
        <v>0.66669999999999996</v>
      </c>
      <c r="AD70" s="1">
        <v>0.58950000000000002</v>
      </c>
      <c r="AE70" s="1">
        <v>0.58899999999999997</v>
      </c>
      <c r="AF70" s="1">
        <v>0.64570000000000005</v>
      </c>
      <c r="AG70" s="1">
        <v>0.64559999999999995</v>
      </c>
      <c r="AH70" s="1">
        <v>0.68279999999999996</v>
      </c>
      <c r="AI70" s="1">
        <v>0.67949999999999999</v>
      </c>
      <c r="AJ70" s="1"/>
      <c r="AK70" s="1"/>
      <c r="AL70" s="1">
        <v>0.62150000000000005</v>
      </c>
      <c r="AM70" s="1">
        <v>0.63019999999999998</v>
      </c>
      <c r="AN70" s="1">
        <v>0.6361</v>
      </c>
      <c r="AO70" s="1">
        <v>0.59940000000000004</v>
      </c>
      <c r="AP70" s="1">
        <v>0.59599999999999997</v>
      </c>
      <c r="AQ70" s="1">
        <v>0.40350000000000003</v>
      </c>
      <c r="AR70" s="1">
        <v>9.9299999999999999E-2</v>
      </c>
      <c r="AS70" s="10">
        <v>0.31969999999999998</v>
      </c>
      <c r="AT70" s="10">
        <v>0.37759999999999999</v>
      </c>
      <c r="AU70" s="1">
        <v>0.37759999999999999</v>
      </c>
      <c r="AX70" s="7">
        <f t="shared" si="9"/>
        <v>0.65364</v>
      </c>
      <c r="AY70" s="7">
        <f t="shared" si="10"/>
        <v>0.64171999999999996</v>
      </c>
      <c r="AZ70" s="7">
        <f t="shared" si="11"/>
        <v>0.64127999999999996</v>
      </c>
      <c r="BA70" s="7">
        <f t="shared" si="12"/>
        <v>0.60828000000000004</v>
      </c>
      <c r="BB70" s="7">
        <f t="shared" si="13"/>
        <v>0.63494000000000006</v>
      </c>
      <c r="BC70" s="7">
        <f t="shared" si="14"/>
        <v>0.64851999999999999</v>
      </c>
      <c r="BD70" s="7">
        <f t="shared" si="15"/>
        <v>0.61664000000000008</v>
      </c>
      <c r="BE70" s="7">
        <f t="shared" si="16"/>
        <v>0.29346666666666671</v>
      </c>
    </row>
    <row r="71" spans="1:57">
      <c r="A71" s="7">
        <f t="shared" si="17"/>
        <v>680</v>
      </c>
      <c r="B71" s="1">
        <v>0.65590000000000004</v>
      </c>
      <c r="C71" s="1">
        <v>0.65180000000000005</v>
      </c>
      <c r="D71" s="1">
        <v>0.66349999999999998</v>
      </c>
      <c r="E71" s="1">
        <v>0.65110000000000001</v>
      </c>
      <c r="F71" s="1">
        <v>0.64200000000000002</v>
      </c>
      <c r="G71" s="1">
        <v>0.62939999999999996</v>
      </c>
      <c r="H71" s="1">
        <v>0.6764</v>
      </c>
      <c r="I71" s="1">
        <v>0.68589999999999995</v>
      </c>
      <c r="J71" s="1">
        <v>0.6028</v>
      </c>
      <c r="K71" s="1">
        <v>0.61060000000000003</v>
      </c>
      <c r="L71" s="1"/>
      <c r="M71" s="1"/>
      <c r="N71" s="1">
        <v>0.65159999999999996</v>
      </c>
      <c r="O71" s="1">
        <v>0.67779999999999996</v>
      </c>
      <c r="P71" s="1">
        <v>0.66900000000000004</v>
      </c>
      <c r="Q71" s="1">
        <v>0.6139</v>
      </c>
      <c r="R71" s="1">
        <v>0.59260000000000002</v>
      </c>
      <c r="S71" s="1">
        <v>0.63390000000000002</v>
      </c>
      <c r="T71" s="1">
        <v>0.65559999999999996</v>
      </c>
      <c r="U71" s="1">
        <v>0.62190000000000001</v>
      </c>
      <c r="V71" s="1">
        <v>0.53710000000000002</v>
      </c>
      <c r="W71" s="1">
        <v>0.58979999999999999</v>
      </c>
      <c r="X71" s="1"/>
      <c r="Y71" s="1"/>
      <c r="Z71" s="1">
        <v>0.6552</v>
      </c>
      <c r="AA71" s="1">
        <v>0.60160000000000002</v>
      </c>
      <c r="AB71" s="1">
        <v>0.65469999999999995</v>
      </c>
      <c r="AC71" s="1">
        <v>0.66049999999999998</v>
      </c>
      <c r="AD71" s="1">
        <v>0.58489999999999998</v>
      </c>
      <c r="AE71" s="1">
        <v>0.58889999999999998</v>
      </c>
      <c r="AF71" s="1">
        <v>0.64390000000000003</v>
      </c>
      <c r="AG71" s="1">
        <v>0.64459999999999995</v>
      </c>
      <c r="AH71" s="1">
        <v>0.67889999999999995</v>
      </c>
      <c r="AI71" s="1">
        <v>0.68010000000000004</v>
      </c>
      <c r="AJ71" s="1"/>
      <c r="AK71" s="1"/>
      <c r="AL71" s="1">
        <v>0.61990000000000001</v>
      </c>
      <c r="AM71" s="1">
        <v>0.62939999999999996</v>
      </c>
      <c r="AN71" s="1">
        <v>0.6341</v>
      </c>
      <c r="AO71" s="1">
        <v>0.59870000000000001</v>
      </c>
      <c r="AP71" s="1">
        <v>0.59530000000000005</v>
      </c>
      <c r="AQ71" s="1">
        <v>0.4088</v>
      </c>
      <c r="AR71" s="1">
        <v>0.10050000000000001</v>
      </c>
      <c r="AS71" s="10">
        <v>0.32950000000000002</v>
      </c>
      <c r="AT71" s="10">
        <v>0.38429999999999997</v>
      </c>
      <c r="AU71" s="1">
        <v>0.3866</v>
      </c>
      <c r="AX71" s="7">
        <f t="shared" si="9"/>
        <v>0.65286</v>
      </c>
      <c r="AY71" s="7">
        <f t="shared" si="10"/>
        <v>0.64101999999999992</v>
      </c>
      <c r="AZ71" s="7">
        <f t="shared" si="11"/>
        <v>0.64097999999999999</v>
      </c>
      <c r="BA71" s="7">
        <f t="shared" si="12"/>
        <v>0.60765999999999998</v>
      </c>
      <c r="BB71" s="7">
        <f t="shared" si="13"/>
        <v>0.63138000000000005</v>
      </c>
      <c r="BC71" s="7">
        <f t="shared" si="14"/>
        <v>0.64728000000000008</v>
      </c>
      <c r="BD71" s="7">
        <f t="shared" si="15"/>
        <v>0.61548000000000003</v>
      </c>
      <c r="BE71" s="7">
        <f t="shared" si="16"/>
        <v>0.29863333333333331</v>
      </c>
    </row>
    <row r="72" spans="1:57">
      <c r="A72" s="7">
        <f t="shared" si="17"/>
        <v>690</v>
      </c>
      <c r="B72" s="1">
        <v>0.65639999999999998</v>
      </c>
      <c r="C72" s="1">
        <v>0.64890000000000003</v>
      </c>
      <c r="D72" s="1">
        <v>0.66420000000000001</v>
      </c>
      <c r="E72" s="1">
        <v>0.65129999999999999</v>
      </c>
      <c r="F72" s="1">
        <v>0.64290000000000003</v>
      </c>
      <c r="G72" s="1">
        <v>0.62870000000000004</v>
      </c>
      <c r="H72" s="1">
        <v>0.67720000000000002</v>
      </c>
      <c r="I72" s="1">
        <v>0.68149999999999999</v>
      </c>
      <c r="J72" s="1">
        <v>0.60419999999999996</v>
      </c>
      <c r="K72" s="1">
        <v>0.61150000000000004</v>
      </c>
      <c r="L72" s="1"/>
      <c r="M72" s="1"/>
      <c r="N72" s="1">
        <v>0.65180000000000005</v>
      </c>
      <c r="O72" s="1">
        <v>0.67789999999999995</v>
      </c>
      <c r="P72" s="1">
        <v>0.66930000000000001</v>
      </c>
      <c r="Q72" s="1">
        <v>0.61409999999999998</v>
      </c>
      <c r="R72" s="1">
        <v>0.59219999999999995</v>
      </c>
      <c r="S72" s="1">
        <v>0.63290000000000002</v>
      </c>
      <c r="T72" s="1">
        <v>0.65569999999999995</v>
      </c>
      <c r="U72" s="1">
        <v>0.62209999999999999</v>
      </c>
      <c r="V72" s="1">
        <v>0.53900000000000003</v>
      </c>
      <c r="W72" s="1">
        <v>0.59040000000000004</v>
      </c>
      <c r="X72" s="1"/>
      <c r="Y72" s="1"/>
      <c r="Z72" s="1">
        <v>0.65620000000000001</v>
      </c>
      <c r="AA72" s="1">
        <v>0.60319999999999996</v>
      </c>
      <c r="AB72" s="1">
        <v>0.65549999999999997</v>
      </c>
      <c r="AC72" s="1">
        <v>0.65859999999999996</v>
      </c>
      <c r="AD72" s="1">
        <v>0.58230000000000004</v>
      </c>
      <c r="AE72" s="1">
        <v>0.58879999999999999</v>
      </c>
      <c r="AF72" s="1">
        <v>0.64259999999999995</v>
      </c>
      <c r="AG72" s="1">
        <v>0.64339999999999997</v>
      </c>
      <c r="AH72" s="1">
        <v>0.67679999999999996</v>
      </c>
      <c r="AI72" s="1">
        <v>0.67930000000000001</v>
      </c>
      <c r="AJ72" s="1"/>
      <c r="AK72" s="1"/>
      <c r="AL72" s="1">
        <v>0.62160000000000004</v>
      </c>
      <c r="AM72" s="1">
        <v>0.63009999999999999</v>
      </c>
      <c r="AN72" s="1">
        <v>0.63439999999999996</v>
      </c>
      <c r="AO72" s="1">
        <v>0.5988</v>
      </c>
      <c r="AP72" s="1">
        <v>0.59519999999999995</v>
      </c>
      <c r="AQ72" s="1">
        <v>0.41420000000000001</v>
      </c>
      <c r="AR72" s="1">
        <v>9.9199999999999997E-2</v>
      </c>
      <c r="AS72" s="10">
        <v>0.33700000000000002</v>
      </c>
      <c r="AT72" s="10">
        <v>0.38879999999999998</v>
      </c>
      <c r="AU72" s="1">
        <v>0.39369999999999999</v>
      </c>
      <c r="AX72" s="7">
        <f t="shared" si="9"/>
        <v>0.65273999999999999</v>
      </c>
      <c r="AY72" s="7">
        <f t="shared" si="10"/>
        <v>0.64061999999999997</v>
      </c>
      <c r="AZ72" s="7">
        <f t="shared" si="11"/>
        <v>0.64105999999999996</v>
      </c>
      <c r="BA72" s="7">
        <f t="shared" si="12"/>
        <v>0.60802</v>
      </c>
      <c r="BB72" s="7">
        <f t="shared" si="13"/>
        <v>0.63115999999999994</v>
      </c>
      <c r="BC72" s="7">
        <f t="shared" si="14"/>
        <v>0.64617999999999998</v>
      </c>
      <c r="BD72" s="7">
        <f t="shared" si="15"/>
        <v>0.61602000000000001</v>
      </c>
      <c r="BE72" s="7">
        <f t="shared" si="16"/>
        <v>0.30236666666666667</v>
      </c>
    </row>
    <row r="73" spans="1:57">
      <c r="A73" s="7">
        <f t="shared" si="17"/>
        <v>700</v>
      </c>
      <c r="B73" s="1">
        <v>0.65529999999999999</v>
      </c>
      <c r="C73" s="1">
        <v>0.64900000000000002</v>
      </c>
      <c r="D73" s="1">
        <v>0.66339999999999999</v>
      </c>
      <c r="E73" s="1">
        <v>0.6512</v>
      </c>
      <c r="F73" s="1">
        <v>0.6431</v>
      </c>
      <c r="G73" s="1">
        <v>0.62890000000000001</v>
      </c>
      <c r="H73" s="1">
        <v>0.6754</v>
      </c>
      <c r="I73" s="1">
        <v>0.6804</v>
      </c>
      <c r="J73" s="1">
        <v>0.60189999999999999</v>
      </c>
      <c r="K73" s="1">
        <v>0.60909999999999997</v>
      </c>
      <c r="L73" s="1"/>
      <c r="M73" s="1"/>
      <c r="N73" s="1">
        <v>0.65139999999999998</v>
      </c>
      <c r="O73" s="1">
        <v>0.67710000000000004</v>
      </c>
      <c r="P73" s="1">
        <v>0.66849999999999998</v>
      </c>
      <c r="Q73" s="1">
        <v>0.61329999999999996</v>
      </c>
      <c r="R73" s="1">
        <v>0.5917</v>
      </c>
      <c r="S73" s="1">
        <v>0.63270000000000004</v>
      </c>
      <c r="T73" s="1">
        <v>0.65500000000000003</v>
      </c>
      <c r="U73" s="1">
        <v>0.62090000000000001</v>
      </c>
      <c r="V73" s="1">
        <v>0.53790000000000004</v>
      </c>
      <c r="W73" s="1">
        <v>0.58799999999999997</v>
      </c>
      <c r="X73" s="1"/>
      <c r="Y73" s="1"/>
      <c r="Z73" s="1">
        <v>0.65539999999999998</v>
      </c>
      <c r="AA73" s="1">
        <v>0.60150000000000003</v>
      </c>
      <c r="AB73" s="1">
        <v>0.6542</v>
      </c>
      <c r="AC73" s="1">
        <v>0.65769999999999995</v>
      </c>
      <c r="AD73" s="1">
        <v>0.58130000000000004</v>
      </c>
      <c r="AE73" s="1">
        <v>0.58909999999999996</v>
      </c>
      <c r="AF73" s="1">
        <v>0.63970000000000005</v>
      </c>
      <c r="AG73" s="1">
        <v>0.64349999999999996</v>
      </c>
      <c r="AH73" s="1">
        <v>0.67569999999999997</v>
      </c>
      <c r="AI73" s="1">
        <v>0.67910000000000004</v>
      </c>
      <c r="AJ73" s="1"/>
      <c r="AK73" s="1"/>
      <c r="AL73" s="1">
        <v>0.61960000000000004</v>
      </c>
      <c r="AM73" s="1">
        <v>0.62860000000000005</v>
      </c>
      <c r="AN73" s="1">
        <v>0.63360000000000005</v>
      </c>
      <c r="AO73" s="1">
        <v>0.5988</v>
      </c>
      <c r="AP73" s="1">
        <v>0.59350000000000003</v>
      </c>
      <c r="AQ73" s="1">
        <v>0.4199</v>
      </c>
      <c r="AR73" s="1">
        <v>9.9099999999999994E-2</v>
      </c>
      <c r="AS73" s="10">
        <v>0.34660000000000002</v>
      </c>
      <c r="AT73" s="10">
        <v>0.39750000000000002</v>
      </c>
      <c r="AU73" s="1">
        <v>0.40150000000000002</v>
      </c>
      <c r="AX73" s="7">
        <f t="shared" si="9"/>
        <v>0.65239999999999998</v>
      </c>
      <c r="AY73" s="7">
        <f t="shared" si="10"/>
        <v>0.63914000000000004</v>
      </c>
      <c r="AZ73" s="7">
        <f t="shared" si="11"/>
        <v>0.64039999999999986</v>
      </c>
      <c r="BA73" s="7">
        <f t="shared" si="12"/>
        <v>0.60690000000000011</v>
      </c>
      <c r="BB73" s="7">
        <f t="shared" si="13"/>
        <v>0.63001999999999991</v>
      </c>
      <c r="BC73" s="7">
        <f t="shared" si="14"/>
        <v>0.64541999999999999</v>
      </c>
      <c r="BD73" s="7">
        <f t="shared" si="15"/>
        <v>0.61482000000000003</v>
      </c>
      <c r="BE73" s="7">
        <f t="shared" si="16"/>
        <v>0.30683333333333335</v>
      </c>
    </row>
    <row r="74" spans="1:57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11"/>
      <c r="AT74" s="11"/>
      <c r="AU74" s="8"/>
    </row>
    <row r="75" spans="1:57">
      <c r="A75" s="7">
        <f t="shared" si="17"/>
        <v>10</v>
      </c>
    </row>
    <row r="76" spans="1:57">
      <c r="A76" s="7">
        <f t="shared" si="17"/>
        <v>20</v>
      </c>
    </row>
    <row r="77" spans="1:57">
      <c r="A77" s="7">
        <f t="shared" si="17"/>
        <v>30</v>
      </c>
    </row>
    <row r="78" spans="1:57">
      <c r="A78" s="7">
        <f t="shared" si="17"/>
        <v>40</v>
      </c>
    </row>
    <row r="79" spans="1:57">
      <c r="A79" s="7">
        <f t="shared" si="17"/>
        <v>50</v>
      </c>
    </row>
    <row r="80" spans="1:57">
      <c r="A80" s="7">
        <f t="shared" si="17"/>
        <v>60</v>
      </c>
    </row>
    <row r="81" spans="1:1">
      <c r="A81" s="7">
        <f t="shared" si="17"/>
        <v>70</v>
      </c>
    </row>
    <row r="82" spans="1:1">
      <c r="A82" s="7">
        <f t="shared" si="17"/>
        <v>80</v>
      </c>
    </row>
    <row r="83" spans="1:1">
      <c r="A83" s="7">
        <f t="shared" si="17"/>
        <v>90</v>
      </c>
    </row>
    <row r="84" spans="1:1">
      <c r="A84" s="7">
        <f t="shared" si="17"/>
        <v>100</v>
      </c>
    </row>
    <row r="85" spans="1:1">
      <c r="A85" s="7">
        <f t="shared" si="17"/>
        <v>110</v>
      </c>
    </row>
    <row r="86" spans="1:1">
      <c r="A86" s="7">
        <f t="shared" si="17"/>
        <v>120</v>
      </c>
    </row>
    <row r="87" spans="1:1">
      <c r="A87" s="7">
        <f t="shared" si="17"/>
        <v>130</v>
      </c>
    </row>
    <row r="88" spans="1:1">
      <c r="A88" s="7">
        <f t="shared" si="17"/>
        <v>140</v>
      </c>
    </row>
    <row r="89" spans="1:1">
      <c r="A89" s="7">
        <f t="shared" si="17"/>
        <v>150</v>
      </c>
    </row>
    <row r="90" spans="1:1">
      <c r="A90" s="7">
        <f t="shared" si="17"/>
        <v>160</v>
      </c>
    </row>
    <row r="91" spans="1:1">
      <c r="A91" s="7">
        <f t="shared" si="17"/>
        <v>170</v>
      </c>
    </row>
    <row r="92" spans="1:1">
      <c r="A92" s="7">
        <f t="shared" si="17"/>
        <v>180</v>
      </c>
    </row>
    <row r="93" spans="1:1">
      <c r="A93" s="7">
        <f t="shared" si="17"/>
        <v>190</v>
      </c>
    </row>
    <row r="94" spans="1:1">
      <c r="A94" s="7">
        <f t="shared" si="17"/>
        <v>200</v>
      </c>
    </row>
    <row r="95" spans="1:1">
      <c r="A95" s="7">
        <f t="shared" si="17"/>
        <v>210</v>
      </c>
    </row>
    <row r="96" spans="1:1">
      <c r="A96" s="7">
        <f t="shared" si="17"/>
        <v>220</v>
      </c>
    </row>
    <row r="97" spans="1:1">
      <c r="A97" s="7">
        <f t="shared" si="17"/>
        <v>230</v>
      </c>
    </row>
    <row r="98" spans="1:1">
      <c r="A98" s="7">
        <f t="shared" si="17"/>
        <v>240</v>
      </c>
    </row>
    <row r="99" spans="1:1">
      <c r="A99" s="7">
        <f t="shared" si="17"/>
        <v>250</v>
      </c>
    </row>
    <row r="100" spans="1:1">
      <c r="A100" s="7">
        <f t="shared" si="17"/>
        <v>260</v>
      </c>
    </row>
    <row r="101" spans="1:1">
      <c r="A101" s="7">
        <f t="shared" si="17"/>
        <v>270</v>
      </c>
    </row>
    <row r="102" spans="1:1">
      <c r="A102" s="7">
        <f t="shared" si="17"/>
        <v>280</v>
      </c>
    </row>
    <row r="103" spans="1:1">
      <c r="A103" s="7">
        <f t="shared" si="17"/>
        <v>290</v>
      </c>
    </row>
    <row r="104" spans="1:1">
      <c r="A104" s="7">
        <f t="shared" si="17"/>
        <v>300</v>
      </c>
    </row>
    <row r="105" spans="1:1">
      <c r="A105" s="7">
        <f t="shared" si="17"/>
        <v>310</v>
      </c>
    </row>
    <row r="106" spans="1:1">
      <c r="A106" s="7">
        <f t="shared" si="17"/>
        <v>320</v>
      </c>
    </row>
    <row r="107" spans="1:1">
      <c r="A107" s="7">
        <f t="shared" si="17"/>
        <v>330</v>
      </c>
    </row>
    <row r="108" spans="1:1">
      <c r="A108" s="7">
        <f t="shared" si="17"/>
        <v>340</v>
      </c>
    </row>
    <row r="109" spans="1:1">
      <c r="A109" s="7">
        <f t="shared" si="17"/>
        <v>350</v>
      </c>
    </row>
    <row r="110" spans="1:1">
      <c r="A110" s="7">
        <f t="shared" si="17"/>
        <v>360</v>
      </c>
    </row>
    <row r="111" spans="1:1">
      <c r="A111" s="7">
        <f t="shared" si="17"/>
        <v>370</v>
      </c>
    </row>
    <row r="112" spans="1:1">
      <c r="A112" s="7">
        <f t="shared" si="17"/>
        <v>380</v>
      </c>
    </row>
    <row r="113" spans="1:1">
      <c r="A113" s="7">
        <f t="shared" si="17"/>
        <v>390</v>
      </c>
    </row>
    <row r="114" spans="1:1">
      <c r="A114" s="7">
        <f t="shared" si="17"/>
        <v>400</v>
      </c>
    </row>
    <row r="115" spans="1:1">
      <c r="A115" s="7">
        <f t="shared" si="17"/>
        <v>410</v>
      </c>
    </row>
    <row r="116" spans="1:1">
      <c r="A116" s="7">
        <f t="shared" si="17"/>
        <v>420</v>
      </c>
    </row>
    <row r="117" spans="1:1">
      <c r="A117" s="7">
        <f t="shared" si="17"/>
        <v>430</v>
      </c>
    </row>
    <row r="118" spans="1:1">
      <c r="A118" s="7">
        <f t="shared" si="17"/>
        <v>440</v>
      </c>
    </row>
    <row r="119" spans="1:1">
      <c r="A119" s="7">
        <f t="shared" si="17"/>
        <v>450</v>
      </c>
    </row>
    <row r="120" spans="1:1">
      <c r="A120" s="7">
        <f t="shared" si="17"/>
        <v>460</v>
      </c>
    </row>
    <row r="121" spans="1:1">
      <c r="A121" s="7">
        <f t="shared" si="17"/>
        <v>470</v>
      </c>
    </row>
    <row r="122" spans="1:1">
      <c r="A122" s="7">
        <f t="shared" si="17"/>
        <v>480</v>
      </c>
    </row>
    <row r="123" spans="1:1">
      <c r="A123" s="7">
        <f t="shared" si="17"/>
        <v>490</v>
      </c>
    </row>
    <row r="124" spans="1:1">
      <c r="A124" s="7">
        <f t="shared" si="17"/>
        <v>500</v>
      </c>
    </row>
    <row r="125" spans="1:1">
      <c r="A125" s="7">
        <f t="shared" si="17"/>
        <v>510</v>
      </c>
    </row>
    <row r="126" spans="1:1">
      <c r="A126" s="7">
        <f t="shared" si="17"/>
        <v>520</v>
      </c>
    </row>
    <row r="127" spans="1:1">
      <c r="A127" s="7">
        <f t="shared" si="17"/>
        <v>530</v>
      </c>
    </row>
    <row r="128" spans="1:1">
      <c r="A128" s="7">
        <f t="shared" si="17"/>
        <v>540</v>
      </c>
    </row>
    <row r="129" spans="1:1">
      <c r="A129" s="7">
        <f t="shared" si="17"/>
        <v>550</v>
      </c>
    </row>
    <row r="130" spans="1:1">
      <c r="A130" s="7">
        <f t="shared" si="17"/>
        <v>560</v>
      </c>
    </row>
    <row r="131" spans="1:1">
      <c r="A131" s="7">
        <f t="shared" si="17"/>
        <v>570</v>
      </c>
    </row>
    <row r="132" spans="1:1">
      <c r="A132" s="7">
        <f t="shared" si="17"/>
        <v>580</v>
      </c>
    </row>
    <row r="133" spans="1:1">
      <c r="A133" s="7">
        <f t="shared" ref="A133:A196" si="18">A132+10</f>
        <v>590</v>
      </c>
    </row>
    <row r="134" spans="1:1">
      <c r="A134" s="7">
        <f t="shared" si="18"/>
        <v>600</v>
      </c>
    </row>
    <row r="135" spans="1:1">
      <c r="A135" s="7">
        <f t="shared" si="18"/>
        <v>610</v>
      </c>
    </row>
    <row r="136" spans="1:1">
      <c r="A136" s="7">
        <f t="shared" si="18"/>
        <v>620</v>
      </c>
    </row>
    <row r="137" spans="1:1">
      <c r="A137" s="7">
        <f t="shared" si="18"/>
        <v>630</v>
      </c>
    </row>
    <row r="138" spans="1:1">
      <c r="A138" s="7">
        <f t="shared" si="18"/>
        <v>640</v>
      </c>
    </row>
    <row r="139" spans="1:1">
      <c r="A139" s="7">
        <f t="shared" si="18"/>
        <v>650</v>
      </c>
    </row>
    <row r="140" spans="1:1">
      <c r="A140" s="7">
        <f t="shared" si="18"/>
        <v>660</v>
      </c>
    </row>
    <row r="141" spans="1:1">
      <c r="A141" s="7">
        <f t="shared" si="18"/>
        <v>670</v>
      </c>
    </row>
    <row r="142" spans="1:1">
      <c r="A142" s="7">
        <f t="shared" si="18"/>
        <v>680</v>
      </c>
    </row>
    <row r="143" spans="1:1">
      <c r="A143" s="7">
        <f t="shared" si="18"/>
        <v>690</v>
      </c>
    </row>
    <row r="144" spans="1:1">
      <c r="A144" s="7">
        <f t="shared" si="18"/>
        <v>700</v>
      </c>
    </row>
    <row r="145" spans="1:1">
      <c r="A145" s="7">
        <f t="shared" si="18"/>
        <v>710</v>
      </c>
    </row>
    <row r="146" spans="1:1">
      <c r="A146" s="7">
        <f t="shared" si="18"/>
        <v>720</v>
      </c>
    </row>
    <row r="147" spans="1:1">
      <c r="A147" s="7">
        <f t="shared" si="18"/>
        <v>730</v>
      </c>
    </row>
    <row r="148" spans="1:1">
      <c r="A148" s="7">
        <f t="shared" si="18"/>
        <v>740</v>
      </c>
    </row>
    <row r="149" spans="1:1">
      <c r="A149" s="7">
        <f t="shared" si="18"/>
        <v>750</v>
      </c>
    </row>
    <row r="150" spans="1:1">
      <c r="A150" s="7">
        <f t="shared" si="18"/>
        <v>760</v>
      </c>
    </row>
    <row r="151" spans="1:1">
      <c r="A151" s="7">
        <f t="shared" si="18"/>
        <v>770</v>
      </c>
    </row>
    <row r="152" spans="1:1">
      <c r="A152" s="7">
        <f t="shared" si="18"/>
        <v>780</v>
      </c>
    </row>
    <row r="153" spans="1:1">
      <c r="A153" s="7">
        <f t="shared" si="18"/>
        <v>790</v>
      </c>
    </row>
    <row r="154" spans="1:1">
      <c r="A154" s="7">
        <f t="shared" si="18"/>
        <v>800</v>
      </c>
    </row>
    <row r="155" spans="1:1">
      <c r="A155" s="7">
        <f t="shared" si="18"/>
        <v>810</v>
      </c>
    </row>
    <row r="156" spans="1:1">
      <c r="A156" s="7">
        <f t="shared" si="18"/>
        <v>820</v>
      </c>
    </row>
    <row r="157" spans="1:1">
      <c r="A157" s="7">
        <f t="shared" si="18"/>
        <v>830</v>
      </c>
    </row>
    <row r="158" spans="1:1">
      <c r="A158" s="7">
        <f t="shared" si="18"/>
        <v>840</v>
      </c>
    </row>
    <row r="159" spans="1:1">
      <c r="A159" s="7">
        <f t="shared" si="18"/>
        <v>850</v>
      </c>
    </row>
    <row r="160" spans="1:1">
      <c r="A160" s="7">
        <f t="shared" si="18"/>
        <v>860</v>
      </c>
    </row>
    <row r="161" spans="1:1">
      <c r="A161" s="7">
        <f t="shared" si="18"/>
        <v>870</v>
      </c>
    </row>
    <row r="162" spans="1:1">
      <c r="A162" s="7">
        <f t="shared" si="18"/>
        <v>880</v>
      </c>
    </row>
    <row r="163" spans="1:1">
      <c r="A163" s="7">
        <f t="shared" si="18"/>
        <v>890</v>
      </c>
    </row>
    <row r="164" spans="1:1">
      <c r="A164" s="7">
        <f t="shared" si="18"/>
        <v>900</v>
      </c>
    </row>
    <row r="165" spans="1:1">
      <c r="A165" s="7">
        <f t="shared" si="18"/>
        <v>910</v>
      </c>
    </row>
    <row r="166" spans="1:1">
      <c r="A166" s="7">
        <f t="shared" si="18"/>
        <v>920</v>
      </c>
    </row>
    <row r="167" spans="1:1">
      <c r="A167" s="7">
        <f t="shared" si="18"/>
        <v>930</v>
      </c>
    </row>
    <row r="168" spans="1:1">
      <c r="A168" s="7">
        <f t="shared" si="18"/>
        <v>940</v>
      </c>
    </row>
    <row r="169" spans="1:1">
      <c r="A169" s="7">
        <f t="shared" si="18"/>
        <v>950</v>
      </c>
    </row>
    <row r="170" spans="1:1">
      <c r="A170" s="7">
        <f t="shared" si="18"/>
        <v>960</v>
      </c>
    </row>
    <row r="171" spans="1:1">
      <c r="A171" s="7">
        <f t="shared" si="18"/>
        <v>970</v>
      </c>
    </row>
    <row r="172" spans="1:1">
      <c r="A172" s="7">
        <f t="shared" si="18"/>
        <v>980</v>
      </c>
    </row>
    <row r="173" spans="1:1">
      <c r="A173" s="7">
        <f t="shared" si="18"/>
        <v>990</v>
      </c>
    </row>
    <row r="174" spans="1:1">
      <c r="A174" s="7">
        <f t="shared" si="18"/>
        <v>1000</v>
      </c>
    </row>
    <row r="175" spans="1:1">
      <c r="A175" s="7">
        <f t="shared" si="18"/>
        <v>1010</v>
      </c>
    </row>
    <row r="176" spans="1:1">
      <c r="A176" s="7">
        <f t="shared" si="18"/>
        <v>1020</v>
      </c>
    </row>
    <row r="177" spans="1:1">
      <c r="A177" s="7">
        <f t="shared" si="18"/>
        <v>1030</v>
      </c>
    </row>
    <row r="178" spans="1:1">
      <c r="A178" s="7">
        <f t="shared" si="18"/>
        <v>1040</v>
      </c>
    </row>
    <row r="179" spans="1:1">
      <c r="A179" s="7">
        <f t="shared" si="18"/>
        <v>1050</v>
      </c>
    </row>
    <row r="180" spans="1:1">
      <c r="A180" s="7">
        <f t="shared" si="18"/>
        <v>1060</v>
      </c>
    </row>
    <row r="181" spans="1:1">
      <c r="A181" s="7">
        <f t="shared" si="18"/>
        <v>1070</v>
      </c>
    </row>
    <row r="182" spans="1:1">
      <c r="A182" s="7">
        <f t="shared" si="18"/>
        <v>1080</v>
      </c>
    </row>
    <row r="183" spans="1:1">
      <c r="A183" s="7">
        <f t="shared" si="18"/>
        <v>1090</v>
      </c>
    </row>
    <row r="184" spans="1:1">
      <c r="A184" s="7">
        <f t="shared" si="18"/>
        <v>1100</v>
      </c>
    </row>
    <row r="185" spans="1:1">
      <c r="A185" s="7">
        <f t="shared" si="18"/>
        <v>1110</v>
      </c>
    </row>
    <row r="186" spans="1:1">
      <c r="A186" s="7">
        <f t="shared" si="18"/>
        <v>1120</v>
      </c>
    </row>
    <row r="187" spans="1:1">
      <c r="A187" s="7">
        <f t="shared" si="18"/>
        <v>1130</v>
      </c>
    </row>
    <row r="188" spans="1:1">
      <c r="A188" s="7">
        <f t="shared" si="18"/>
        <v>1140</v>
      </c>
    </row>
    <row r="189" spans="1:1">
      <c r="A189" s="7">
        <f t="shared" si="18"/>
        <v>1150</v>
      </c>
    </row>
    <row r="190" spans="1:1">
      <c r="A190" s="7">
        <f t="shared" si="18"/>
        <v>1160</v>
      </c>
    </row>
    <row r="191" spans="1:1">
      <c r="A191" s="7">
        <f t="shared" si="18"/>
        <v>1170</v>
      </c>
    </row>
    <row r="192" spans="1:1">
      <c r="A192" s="7">
        <f t="shared" si="18"/>
        <v>1180</v>
      </c>
    </row>
    <row r="193" spans="1:1">
      <c r="A193" s="7">
        <f t="shared" si="18"/>
        <v>1190</v>
      </c>
    </row>
    <row r="194" spans="1:1">
      <c r="A194" s="7">
        <f t="shared" si="18"/>
        <v>1200</v>
      </c>
    </row>
    <row r="195" spans="1:1">
      <c r="A195" s="7">
        <f t="shared" si="18"/>
        <v>1210</v>
      </c>
    </row>
    <row r="196" spans="1:1">
      <c r="A196" s="7">
        <f t="shared" si="18"/>
        <v>1220</v>
      </c>
    </row>
    <row r="197" spans="1:1">
      <c r="A197" s="7">
        <f t="shared" ref="A197:A229" si="19">A196+10</f>
        <v>1230</v>
      </c>
    </row>
    <row r="198" spans="1:1">
      <c r="A198" s="7">
        <f t="shared" si="19"/>
        <v>1240</v>
      </c>
    </row>
    <row r="199" spans="1:1">
      <c r="A199" s="7">
        <f t="shared" si="19"/>
        <v>1250</v>
      </c>
    </row>
    <row r="200" spans="1:1">
      <c r="A200" s="7">
        <f t="shared" si="19"/>
        <v>1260</v>
      </c>
    </row>
    <row r="201" spans="1:1">
      <c r="A201" s="7">
        <f t="shared" si="19"/>
        <v>1270</v>
      </c>
    </row>
    <row r="202" spans="1:1">
      <c r="A202" s="7">
        <f t="shared" si="19"/>
        <v>1280</v>
      </c>
    </row>
    <row r="203" spans="1:1">
      <c r="A203" s="7">
        <f t="shared" si="19"/>
        <v>1290</v>
      </c>
    </row>
    <row r="204" spans="1:1">
      <c r="A204" s="7">
        <f t="shared" si="19"/>
        <v>1300</v>
      </c>
    </row>
    <row r="205" spans="1:1">
      <c r="A205" s="7">
        <f t="shared" si="19"/>
        <v>1310</v>
      </c>
    </row>
    <row r="206" spans="1:1">
      <c r="A206" s="7">
        <f t="shared" si="19"/>
        <v>1320</v>
      </c>
    </row>
    <row r="207" spans="1:1">
      <c r="A207" s="7">
        <f t="shared" si="19"/>
        <v>1330</v>
      </c>
    </row>
    <row r="208" spans="1:1">
      <c r="A208" s="7">
        <f t="shared" si="19"/>
        <v>1340</v>
      </c>
    </row>
    <row r="209" spans="1:1">
      <c r="A209" s="7">
        <f t="shared" si="19"/>
        <v>1350</v>
      </c>
    </row>
    <row r="210" spans="1:1">
      <c r="A210" s="7">
        <f t="shared" si="19"/>
        <v>1360</v>
      </c>
    </row>
    <row r="211" spans="1:1">
      <c r="A211" s="7">
        <f t="shared" si="19"/>
        <v>1370</v>
      </c>
    </row>
    <row r="212" spans="1:1">
      <c r="A212" s="7">
        <f t="shared" si="19"/>
        <v>1380</v>
      </c>
    </row>
    <row r="213" spans="1:1">
      <c r="A213" s="7">
        <f t="shared" si="19"/>
        <v>1390</v>
      </c>
    </row>
    <row r="214" spans="1:1">
      <c r="A214" s="7">
        <f t="shared" si="19"/>
        <v>1400</v>
      </c>
    </row>
    <row r="215" spans="1:1">
      <c r="A215" s="7">
        <f t="shared" si="19"/>
        <v>1410</v>
      </c>
    </row>
    <row r="216" spans="1:1">
      <c r="A216" s="7">
        <f t="shared" si="19"/>
        <v>1420</v>
      </c>
    </row>
    <row r="217" spans="1:1">
      <c r="A217" s="7">
        <f t="shared" si="19"/>
        <v>1430</v>
      </c>
    </row>
    <row r="218" spans="1:1">
      <c r="A218" s="7">
        <f t="shared" si="19"/>
        <v>1440</v>
      </c>
    </row>
    <row r="219" spans="1:1">
      <c r="A219" s="7">
        <f t="shared" si="19"/>
        <v>1450</v>
      </c>
    </row>
    <row r="220" spans="1:1">
      <c r="A220" s="7">
        <f t="shared" si="19"/>
        <v>1460</v>
      </c>
    </row>
    <row r="221" spans="1:1">
      <c r="A221" s="7">
        <f t="shared" si="19"/>
        <v>1470</v>
      </c>
    </row>
    <row r="222" spans="1:1">
      <c r="A222" s="7">
        <f t="shared" si="19"/>
        <v>1480</v>
      </c>
    </row>
    <row r="223" spans="1:1">
      <c r="A223" s="7">
        <f t="shared" si="19"/>
        <v>1490</v>
      </c>
    </row>
    <row r="224" spans="1:1">
      <c r="A224" s="7">
        <f t="shared" si="19"/>
        <v>1500</v>
      </c>
    </row>
    <row r="225" spans="1:1">
      <c r="A225" s="7">
        <f t="shared" si="19"/>
        <v>1510</v>
      </c>
    </row>
    <row r="226" spans="1:1">
      <c r="A226" s="7">
        <f t="shared" si="19"/>
        <v>1520</v>
      </c>
    </row>
    <row r="227" spans="1:1">
      <c r="A227" s="7">
        <f t="shared" si="19"/>
        <v>1530</v>
      </c>
    </row>
    <row r="228" spans="1:1">
      <c r="A228" s="7">
        <f t="shared" si="19"/>
        <v>1540</v>
      </c>
    </row>
    <row r="229" spans="1:1">
      <c r="A229" s="7">
        <f t="shared" si="19"/>
        <v>1550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229"/>
  <sheetViews>
    <sheetView topLeftCell="AL1" workbookViewId="0">
      <selection activeCell="BL3" sqref="BL3"/>
    </sheetView>
  </sheetViews>
  <sheetFormatPr defaultColWidth="8.83984375" defaultRowHeight="14.4"/>
  <cols>
    <col min="1" max="44" width="8.83984375" style="7"/>
    <col min="45" max="46" width="8.83984375" style="10"/>
    <col min="47" max="55" width="8.83984375" style="7"/>
    <col min="57" max="65" width="8.83984375" style="7"/>
    <col min="67" max="16384" width="8.83984375" style="7"/>
  </cols>
  <sheetData>
    <row r="1" spans="1:67">
      <c r="B1" s="9" t="s">
        <v>242</v>
      </c>
      <c r="AW1" s="7" t="s">
        <v>239</v>
      </c>
      <c r="AX1" s="9" t="s">
        <v>242</v>
      </c>
      <c r="BF1" s="7" t="s">
        <v>241</v>
      </c>
      <c r="BH1" s="9" t="s">
        <v>242</v>
      </c>
    </row>
    <row r="2" spans="1:67">
      <c r="B2" s="7" t="s">
        <v>230</v>
      </c>
      <c r="G2" s="7" t="s">
        <v>231</v>
      </c>
      <c r="N2" s="7" t="s">
        <v>232</v>
      </c>
      <c r="S2" s="7" t="s">
        <v>233</v>
      </c>
      <c r="Z2" s="7" t="s">
        <v>234</v>
      </c>
      <c r="AE2" s="7" t="s">
        <v>235</v>
      </c>
      <c r="AL2" s="9" t="s">
        <v>236</v>
      </c>
      <c r="AQ2" s="7" t="s">
        <v>237</v>
      </c>
      <c r="AX2" s="7" t="s">
        <v>230</v>
      </c>
      <c r="AY2" s="7" t="s">
        <v>231</v>
      </c>
      <c r="AZ2" s="7" t="s">
        <v>232</v>
      </c>
      <c r="BA2" s="7" t="s">
        <v>233</v>
      </c>
      <c r="BB2" s="7" t="s">
        <v>234</v>
      </c>
      <c r="BC2" s="7" t="s">
        <v>235</v>
      </c>
      <c r="BD2" t="s">
        <v>236</v>
      </c>
      <c r="BE2" s="7" t="s">
        <v>237</v>
      </c>
      <c r="BH2" s="7" t="s">
        <v>230</v>
      </c>
      <c r="BI2" s="7" t="s">
        <v>231</v>
      </c>
      <c r="BJ2" s="7" t="s">
        <v>232</v>
      </c>
      <c r="BK2" s="7" t="s">
        <v>233</v>
      </c>
      <c r="BL2" s="7" t="s">
        <v>234</v>
      </c>
      <c r="BM2" s="7" t="s">
        <v>235</v>
      </c>
      <c r="BN2" t="s">
        <v>246</v>
      </c>
      <c r="BO2" s="7" t="s">
        <v>237</v>
      </c>
    </row>
    <row r="3" spans="1:67">
      <c r="A3" s="7">
        <v>0</v>
      </c>
      <c r="B3" s="1">
        <v>120</v>
      </c>
      <c r="C3" s="1">
        <v>119</v>
      </c>
      <c r="D3" s="1">
        <v>115</v>
      </c>
      <c r="E3" s="1">
        <v>115</v>
      </c>
      <c r="F3" s="1">
        <v>113</v>
      </c>
      <c r="G3" s="1">
        <v>608</v>
      </c>
      <c r="H3" s="1">
        <v>639</v>
      </c>
      <c r="I3" s="1">
        <v>641</v>
      </c>
      <c r="J3" s="1">
        <v>502</v>
      </c>
      <c r="K3" s="1">
        <v>510</v>
      </c>
      <c r="L3" s="1"/>
      <c r="M3" s="1"/>
      <c r="N3" s="1">
        <v>558</v>
      </c>
      <c r="O3" s="1">
        <v>604</v>
      </c>
      <c r="P3" s="1">
        <v>614</v>
      </c>
      <c r="Q3" s="1">
        <v>450</v>
      </c>
      <c r="R3" s="1">
        <v>417</v>
      </c>
      <c r="S3" s="1">
        <v>504</v>
      </c>
      <c r="T3" s="1">
        <v>518</v>
      </c>
      <c r="U3" s="1">
        <v>513</v>
      </c>
      <c r="V3" s="1">
        <v>392</v>
      </c>
      <c r="W3" s="1">
        <v>572</v>
      </c>
      <c r="X3" s="1"/>
      <c r="Y3" s="1"/>
      <c r="Z3" s="1">
        <v>578</v>
      </c>
      <c r="AA3" s="1">
        <v>488</v>
      </c>
      <c r="AB3" s="1">
        <v>473</v>
      </c>
      <c r="AC3" s="1">
        <v>494</v>
      </c>
      <c r="AD3" s="1">
        <v>330</v>
      </c>
      <c r="AE3" s="1">
        <v>306</v>
      </c>
      <c r="AF3" s="1">
        <v>432</v>
      </c>
      <c r="AG3" s="1">
        <v>386</v>
      </c>
      <c r="AH3" s="1">
        <v>393</v>
      </c>
      <c r="AI3" s="1">
        <v>465</v>
      </c>
      <c r="AJ3" s="1"/>
      <c r="AK3" s="1"/>
      <c r="AL3" s="1">
        <v>252</v>
      </c>
      <c r="AM3" s="1">
        <v>257</v>
      </c>
      <c r="AN3" s="1">
        <v>281</v>
      </c>
      <c r="AO3" s="1">
        <v>243</v>
      </c>
      <c r="AP3" s="1">
        <v>249</v>
      </c>
      <c r="AQ3" s="1">
        <v>112</v>
      </c>
      <c r="AR3" s="1">
        <v>112</v>
      </c>
      <c r="AS3" s="10">
        <v>107</v>
      </c>
      <c r="AT3" s="10">
        <v>111</v>
      </c>
      <c r="AU3" s="1">
        <v>116</v>
      </c>
      <c r="AX3" s="7">
        <f>AVERAGE(B3:F3)</f>
        <v>116.4</v>
      </c>
      <c r="AY3" s="7">
        <f>AVERAGE(G3:K3)</f>
        <v>580</v>
      </c>
      <c r="AZ3" s="7">
        <f>AVERAGE(N3:R3)</f>
        <v>528.6</v>
      </c>
      <c r="BA3" s="7">
        <f>AVERAGE(S3:W3)</f>
        <v>499.8</v>
      </c>
      <c r="BB3" s="7">
        <f>AVERAGE(Z3:AD3)</f>
        <v>472.6</v>
      </c>
      <c r="BC3" s="7">
        <f>AVERAGE(AE3:AI3)</f>
        <v>396.4</v>
      </c>
      <c r="BD3">
        <f>AVERAGE(AL3:AP3)</f>
        <v>256.39999999999998</v>
      </c>
      <c r="BE3" s="7">
        <f t="shared" ref="BE3:BE34" si="0">AVERAGE(AQ3:AS3,AU3)</f>
        <v>111.75</v>
      </c>
      <c r="BH3" s="7">
        <f>AX3-$BE3</f>
        <v>4.6500000000000057</v>
      </c>
      <c r="BI3" s="7">
        <f t="shared" ref="BI3:BN3" si="1">AY3-$BE3</f>
        <v>468.25</v>
      </c>
      <c r="BJ3" s="7">
        <f t="shared" si="1"/>
        <v>416.85</v>
      </c>
      <c r="BK3" s="7">
        <f t="shared" si="1"/>
        <v>388.05</v>
      </c>
      <c r="BL3" s="7">
        <f t="shared" si="1"/>
        <v>360.85</v>
      </c>
      <c r="BM3" s="7">
        <f t="shared" si="1"/>
        <v>284.64999999999998</v>
      </c>
      <c r="BN3" s="7">
        <f t="shared" si="1"/>
        <v>144.64999999999998</v>
      </c>
      <c r="BO3" s="7">
        <f t="shared" ref="BO3:BO34" si="2">BE3-$BE3</f>
        <v>0</v>
      </c>
    </row>
    <row r="4" spans="1:67">
      <c r="A4" s="7">
        <f>A3+10</f>
        <v>10</v>
      </c>
      <c r="B4" s="1">
        <v>111</v>
      </c>
      <c r="C4" s="1">
        <v>109</v>
      </c>
      <c r="D4" s="1">
        <v>108</v>
      </c>
      <c r="E4" s="1">
        <v>109</v>
      </c>
      <c r="F4" s="1">
        <v>108</v>
      </c>
      <c r="G4" s="1">
        <v>591</v>
      </c>
      <c r="H4" s="1">
        <v>627</v>
      </c>
      <c r="I4" s="1">
        <v>631</v>
      </c>
      <c r="J4" s="1">
        <v>508</v>
      </c>
      <c r="K4" s="1">
        <v>500</v>
      </c>
      <c r="L4" s="1"/>
      <c r="M4" s="1"/>
      <c r="N4" s="1">
        <v>539</v>
      </c>
      <c r="O4" s="1">
        <v>571</v>
      </c>
      <c r="P4" s="1">
        <v>588</v>
      </c>
      <c r="Q4" s="1">
        <v>447</v>
      </c>
      <c r="R4" s="1">
        <v>409</v>
      </c>
      <c r="S4" s="1">
        <v>495</v>
      </c>
      <c r="T4" s="1">
        <v>517</v>
      </c>
      <c r="U4" s="1">
        <v>503</v>
      </c>
      <c r="V4" s="1">
        <v>390</v>
      </c>
      <c r="W4" s="1">
        <v>574</v>
      </c>
      <c r="X4" s="1"/>
      <c r="Y4" s="1"/>
      <c r="Z4" s="1">
        <v>555</v>
      </c>
      <c r="AA4" s="1">
        <v>476</v>
      </c>
      <c r="AB4" s="1">
        <v>460</v>
      </c>
      <c r="AC4" s="1">
        <v>478</v>
      </c>
      <c r="AD4" s="1">
        <v>331</v>
      </c>
      <c r="AE4" s="1">
        <v>296</v>
      </c>
      <c r="AF4" s="1">
        <v>426</v>
      </c>
      <c r="AG4" s="1">
        <v>380</v>
      </c>
      <c r="AH4" s="1">
        <v>392</v>
      </c>
      <c r="AI4" s="1">
        <v>464</v>
      </c>
      <c r="AJ4" s="1"/>
      <c r="AK4" s="1"/>
      <c r="AL4" s="1">
        <v>254</v>
      </c>
      <c r="AM4" s="1">
        <v>252</v>
      </c>
      <c r="AN4" s="1">
        <v>271</v>
      </c>
      <c r="AO4" s="1">
        <v>240</v>
      </c>
      <c r="AP4" s="1">
        <v>249</v>
      </c>
      <c r="AQ4" s="1">
        <v>105</v>
      </c>
      <c r="AR4" s="1">
        <v>104</v>
      </c>
      <c r="AS4" s="10">
        <v>104</v>
      </c>
      <c r="AT4" s="10">
        <v>101</v>
      </c>
      <c r="AU4" s="1">
        <v>110</v>
      </c>
      <c r="AX4" s="7">
        <f t="shared" ref="AX4:AX67" si="3">AVERAGE(B4:F4)</f>
        <v>109</v>
      </c>
      <c r="AY4" s="7">
        <f t="shared" ref="AY4:AY67" si="4">AVERAGE(G4:K4)</f>
        <v>571.4</v>
      </c>
      <c r="AZ4" s="7">
        <f t="shared" ref="AZ4:AZ67" si="5">AVERAGE(N4:R4)</f>
        <v>510.8</v>
      </c>
      <c r="BA4" s="7">
        <f t="shared" ref="BA4:BA67" si="6">AVERAGE(S4:W4)</f>
        <v>495.8</v>
      </c>
      <c r="BB4" s="7">
        <f t="shared" ref="BB4:BB67" si="7">AVERAGE(Z4:AD4)</f>
        <v>460</v>
      </c>
      <c r="BC4" s="7">
        <f t="shared" ref="BC4:BC67" si="8">AVERAGE(AE4:AI4)</f>
        <v>391.6</v>
      </c>
      <c r="BD4">
        <f t="shared" ref="BD4:BD67" si="9">AVERAGE(AL4:AP4)</f>
        <v>253.2</v>
      </c>
      <c r="BE4" s="7">
        <f t="shared" si="0"/>
        <v>105.75</v>
      </c>
      <c r="BH4" s="7">
        <f t="shared" ref="BH4:BH67" si="10">AX4-$BE4</f>
        <v>3.25</v>
      </c>
      <c r="BI4" s="7">
        <f t="shared" ref="BI4:BI67" si="11">AY4-$BE4</f>
        <v>465.65</v>
      </c>
      <c r="BJ4" s="7">
        <f t="shared" ref="BJ4:BJ67" si="12">AZ4-$BE4</f>
        <v>405.05</v>
      </c>
      <c r="BK4" s="7">
        <f t="shared" ref="BK4:BK67" si="13">BA4-$BE4</f>
        <v>390.05</v>
      </c>
      <c r="BL4" s="7">
        <f t="shared" ref="BL4:BL67" si="14">BB4-$BE4</f>
        <v>354.25</v>
      </c>
      <c r="BM4" s="7">
        <f t="shared" ref="BM4:BM67" si="15">BC4-$BE4</f>
        <v>285.85000000000002</v>
      </c>
      <c r="BN4" s="7">
        <f t="shared" ref="BN4:BN67" si="16">BD4-$BE4</f>
        <v>147.44999999999999</v>
      </c>
      <c r="BO4" s="7">
        <f t="shared" si="2"/>
        <v>0</v>
      </c>
    </row>
    <row r="5" spans="1:67">
      <c r="A5" s="7">
        <f t="shared" ref="A5:A68" si="17">A4+10</f>
        <v>20</v>
      </c>
      <c r="B5" s="1">
        <v>112</v>
      </c>
      <c r="C5" s="1">
        <v>108</v>
      </c>
      <c r="D5" s="1">
        <v>109</v>
      </c>
      <c r="E5" s="1">
        <v>108</v>
      </c>
      <c r="F5" s="1">
        <v>106</v>
      </c>
      <c r="G5" s="1">
        <v>589</v>
      </c>
      <c r="H5" s="1">
        <v>654</v>
      </c>
      <c r="I5" s="1">
        <v>633</v>
      </c>
      <c r="J5" s="1">
        <v>513</v>
      </c>
      <c r="K5" s="1">
        <v>500</v>
      </c>
      <c r="L5" s="1"/>
      <c r="M5" s="1"/>
      <c r="N5" s="1">
        <v>533</v>
      </c>
      <c r="O5" s="1">
        <v>572</v>
      </c>
      <c r="P5" s="1">
        <v>590</v>
      </c>
      <c r="Q5" s="1">
        <v>442</v>
      </c>
      <c r="R5" s="1">
        <v>405</v>
      </c>
      <c r="S5" s="1">
        <v>501</v>
      </c>
      <c r="T5" s="1">
        <v>531</v>
      </c>
      <c r="U5" s="1">
        <v>503</v>
      </c>
      <c r="V5" s="1">
        <v>397</v>
      </c>
      <c r="W5" s="1">
        <v>577</v>
      </c>
      <c r="X5" s="1"/>
      <c r="Y5" s="1"/>
      <c r="Z5" s="1">
        <v>550</v>
      </c>
      <c r="AA5" s="1">
        <v>474</v>
      </c>
      <c r="AB5" s="1">
        <v>451</v>
      </c>
      <c r="AC5" s="1">
        <v>470</v>
      </c>
      <c r="AD5" s="1">
        <v>324</v>
      </c>
      <c r="AE5" s="1">
        <v>302</v>
      </c>
      <c r="AF5" s="1">
        <v>426</v>
      </c>
      <c r="AG5" s="1">
        <v>394</v>
      </c>
      <c r="AH5" s="1">
        <v>399</v>
      </c>
      <c r="AI5" s="1">
        <v>481</v>
      </c>
      <c r="AJ5" s="1"/>
      <c r="AK5" s="1"/>
      <c r="AL5" s="1">
        <v>258</v>
      </c>
      <c r="AM5" s="1">
        <v>259</v>
      </c>
      <c r="AN5" s="1">
        <v>270</v>
      </c>
      <c r="AO5" s="1">
        <v>248</v>
      </c>
      <c r="AP5" s="1">
        <v>251</v>
      </c>
      <c r="AQ5" s="1">
        <v>105</v>
      </c>
      <c r="AR5" s="1">
        <v>101</v>
      </c>
      <c r="AS5" s="10">
        <v>103</v>
      </c>
      <c r="AT5" s="10">
        <v>100</v>
      </c>
      <c r="AU5" s="1">
        <v>109</v>
      </c>
      <c r="AX5" s="7">
        <f t="shared" si="3"/>
        <v>108.6</v>
      </c>
      <c r="AY5" s="7">
        <f t="shared" si="4"/>
        <v>577.79999999999995</v>
      </c>
      <c r="AZ5" s="7">
        <f t="shared" si="5"/>
        <v>508.4</v>
      </c>
      <c r="BA5" s="7">
        <f t="shared" si="6"/>
        <v>501.8</v>
      </c>
      <c r="BB5" s="7">
        <f t="shared" si="7"/>
        <v>453.8</v>
      </c>
      <c r="BC5" s="7">
        <f t="shared" si="8"/>
        <v>400.4</v>
      </c>
      <c r="BD5">
        <f t="shared" si="9"/>
        <v>257.2</v>
      </c>
      <c r="BE5" s="7">
        <f t="shared" si="0"/>
        <v>104.5</v>
      </c>
      <c r="BH5" s="7">
        <f t="shared" si="10"/>
        <v>4.0999999999999943</v>
      </c>
      <c r="BI5" s="7">
        <f t="shared" si="11"/>
        <v>473.29999999999995</v>
      </c>
      <c r="BJ5" s="7">
        <f t="shared" si="12"/>
        <v>403.9</v>
      </c>
      <c r="BK5" s="7">
        <f t="shared" si="13"/>
        <v>397.3</v>
      </c>
      <c r="BL5" s="7">
        <f t="shared" si="14"/>
        <v>349.3</v>
      </c>
      <c r="BM5" s="7">
        <f t="shared" si="15"/>
        <v>295.89999999999998</v>
      </c>
      <c r="BN5" s="7">
        <f t="shared" si="16"/>
        <v>152.69999999999999</v>
      </c>
      <c r="BO5" s="7">
        <f t="shared" si="2"/>
        <v>0</v>
      </c>
    </row>
    <row r="6" spans="1:67">
      <c r="A6" s="7">
        <f t="shared" si="17"/>
        <v>30</v>
      </c>
      <c r="B6" s="1">
        <v>115</v>
      </c>
      <c r="C6" s="1">
        <v>111</v>
      </c>
      <c r="D6" s="1">
        <v>109</v>
      </c>
      <c r="E6" s="1">
        <v>110</v>
      </c>
      <c r="F6" s="1">
        <v>107</v>
      </c>
      <c r="G6" s="1">
        <v>609</v>
      </c>
      <c r="H6" s="1">
        <v>672</v>
      </c>
      <c r="I6" s="1">
        <v>652</v>
      </c>
      <c r="J6" s="1">
        <v>531</v>
      </c>
      <c r="K6" s="1">
        <v>515</v>
      </c>
      <c r="L6" s="1"/>
      <c r="M6" s="1"/>
      <c r="N6" s="1">
        <v>549</v>
      </c>
      <c r="O6" s="1">
        <v>581</v>
      </c>
      <c r="P6" s="1">
        <v>593</v>
      </c>
      <c r="Q6" s="1">
        <v>453</v>
      </c>
      <c r="R6" s="1">
        <v>401</v>
      </c>
      <c r="S6" s="1">
        <v>514</v>
      </c>
      <c r="T6" s="1">
        <v>544</v>
      </c>
      <c r="U6" s="1">
        <v>506</v>
      </c>
      <c r="V6" s="1">
        <v>402</v>
      </c>
      <c r="W6" s="1">
        <v>598</v>
      </c>
      <c r="X6" s="1"/>
      <c r="Y6" s="1"/>
      <c r="Z6" s="1">
        <v>554</v>
      </c>
      <c r="AA6" s="1">
        <v>487</v>
      </c>
      <c r="AB6" s="1">
        <v>465</v>
      </c>
      <c r="AC6" s="1">
        <v>475</v>
      </c>
      <c r="AD6" s="1">
        <v>332</v>
      </c>
      <c r="AE6" s="1">
        <v>307</v>
      </c>
      <c r="AF6" s="1">
        <v>430</v>
      </c>
      <c r="AG6" s="1">
        <v>406</v>
      </c>
      <c r="AH6" s="1">
        <v>420</v>
      </c>
      <c r="AI6" s="1">
        <v>498</v>
      </c>
      <c r="AJ6" s="1"/>
      <c r="AK6" s="1"/>
      <c r="AL6" s="1">
        <v>268</v>
      </c>
      <c r="AM6" s="1">
        <v>274</v>
      </c>
      <c r="AN6" s="1">
        <v>284</v>
      </c>
      <c r="AO6" s="1">
        <v>257</v>
      </c>
      <c r="AP6" s="1">
        <v>261</v>
      </c>
      <c r="AQ6" s="1">
        <v>101</v>
      </c>
      <c r="AR6" s="1">
        <v>101</v>
      </c>
      <c r="AS6" s="10">
        <v>98</v>
      </c>
      <c r="AT6" s="10">
        <v>98</v>
      </c>
      <c r="AU6" s="1">
        <v>108</v>
      </c>
      <c r="AX6" s="7">
        <f t="shared" si="3"/>
        <v>110.4</v>
      </c>
      <c r="AY6" s="7">
        <f t="shared" si="4"/>
        <v>595.79999999999995</v>
      </c>
      <c r="AZ6" s="7">
        <f t="shared" si="5"/>
        <v>515.4</v>
      </c>
      <c r="BA6" s="7">
        <f t="shared" si="6"/>
        <v>512.79999999999995</v>
      </c>
      <c r="BB6" s="7">
        <f t="shared" si="7"/>
        <v>462.6</v>
      </c>
      <c r="BC6" s="7">
        <f t="shared" si="8"/>
        <v>412.2</v>
      </c>
      <c r="BD6">
        <f t="shared" si="9"/>
        <v>268.8</v>
      </c>
      <c r="BE6" s="7">
        <f t="shared" si="0"/>
        <v>102</v>
      </c>
      <c r="BH6" s="7">
        <f t="shared" si="10"/>
        <v>8.4000000000000057</v>
      </c>
      <c r="BI6" s="7">
        <f t="shared" si="11"/>
        <v>493.79999999999995</v>
      </c>
      <c r="BJ6" s="7">
        <f t="shared" si="12"/>
        <v>413.4</v>
      </c>
      <c r="BK6" s="7">
        <f t="shared" si="13"/>
        <v>410.79999999999995</v>
      </c>
      <c r="BL6" s="7">
        <f t="shared" si="14"/>
        <v>360.6</v>
      </c>
      <c r="BM6" s="7">
        <f t="shared" si="15"/>
        <v>310.2</v>
      </c>
      <c r="BN6" s="7">
        <f t="shared" si="16"/>
        <v>166.8</v>
      </c>
      <c r="BO6" s="7">
        <f t="shared" si="2"/>
        <v>0</v>
      </c>
    </row>
    <row r="7" spans="1:67">
      <c r="A7" s="7">
        <f t="shared" si="17"/>
        <v>40</v>
      </c>
      <c r="B7" s="1">
        <v>115</v>
      </c>
      <c r="C7" s="1">
        <v>111</v>
      </c>
      <c r="D7" s="1">
        <v>113</v>
      </c>
      <c r="E7" s="1">
        <v>111</v>
      </c>
      <c r="F7" s="1">
        <v>107</v>
      </c>
      <c r="G7" s="1">
        <v>634</v>
      </c>
      <c r="H7" s="1">
        <v>693</v>
      </c>
      <c r="I7" s="1">
        <v>668</v>
      </c>
      <c r="J7" s="1">
        <v>544</v>
      </c>
      <c r="K7" s="1">
        <v>526</v>
      </c>
      <c r="L7" s="1"/>
      <c r="M7" s="1"/>
      <c r="N7" s="1">
        <v>583</v>
      </c>
      <c r="O7" s="1">
        <v>599</v>
      </c>
      <c r="P7" s="1">
        <v>617</v>
      </c>
      <c r="Q7" s="1">
        <v>473</v>
      </c>
      <c r="R7" s="1">
        <v>416</v>
      </c>
      <c r="S7" s="1">
        <v>538</v>
      </c>
      <c r="T7" s="1">
        <v>562</v>
      </c>
      <c r="U7" s="1">
        <v>528</v>
      </c>
      <c r="V7" s="1">
        <v>429</v>
      </c>
      <c r="W7" s="1">
        <v>622</v>
      </c>
      <c r="X7" s="1"/>
      <c r="Y7" s="1"/>
      <c r="Z7" s="1">
        <v>584</v>
      </c>
      <c r="AA7" s="1">
        <v>507</v>
      </c>
      <c r="AB7" s="1">
        <v>479</v>
      </c>
      <c r="AC7" s="1">
        <v>495</v>
      </c>
      <c r="AD7" s="1">
        <v>344</v>
      </c>
      <c r="AE7" s="1">
        <v>324</v>
      </c>
      <c r="AF7" s="1">
        <v>445</v>
      </c>
      <c r="AG7" s="1">
        <v>434</v>
      </c>
      <c r="AH7" s="1">
        <v>442</v>
      </c>
      <c r="AI7" s="1">
        <v>523</v>
      </c>
      <c r="AJ7" s="1"/>
      <c r="AK7" s="1"/>
      <c r="AL7" s="1">
        <v>286</v>
      </c>
      <c r="AM7" s="1">
        <v>293</v>
      </c>
      <c r="AN7" s="1">
        <v>297</v>
      </c>
      <c r="AO7" s="1">
        <v>278</v>
      </c>
      <c r="AP7" s="1">
        <v>281</v>
      </c>
      <c r="AQ7" s="1">
        <v>100</v>
      </c>
      <c r="AR7" s="1">
        <v>100</v>
      </c>
      <c r="AS7" s="10">
        <v>97</v>
      </c>
      <c r="AT7" s="10">
        <v>98</v>
      </c>
      <c r="AU7" s="1">
        <v>105</v>
      </c>
      <c r="AX7" s="7">
        <f t="shared" si="3"/>
        <v>111.4</v>
      </c>
      <c r="AY7" s="7">
        <f t="shared" si="4"/>
        <v>613</v>
      </c>
      <c r="AZ7" s="7">
        <f t="shared" si="5"/>
        <v>537.6</v>
      </c>
      <c r="BA7" s="7">
        <f t="shared" si="6"/>
        <v>535.79999999999995</v>
      </c>
      <c r="BB7" s="7">
        <f t="shared" si="7"/>
        <v>481.8</v>
      </c>
      <c r="BC7" s="7">
        <f t="shared" si="8"/>
        <v>433.6</v>
      </c>
      <c r="BD7">
        <f t="shared" si="9"/>
        <v>287</v>
      </c>
      <c r="BE7" s="7">
        <f t="shared" si="0"/>
        <v>100.5</v>
      </c>
      <c r="BH7" s="7">
        <f t="shared" si="10"/>
        <v>10.900000000000006</v>
      </c>
      <c r="BI7" s="7">
        <f t="shared" si="11"/>
        <v>512.5</v>
      </c>
      <c r="BJ7" s="7">
        <f t="shared" si="12"/>
        <v>437.1</v>
      </c>
      <c r="BK7" s="7">
        <f t="shared" si="13"/>
        <v>435.29999999999995</v>
      </c>
      <c r="BL7" s="7">
        <f t="shared" si="14"/>
        <v>381.3</v>
      </c>
      <c r="BM7" s="7">
        <f t="shared" si="15"/>
        <v>333.1</v>
      </c>
      <c r="BN7" s="7">
        <f t="shared" si="16"/>
        <v>186.5</v>
      </c>
      <c r="BO7" s="7">
        <f t="shared" si="2"/>
        <v>0</v>
      </c>
    </row>
    <row r="8" spans="1:67">
      <c r="A8" s="7">
        <f t="shared" si="17"/>
        <v>50</v>
      </c>
      <c r="B8" s="1">
        <v>122</v>
      </c>
      <c r="C8" s="1">
        <v>116</v>
      </c>
      <c r="D8" s="1">
        <v>117</v>
      </c>
      <c r="E8" s="1">
        <v>114</v>
      </c>
      <c r="F8" s="1">
        <v>110</v>
      </c>
      <c r="G8" s="1">
        <v>659</v>
      </c>
      <c r="H8" s="1">
        <v>723</v>
      </c>
      <c r="I8" s="1">
        <v>702</v>
      </c>
      <c r="J8" s="1">
        <v>559</v>
      </c>
      <c r="K8" s="1">
        <v>554</v>
      </c>
      <c r="L8" s="1"/>
      <c r="M8" s="1"/>
      <c r="N8" s="1">
        <v>603</v>
      </c>
      <c r="O8" s="1">
        <v>621</v>
      </c>
      <c r="P8" s="1">
        <v>643</v>
      </c>
      <c r="Q8" s="1">
        <v>499</v>
      </c>
      <c r="R8" s="1">
        <v>439</v>
      </c>
      <c r="S8" s="1">
        <v>559</v>
      </c>
      <c r="T8" s="1">
        <v>595</v>
      </c>
      <c r="U8" s="1">
        <v>552</v>
      </c>
      <c r="V8" s="1">
        <v>438</v>
      </c>
      <c r="W8" s="1">
        <v>646</v>
      </c>
      <c r="X8" s="1"/>
      <c r="Y8" s="1"/>
      <c r="Z8" s="1">
        <v>614</v>
      </c>
      <c r="AA8" s="1">
        <v>536</v>
      </c>
      <c r="AB8" s="1">
        <v>500</v>
      </c>
      <c r="AC8" s="1">
        <v>520</v>
      </c>
      <c r="AD8" s="1">
        <v>364</v>
      </c>
      <c r="AE8" s="1">
        <v>337</v>
      </c>
      <c r="AF8" s="1">
        <v>476</v>
      </c>
      <c r="AG8" s="1">
        <v>454</v>
      </c>
      <c r="AH8" s="1">
        <v>476</v>
      </c>
      <c r="AI8" s="1">
        <v>554</v>
      </c>
      <c r="AJ8" s="1"/>
      <c r="AK8" s="1"/>
      <c r="AL8" s="1">
        <v>309</v>
      </c>
      <c r="AM8" s="1">
        <v>319</v>
      </c>
      <c r="AN8" s="1">
        <v>311</v>
      </c>
      <c r="AO8" s="1">
        <v>298</v>
      </c>
      <c r="AP8" s="1">
        <v>299</v>
      </c>
      <c r="AQ8" s="1">
        <v>101</v>
      </c>
      <c r="AR8" s="1">
        <v>102</v>
      </c>
      <c r="AS8" s="10">
        <v>99</v>
      </c>
      <c r="AT8" s="10">
        <v>98</v>
      </c>
      <c r="AU8" s="1">
        <v>106</v>
      </c>
      <c r="AX8" s="7">
        <f t="shared" si="3"/>
        <v>115.8</v>
      </c>
      <c r="AY8" s="7">
        <f t="shared" si="4"/>
        <v>639.4</v>
      </c>
      <c r="AZ8" s="7">
        <f t="shared" si="5"/>
        <v>561</v>
      </c>
      <c r="BA8" s="7">
        <f t="shared" si="6"/>
        <v>558</v>
      </c>
      <c r="BB8" s="7">
        <f t="shared" si="7"/>
        <v>506.8</v>
      </c>
      <c r="BC8" s="7">
        <f t="shared" si="8"/>
        <v>459.4</v>
      </c>
      <c r="BD8">
        <f t="shared" si="9"/>
        <v>307.2</v>
      </c>
      <c r="BE8" s="7">
        <f t="shared" si="0"/>
        <v>102</v>
      </c>
      <c r="BH8" s="7">
        <f t="shared" si="10"/>
        <v>13.799999999999997</v>
      </c>
      <c r="BI8" s="7">
        <f t="shared" si="11"/>
        <v>537.4</v>
      </c>
      <c r="BJ8" s="7">
        <f t="shared" si="12"/>
        <v>459</v>
      </c>
      <c r="BK8" s="7">
        <f t="shared" si="13"/>
        <v>456</v>
      </c>
      <c r="BL8" s="7">
        <f t="shared" si="14"/>
        <v>404.8</v>
      </c>
      <c r="BM8" s="7">
        <f t="shared" si="15"/>
        <v>357.4</v>
      </c>
      <c r="BN8" s="7">
        <f t="shared" si="16"/>
        <v>205.2</v>
      </c>
      <c r="BO8" s="7">
        <f t="shared" si="2"/>
        <v>0</v>
      </c>
    </row>
    <row r="9" spans="1:67">
      <c r="A9" s="7">
        <f t="shared" si="17"/>
        <v>60</v>
      </c>
      <c r="B9" s="1">
        <v>124</v>
      </c>
      <c r="C9" s="1">
        <v>118</v>
      </c>
      <c r="D9" s="1">
        <v>119</v>
      </c>
      <c r="E9" s="1">
        <v>115</v>
      </c>
      <c r="F9" s="1">
        <v>115</v>
      </c>
      <c r="G9" s="1">
        <v>691</v>
      </c>
      <c r="H9" s="1">
        <v>767</v>
      </c>
      <c r="I9" s="1">
        <v>741</v>
      </c>
      <c r="J9" s="1">
        <v>578</v>
      </c>
      <c r="K9" s="1">
        <v>573</v>
      </c>
      <c r="L9" s="1"/>
      <c r="M9" s="1"/>
      <c r="N9" s="1">
        <v>631</v>
      </c>
      <c r="O9" s="1">
        <v>645</v>
      </c>
      <c r="P9" s="1">
        <v>664</v>
      </c>
      <c r="Q9" s="1">
        <v>525</v>
      </c>
      <c r="R9" s="1">
        <v>455</v>
      </c>
      <c r="S9" s="1">
        <v>596</v>
      </c>
      <c r="T9" s="1">
        <v>629</v>
      </c>
      <c r="U9" s="1">
        <v>576</v>
      </c>
      <c r="V9" s="1">
        <v>455</v>
      </c>
      <c r="W9" s="1">
        <v>676</v>
      </c>
      <c r="X9" s="1"/>
      <c r="Y9" s="1"/>
      <c r="Z9" s="1">
        <v>634</v>
      </c>
      <c r="AA9" s="1">
        <v>550</v>
      </c>
      <c r="AB9" s="1">
        <v>531</v>
      </c>
      <c r="AC9" s="1">
        <v>547</v>
      </c>
      <c r="AD9" s="1">
        <v>381</v>
      </c>
      <c r="AE9" s="1">
        <v>356</v>
      </c>
      <c r="AF9" s="1">
        <v>505</v>
      </c>
      <c r="AG9" s="1">
        <v>484</v>
      </c>
      <c r="AH9" s="1">
        <v>500</v>
      </c>
      <c r="AI9" s="1">
        <v>591</v>
      </c>
      <c r="AJ9" s="1"/>
      <c r="AK9" s="1"/>
      <c r="AL9" s="1">
        <v>336</v>
      </c>
      <c r="AM9" s="1">
        <v>341</v>
      </c>
      <c r="AN9" s="1">
        <v>335</v>
      </c>
      <c r="AO9" s="1">
        <v>316</v>
      </c>
      <c r="AP9" s="1">
        <v>324</v>
      </c>
      <c r="AQ9" s="1">
        <v>102</v>
      </c>
      <c r="AR9" s="1">
        <v>101</v>
      </c>
      <c r="AS9" s="10">
        <v>96</v>
      </c>
      <c r="AT9" s="10">
        <v>97</v>
      </c>
      <c r="AU9" s="1">
        <v>103</v>
      </c>
      <c r="AX9" s="7">
        <f t="shared" si="3"/>
        <v>118.2</v>
      </c>
      <c r="AY9" s="7">
        <f t="shared" si="4"/>
        <v>670</v>
      </c>
      <c r="AZ9" s="7">
        <f t="shared" si="5"/>
        <v>584</v>
      </c>
      <c r="BA9" s="7">
        <f t="shared" si="6"/>
        <v>586.4</v>
      </c>
      <c r="BB9" s="7">
        <f t="shared" si="7"/>
        <v>528.6</v>
      </c>
      <c r="BC9" s="7">
        <f t="shared" si="8"/>
        <v>487.2</v>
      </c>
      <c r="BD9">
        <f t="shared" si="9"/>
        <v>330.4</v>
      </c>
      <c r="BE9" s="7">
        <f t="shared" si="0"/>
        <v>100.5</v>
      </c>
      <c r="BH9" s="7">
        <f t="shared" si="10"/>
        <v>17.700000000000003</v>
      </c>
      <c r="BI9" s="7">
        <f t="shared" si="11"/>
        <v>569.5</v>
      </c>
      <c r="BJ9" s="7">
        <f t="shared" si="12"/>
        <v>483.5</v>
      </c>
      <c r="BK9" s="7">
        <f t="shared" si="13"/>
        <v>485.9</v>
      </c>
      <c r="BL9" s="7">
        <f t="shared" si="14"/>
        <v>428.1</v>
      </c>
      <c r="BM9" s="7">
        <f t="shared" si="15"/>
        <v>386.7</v>
      </c>
      <c r="BN9" s="7">
        <f t="shared" si="16"/>
        <v>229.89999999999998</v>
      </c>
      <c r="BO9" s="7">
        <f t="shared" si="2"/>
        <v>0</v>
      </c>
    </row>
    <row r="10" spans="1:67">
      <c r="A10" s="7">
        <f t="shared" si="17"/>
        <v>70</v>
      </c>
      <c r="B10" s="1">
        <v>128</v>
      </c>
      <c r="C10" s="1">
        <v>121</v>
      </c>
      <c r="D10" s="1">
        <v>118</v>
      </c>
      <c r="E10" s="1">
        <v>116</v>
      </c>
      <c r="F10" s="1">
        <v>118</v>
      </c>
      <c r="G10" s="1">
        <v>737</v>
      </c>
      <c r="H10" s="1">
        <v>806</v>
      </c>
      <c r="I10" s="1">
        <v>774</v>
      </c>
      <c r="J10" s="1">
        <v>607</v>
      </c>
      <c r="K10" s="1">
        <v>612</v>
      </c>
      <c r="L10" s="1"/>
      <c r="M10" s="1"/>
      <c r="N10" s="1">
        <v>680</v>
      </c>
      <c r="O10" s="1">
        <v>688</v>
      </c>
      <c r="P10" s="1">
        <v>705</v>
      </c>
      <c r="Q10" s="1">
        <v>551</v>
      </c>
      <c r="R10" s="1">
        <v>486</v>
      </c>
      <c r="S10" s="1">
        <v>620</v>
      </c>
      <c r="T10" s="1">
        <v>662</v>
      </c>
      <c r="U10" s="1">
        <v>608</v>
      </c>
      <c r="V10" s="1">
        <v>481</v>
      </c>
      <c r="W10" s="1">
        <v>711</v>
      </c>
      <c r="X10" s="1"/>
      <c r="Y10" s="1"/>
      <c r="Z10" s="1">
        <v>677</v>
      </c>
      <c r="AA10" s="1">
        <v>602</v>
      </c>
      <c r="AB10" s="1">
        <v>567</v>
      </c>
      <c r="AC10" s="1">
        <v>582</v>
      </c>
      <c r="AD10" s="1">
        <v>406</v>
      </c>
      <c r="AE10" s="1">
        <v>377</v>
      </c>
      <c r="AF10" s="1">
        <v>526</v>
      </c>
      <c r="AG10" s="1">
        <v>517</v>
      </c>
      <c r="AH10" s="1">
        <v>542</v>
      </c>
      <c r="AI10" s="1">
        <v>621</v>
      </c>
      <c r="AJ10" s="1"/>
      <c r="AK10" s="1"/>
      <c r="AL10" s="1">
        <v>377</v>
      </c>
      <c r="AM10" s="1">
        <v>377</v>
      </c>
      <c r="AN10" s="1">
        <v>359</v>
      </c>
      <c r="AO10" s="1">
        <v>350</v>
      </c>
      <c r="AP10" s="1">
        <v>354</v>
      </c>
      <c r="AQ10" s="1">
        <v>104</v>
      </c>
      <c r="AR10" s="1">
        <v>101</v>
      </c>
      <c r="AS10" s="10">
        <v>100</v>
      </c>
      <c r="AT10" s="10">
        <v>101</v>
      </c>
      <c r="AU10" s="1">
        <v>106</v>
      </c>
      <c r="AX10" s="7">
        <f t="shared" si="3"/>
        <v>120.2</v>
      </c>
      <c r="AY10" s="7">
        <f t="shared" si="4"/>
        <v>707.2</v>
      </c>
      <c r="AZ10" s="7">
        <f t="shared" si="5"/>
        <v>622</v>
      </c>
      <c r="BA10" s="7">
        <f t="shared" si="6"/>
        <v>616.4</v>
      </c>
      <c r="BB10" s="7">
        <f t="shared" si="7"/>
        <v>566.79999999999995</v>
      </c>
      <c r="BC10" s="7">
        <f t="shared" si="8"/>
        <v>516.6</v>
      </c>
      <c r="BD10">
        <f t="shared" si="9"/>
        <v>363.4</v>
      </c>
      <c r="BE10" s="7">
        <f t="shared" si="0"/>
        <v>102.75</v>
      </c>
      <c r="BH10" s="7">
        <f t="shared" si="10"/>
        <v>17.450000000000003</v>
      </c>
      <c r="BI10" s="7">
        <f t="shared" si="11"/>
        <v>604.45000000000005</v>
      </c>
      <c r="BJ10" s="7">
        <f t="shared" si="12"/>
        <v>519.25</v>
      </c>
      <c r="BK10" s="7">
        <f t="shared" si="13"/>
        <v>513.65</v>
      </c>
      <c r="BL10" s="7">
        <f t="shared" si="14"/>
        <v>464.04999999999995</v>
      </c>
      <c r="BM10" s="7">
        <f t="shared" si="15"/>
        <v>413.85</v>
      </c>
      <c r="BN10" s="7">
        <f t="shared" si="16"/>
        <v>260.64999999999998</v>
      </c>
      <c r="BO10" s="7">
        <f t="shared" si="2"/>
        <v>0</v>
      </c>
    </row>
    <row r="11" spans="1:67">
      <c r="A11" s="7">
        <f t="shared" si="17"/>
        <v>80</v>
      </c>
      <c r="B11" s="1">
        <v>130</v>
      </c>
      <c r="C11" s="1">
        <v>123</v>
      </c>
      <c r="D11" s="1">
        <v>123</v>
      </c>
      <c r="E11" s="1">
        <v>121</v>
      </c>
      <c r="F11" s="1">
        <v>120</v>
      </c>
      <c r="G11" s="1">
        <v>763</v>
      </c>
      <c r="H11" s="1">
        <v>827</v>
      </c>
      <c r="I11" s="1">
        <v>800</v>
      </c>
      <c r="J11" s="1">
        <v>627</v>
      </c>
      <c r="K11" s="1">
        <v>627</v>
      </c>
      <c r="L11" s="1"/>
      <c r="M11" s="1"/>
      <c r="N11" s="1">
        <v>696</v>
      </c>
      <c r="O11" s="1">
        <v>713</v>
      </c>
      <c r="P11" s="1">
        <v>737</v>
      </c>
      <c r="Q11" s="1">
        <v>576</v>
      </c>
      <c r="R11" s="1">
        <v>502</v>
      </c>
      <c r="S11" s="1">
        <v>644</v>
      </c>
      <c r="T11" s="1">
        <v>679</v>
      </c>
      <c r="U11" s="1">
        <v>632</v>
      </c>
      <c r="V11" s="1">
        <v>493</v>
      </c>
      <c r="W11" s="1">
        <v>738</v>
      </c>
      <c r="X11" s="1"/>
      <c r="Y11" s="1"/>
      <c r="Z11" s="1">
        <v>695</v>
      </c>
      <c r="AA11" s="1">
        <v>611</v>
      </c>
      <c r="AB11" s="1">
        <v>583</v>
      </c>
      <c r="AC11" s="1">
        <v>607</v>
      </c>
      <c r="AD11" s="1">
        <v>425</v>
      </c>
      <c r="AE11" s="1">
        <v>392</v>
      </c>
      <c r="AF11" s="1">
        <v>548</v>
      </c>
      <c r="AG11" s="1">
        <v>537</v>
      </c>
      <c r="AH11" s="1">
        <v>567</v>
      </c>
      <c r="AI11" s="1">
        <v>636</v>
      </c>
      <c r="AJ11" s="1"/>
      <c r="AK11" s="1"/>
      <c r="AL11" s="1">
        <v>397</v>
      </c>
      <c r="AM11" s="1">
        <v>398</v>
      </c>
      <c r="AN11" s="1">
        <v>379</v>
      </c>
      <c r="AO11" s="1">
        <v>364</v>
      </c>
      <c r="AP11" s="1">
        <v>365</v>
      </c>
      <c r="AQ11" s="1">
        <v>101</v>
      </c>
      <c r="AR11" s="1">
        <v>103</v>
      </c>
      <c r="AS11" s="10">
        <v>100</v>
      </c>
      <c r="AT11" s="10">
        <v>99</v>
      </c>
      <c r="AU11" s="1">
        <v>105</v>
      </c>
      <c r="AX11" s="7">
        <f t="shared" si="3"/>
        <v>123.4</v>
      </c>
      <c r="AY11" s="7">
        <f t="shared" si="4"/>
        <v>728.8</v>
      </c>
      <c r="AZ11" s="7">
        <f t="shared" si="5"/>
        <v>644.79999999999995</v>
      </c>
      <c r="BA11" s="7">
        <f t="shared" si="6"/>
        <v>637.20000000000005</v>
      </c>
      <c r="BB11" s="7">
        <f t="shared" si="7"/>
        <v>584.20000000000005</v>
      </c>
      <c r="BC11" s="7">
        <f t="shared" si="8"/>
        <v>536</v>
      </c>
      <c r="BD11">
        <f t="shared" si="9"/>
        <v>380.6</v>
      </c>
      <c r="BE11" s="7">
        <f t="shared" si="0"/>
        <v>102.25</v>
      </c>
      <c r="BH11" s="7">
        <f t="shared" si="10"/>
        <v>21.150000000000006</v>
      </c>
      <c r="BI11" s="7">
        <f t="shared" si="11"/>
        <v>626.54999999999995</v>
      </c>
      <c r="BJ11" s="7">
        <f t="shared" si="12"/>
        <v>542.54999999999995</v>
      </c>
      <c r="BK11" s="7">
        <f t="shared" si="13"/>
        <v>534.95000000000005</v>
      </c>
      <c r="BL11" s="7">
        <f t="shared" si="14"/>
        <v>481.95000000000005</v>
      </c>
      <c r="BM11" s="7">
        <f t="shared" si="15"/>
        <v>433.75</v>
      </c>
      <c r="BN11" s="7">
        <f t="shared" si="16"/>
        <v>278.35000000000002</v>
      </c>
      <c r="BO11" s="7">
        <f t="shared" si="2"/>
        <v>0</v>
      </c>
    </row>
    <row r="12" spans="1:67">
      <c r="A12" s="7">
        <f t="shared" si="17"/>
        <v>90</v>
      </c>
      <c r="B12" s="1">
        <v>135</v>
      </c>
      <c r="C12" s="1">
        <v>124</v>
      </c>
      <c r="D12" s="1">
        <v>123</v>
      </c>
      <c r="E12" s="1">
        <v>119</v>
      </c>
      <c r="F12" s="1">
        <v>120</v>
      </c>
      <c r="G12" s="1">
        <v>804</v>
      </c>
      <c r="H12" s="1">
        <v>889</v>
      </c>
      <c r="I12" s="1">
        <v>835</v>
      </c>
      <c r="J12" s="1">
        <v>659</v>
      </c>
      <c r="K12" s="1">
        <v>659</v>
      </c>
      <c r="L12" s="1"/>
      <c r="M12" s="1"/>
      <c r="N12" s="1">
        <v>722</v>
      </c>
      <c r="O12" s="1">
        <v>747</v>
      </c>
      <c r="P12" s="1">
        <v>780</v>
      </c>
      <c r="Q12" s="1">
        <v>606</v>
      </c>
      <c r="R12" s="1">
        <v>529</v>
      </c>
      <c r="S12" s="1">
        <v>686</v>
      </c>
      <c r="T12" s="1">
        <v>703</v>
      </c>
      <c r="U12" s="1">
        <v>658</v>
      </c>
      <c r="V12" s="1">
        <v>527</v>
      </c>
      <c r="W12" s="1">
        <v>779</v>
      </c>
      <c r="X12" s="1"/>
      <c r="Y12" s="1"/>
      <c r="Z12" s="1">
        <v>738</v>
      </c>
      <c r="AA12" s="1">
        <v>650</v>
      </c>
      <c r="AB12" s="1">
        <v>618</v>
      </c>
      <c r="AC12" s="1">
        <v>640</v>
      </c>
      <c r="AD12" s="1">
        <v>448</v>
      </c>
      <c r="AE12" s="1">
        <v>420</v>
      </c>
      <c r="AF12" s="1">
        <v>584</v>
      </c>
      <c r="AG12" s="1">
        <v>577</v>
      </c>
      <c r="AH12" s="1">
        <v>603</v>
      </c>
      <c r="AI12" s="1">
        <v>668</v>
      </c>
      <c r="AJ12" s="1"/>
      <c r="AK12" s="1"/>
      <c r="AL12" s="1">
        <v>426</v>
      </c>
      <c r="AM12" s="1">
        <v>423</v>
      </c>
      <c r="AN12" s="1">
        <v>412</v>
      </c>
      <c r="AO12" s="1">
        <v>396</v>
      </c>
      <c r="AP12" s="1">
        <v>405</v>
      </c>
      <c r="AQ12" s="1">
        <v>103</v>
      </c>
      <c r="AR12" s="1">
        <v>100</v>
      </c>
      <c r="AS12" s="10">
        <v>101</v>
      </c>
      <c r="AT12" s="10">
        <v>101</v>
      </c>
      <c r="AU12" s="1">
        <v>105</v>
      </c>
      <c r="AX12" s="7">
        <f t="shared" si="3"/>
        <v>124.2</v>
      </c>
      <c r="AY12" s="7">
        <f t="shared" si="4"/>
        <v>769.2</v>
      </c>
      <c r="AZ12" s="7">
        <f t="shared" si="5"/>
        <v>676.8</v>
      </c>
      <c r="BA12" s="7">
        <f t="shared" si="6"/>
        <v>670.6</v>
      </c>
      <c r="BB12" s="7">
        <f t="shared" si="7"/>
        <v>618.79999999999995</v>
      </c>
      <c r="BC12" s="7">
        <f t="shared" si="8"/>
        <v>570.4</v>
      </c>
      <c r="BD12">
        <f t="shared" si="9"/>
        <v>412.4</v>
      </c>
      <c r="BE12" s="7">
        <f t="shared" si="0"/>
        <v>102.25</v>
      </c>
      <c r="BH12" s="7">
        <f t="shared" si="10"/>
        <v>21.950000000000003</v>
      </c>
      <c r="BI12" s="7">
        <f t="shared" si="11"/>
        <v>666.95</v>
      </c>
      <c r="BJ12" s="7">
        <f t="shared" si="12"/>
        <v>574.54999999999995</v>
      </c>
      <c r="BK12" s="7">
        <f t="shared" si="13"/>
        <v>568.35</v>
      </c>
      <c r="BL12" s="7">
        <f t="shared" si="14"/>
        <v>516.54999999999995</v>
      </c>
      <c r="BM12" s="7">
        <f t="shared" si="15"/>
        <v>468.15</v>
      </c>
      <c r="BN12" s="7">
        <f t="shared" si="16"/>
        <v>310.14999999999998</v>
      </c>
      <c r="BO12" s="7">
        <f t="shared" si="2"/>
        <v>0</v>
      </c>
    </row>
    <row r="13" spans="1:67">
      <c r="A13" s="7">
        <f t="shared" si="17"/>
        <v>100</v>
      </c>
      <c r="B13" s="1">
        <v>131</v>
      </c>
      <c r="C13" s="1">
        <v>126</v>
      </c>
      <c r="D13" s="1">
        <v>123</v>
      </c>
      <c r="E13" s="1">
        <v>118</v>
      </c>
      <c r="F13" s="1">
        <v>121</v>
      </c>
      <c r="G13" s="1">
        <v>855</v>
      </c>
      <c r="H13" s="1">
        <v>911</v>
      </c>
      <c r="I13" s="1">
        <v>877</v>
      </c>
      <c r="J13" s="1">
        <v>693</v>
      </c>
      <c r="K13" s="1">
        <v>691</v>
      </c>
      <c r="L13" s="1"/>
      <c r="M13" s="1"/>
      <c r="N13" s="1">
        <v>757</v>
      </c>
      <c r="O13" s="1">
        <v>776</v>
      </c>
      <c r="P13" s="1">
        <v>799</v>
      </c>
      <c r="Q13" s="1">
        <v>644</v>
      </c>
      <c r="R13" s="1">
        <v>565</v>
      </c>
      <c r="S13" s="1">
        <v>708</v>
      </c>
      <c r="T13" s="1">
        <v>741</v>
      </c>
      <c r="U13" s="1">
        <v>701</v>
      </c>
      <c r="V13" s="1">
        <v>548</v>
      </c>
      <c r="W13" s="1">
        <v>803</v>
      </c>
      <c r="X13" s="1"/>
      <c r="Y13" s="1"/>
      <c r="Z13" s="1">
        <v>764</v>
      </c>
      <c r="AA13" s="1">
        <v>675</v>
      </c>
      <c r="AB13" s="1">
        <v>641</v>
      </c>
      <c r="AC13" s="1">
        <v>671</v>
      </c>
      <c r="AD13" s="1">
        <v>475</v>
      </c>
      <c r="AE13" s="1">
        <v>444</v>
      </c>
      <c r="AF13" s="1">
        <v>620</v>
      </c>
      <c r="AG13" s="1">
        <v>608</v>
      </c>
      <c r="AH13" s="1">
        <v>632</v>
      </c>
      <c r="AI13" s="1">
        <v>688</v>
      </c>
      <c r="AJ13" s="1"/>
      <c r="AK13" s="1"/>
      <c r="AL13" s="1">
        <v>450</v>
      </c>
      <c r="AM13" s="1">
        <v>459</v>
      </c>
      <c r="AN13" s="1">
        <v>421</v>
      </c>
      <c r="AO13" s="1">
        <v>419</v>
      </c>
      <c r="AP13" s="1">
        <v>431</v>
      </c>
      <c r="AQ13" s="1">
        <v>104</v>
      </c>
      <c r="AR13" s="1">
        <v>101</v>
      </c>
      <c r="AS13" s="10">
        <v>97</v>
      </c>
      <c r="AT13" s="10">
        <v>96</v>
      </c>
      <c r="AU13" s="1">
        <v>106</v>
      </c>
      <c r="AX13" s="7">
        <f t="shared" si="3"/>
        <v>123.8</v>
      </c>
      <c r="AY13" s="7">
        <f t="shared" si="4"/>
        <v>805.4</v>
      </c>
      <c r="AZ13" s="7">
        <f t="shared" si="5"/>
        <v>708.2</v>
      </c>
      <c r="BA13" s="7">
        <f t="shared" si="6"/>
        <v>700.2</v>
      </c>
      <c r="BB13" s="7">
        <f t="shared" si="7"/>
        <v>645.20000000000005</v>
      </c>
      <c r="BC13" s="7">
        <f t="shared" si="8"/>
        <v>598.4</v>
      </c>
      <c r="BD13">
        <f t="shared" si="9"/>
        <v>436</v>
      </c>
      <c r="BE13" s="7">
        <f t="shared" si="0"/>
        <v>102</v>
      </c>
      <c r="BH13" s="7">
        <f t="shared" si="10"/>
        <v>21.799999999999997</v>
      </c>
      <c r="BI13" s="7">
        <f t="shared" si="11"/>
        <v>703.4</v>
      </c>
      <c r="BJ13" s="7">
        <f t="shared" si="12"/>
        <v>606.20000000000005</v>
      </c>
      <c r="BK13" s="7">
        <f t="shared" si="13"/>
        <v>598.20000000000005</v>
      </c>
      <c r="BL13" s="7">
        <f t="shared" si="14"/>
        <v>543.20000000000005</v>
      </c>
      <c r="BM13" s="7">
        <f t="shared" si="15"/>
        <v>496.4</v>
      </c>
      <c r="BN13" s="7">
        <f t="shared" si="16"/>
        <v>334</v>
      </c>
      <c r="BO13" s="7">
        <f t="shared" si="2"/>
        <v>0</v>
      </c>
    </row>
    <row r="14" spans="1:67">
      <c r="A14" s="7">
        <f t="shared" si="17"/>
        <v>110</v>
      </c>
      <c r="B14" s="1">
        <v>137</v>
      </c>
      <c r="C14" s="1">
        <v>128</v>
      </c>
      <c r="D14" s="1">
        <v>126</v>
      </c>
      <c r="E14" s="1">
        <v>125</v>
      </c>
      <c r="F14" s="1">
        <v>122</v>
      </c>
      <c r="G14" s="1">
        <v>884</v>
      </c>
      <c r="H14" s="1">
        <v>945</v>
      </c>
      <c r="I14" s="1">
        <v>897</v>
      </c>
      <c r="J14" s="1">
        <v>723</v>
      </c>
      <c r="K14" s="1">
        <v>712</v>
      </c>
      <c r="L14" s="1"/>
      <c r="M14" s="1"/>
      <c r="N14" s="1">
        <v>747</v>
      </c>
      <c r="O14" s="1">
        <v>794</v>
      </c>
      <c r="P14" s="1">
        <v>825</v>
      </c>
      <c r="Q14" s="1">
        <v>675</v>
      </c>
      <c r="R14" s="1">
        <v>588</v>
      </c>
      <c r="S14" s="1">
        <v>740</v>
      </c>
      <c r="T14" s="1">
        <v>767</v>
      </c>
      <c r="U14" s="1">
        <v>718</v>
      </c>
      <c r="V14" s="1">
        <v>576</v>
      </c>
      <c r="W14" s="1">
        <v>834</v>
      </c>
      <c r="X14" s="1"/>
      <c r="Y14" s="1"/>
      <c r="Z14" s="1">
        <v>792</v>
      </c>
      <c r="AA14" s="1">
        <v>687</v>
      </c>
      <c r="AB14" s="1">
        <v>668</v>
      </c>
      <c r="AC14" s="1">
        <v>709</v>
      </c>
      <c r="AD14" s="1">
        <v>494</v>
      </c>
      <c r="AE14" s="1">
        <v>467</v>
      </c>
      <c r="AF14" s="1">
        <v>650</v>
      </c>
      <c r="AG14" s="1">
        <v>631</v>
      </c>
      <c r="AH14" s="1">
        <v>638</v>
      </c>
      <c r="AI14" s="1">
        <v>717</v>
      </c>
      <c r="AJ14" s="1"/>
      <c r="AK14" s="1"/>
      <c r="AL14" s="1">
        <v>466</v>
      </c>
      <c r="AM14" s="1">
        <v>487</v>
      </c>
      <c r="AN14" s="1">
        <v>445</v>
      </c>
      <c r="AO14" s="1">
        <v>442</v>
      </c>
      <c r="AP14" s="1">
        <v>467</v>
      </c>
      <c r="AQ14" s="1">
        <v>101</v>
      </c>
      <c r="AR14" s="1">
        <v>102</v>
      </c>
      <c r="AS14" s="10">
        <v>99</v>
      </c>
      <c r="AT14" s="10">
        <v>98</v>
      </c>
      <c r="AU14" s="1">
        <v>107</v>
      </c>
      <c r="AX14" s="7">
        <f t="shared" si="3"/>
        <v>127.6</v>
      </c>
      <c r="AY14" s="7">
        <f t="shared" si="4"/>
        <v>832.2</v>
      </c>
      <c r="AZ14" s="7">
        <f t="shared" si="5"/>
        <v>725.8</v>
      </c>
      <c r="BA14" s="7">
        <f t="shared" si="6"/>
        <v>727</v>
      </c>
      <c r="BB14" s="7">
        <f t="shared" si="7"/>
        <v>670</v>
      </c>
      <c r="BC14" s="7">
        <f t="shared" si="8"/>
        <v>620.6</v>
      </c>
      <c r="BD14">
        <f t="shared" si="9"/>
        <v>461.4</v>
      </c>
      <c r="BE14" s="7">
        <f t="shared" si="0"/>
        <v>102.25</v>
      </c>
      <c r="BH14" s="7">
        <f t="shared" si="10"/>
        <v>25.349999999999994</v>
      </c>
      <c r="BI14" s="7">
        <f t="shared" si="11"/>
        <v>729.95</v>
      </c>
      <c r="BJ14" s="7">
        <f t="shared" si="12"/>
        <v>623.54999999999995</v>
      </c>
      <c r="BK14" s="7">
        <f t="shared" si="13"/>
        <v>624.75</v>
      </c>
      <c r="BL14" s="7">
        <f t="shared" si="14"/>
        <v>567.75</v>
      </c>
      <c r="BM14" s="7">
        <f t="shared" si="15"/>
        <v>518.35</v>
      </c>
      <c r="BN14" s="7">
        <f t="shared" si="16"/>
        <v>359.15</v>
      </c>
      <c r="BO14" s="7">
        <f t="shared" si="2"/>
        <v>0</v>
      </c>
    </row>
    <row r="15" spans="1:67">
      <c r="A15" s="7">
        <f t="shared" si="17"/>
        <v>120</v>
      </c>
      <c r="B15" s="1">
        <v>141</v>
      </c>
      <c r="C15" s="1">
        <v>128</v>
      </c>
      <c r="D15" s="1">
        <v>127</v>
      </c>
      <c r="E15" s="1">
        <v>126</v>
      </c>
      <c r="F15" s="1">
        <v>128</v>
      </c>
      <c r="G15" s="1">
        <v>899</v>
      </c>
      <c r="H15" s="1">
        <v>974</v>
      </c>
      <c r="I15" s="1">
        <v>911</v>
      </c>
      <c r="J15" s="1">
        <v>752</v>
      </c>
      <c r="K15" s="1">
        <v>746</v>
      </c>
      <c r="L15" s="1"/>
      <c r="M15" s="1"/>
      <c r="N15" s="1">
        <v>775</v>
      </c>
      <c r="O15" s="1">
        <v>811</v>
      </c>
      <c r="P15" s="1">
        <v>829</v>
      </c>
      <c r="Q15" s="1">
        <v>701</v>
      </c>
      <c r="R15" s="1">
        <v>619</v>
      </c>
      <c r="S15" s="1">
        <v>771</v>
      </c>
      <c r="T15" s="1">
        <v>798</v>
      </c>
      <c r="U15" s="1">
        <v>761</v>
      </c>
      <c r="V15" s="1">
        <v>606</v>
      </c>
      <c r="W15" s="1">
        <v>845</v>
      </c>
      <c r="X15" s="1"/>
      <c r="Y15" s="1"/>
      <c r="Z15" s="1">
        <v>790</v>
      </c>
      <c r="AA15" s="1">
        <v>704</v>
      </c>
      <c r="AB15" s="1">
        <v>675</v>
      </c>
      <c r="AC15" s="1">
        <v>738</v>
      </c>
      <c r="AD15" s="1">
        <v>525</v>
      </c>
      <c r="AE15" s="1">
        <v>492</v>
      </c>
      <c r="AF15" s="1">
        <v>678</v>
      </c>
      <c r="AG15" s="1">
        <v>651</v>
      </c>
      <c r="AH15" s="1">
        <v>655</v>
      </c>
      <c r="AI15" s="1">
        <v>707</v>
      </c>
      <c r="AJ15" s="1"/>
      <c r="AK15" s="1"/>
      <c r="AL15" s="1">
        <v>484</v>
      </c>
      <c r="AM15" s="1">
        <v>504</v>
      </c>
      <c r="AN15" s="1">
        <v>452</v>
      </c>
      <c r="AO15" s="1">
        <v>490</v>
      </c>
      <c r="AP15" s="1">
        <v>494</v>
      </c>
      <c r="AQ15" s="1">
        <v>102</v>
      </c>
      <c r="AR15" s="1">
        <v>103</v>
      </c>
      <c r="AS15" s="10">
        <v>99</v>
      </c>
      <c r="AT15" s="10">
        <v>98</v>
      </c>
      <c r="AU15" s="1">
        <v>107</v>
      </c>
      <c r="AX15" s="7">
        <f t="shared" si="3"/>
        <v>130</v>
      </c>
      <c r="AY15" s="7">
        <f t="shared" si="4"/>
        <v>856.4</v>
      </c>
      <c r="AZ15" s="7">
        <f t="shared" si="5"/>
        <v>747</v>
      </c>
      <c r="BA15" s="7">
        <f t="shared" si="6"/>
        <v>756.2</v>
      </c>
      <c r="BB15" s="7">
        <f t="shared" si="7"/>
        <v>686.4</v>
      </c>
      <c r="BC15" s="7">
        <f t="shared" si="8"/>
        <v>636.6</v>
      </c>
      <c r="BD15">
        <f t="shared" si="9"/>
        <v>484.8</v>
      </c>
      <c r="BE15" s="7">
        <f t="shared" si="0"/>
        <v>102.75</v>
      </c>
      <c r="BH15" s="7">
        <f t="shared" si="10"/>
        <v>27.25</v>
      </c>
      <c r="BI15" s="7">
        <f t="shared" si="11"/>
        <v>753.65</v>
      </c>
      <c r="BJ15" s="7">
        <f t="shared" si="12"/>
        <v>644.25</v>
      </c>
      <c r="BK15" s="7">
        <f t="shared" si="13"/>
        <v>653.45000000000005</v>
      </c>
      <c r="BL15" s="7">
        <f t="shared" si="14"/>
        <v>583.65</v>
      </c>
      <c r="BM15" s="7">
        <f t="shared" si="15"/>
        <v>533.85</v>
      </c>
      <c r="BN15" s="7">
        <f t="shared" si="16"/>
        <v>382.05</v>
      </c>
      <c r="BO15" s="7">
        <f t="shared" si="2"/>
        <v>0</v>
      </c>
    </row>
    <row r="16" spans="1:67">
      <c r="A16" s="7">
        <f t="shared" si="17"/>
        <v>130</v>
      </c>
      <c r="B16" s="1">
        <v>140</v>
      </c>
      <c r="C16" s="1">
        <v>133</v>
      </c>
      <c r="D16" s="1">
        <v>127</v>
      </c>
      <c r="E16" s="1">
        <v>126</v>
      </c>
      <c r="F16" s="1">
        <v>124</v>
      </c>
      <c r="G16" s="1">
        <v>905</v>
      </c>
      <c r="H16" s="1">
        <v>986</v>
      </c>
      <c r="I16" s="1">
        <v>930</v>
      </c>
      <c r="J16" s="1">
        <v>782</v>
      </c>
      <c r="K16" s="1">
        <v>768</v>
      </c>
      <c r="L16" s="1"/>
      <c r="M16" s="1"/>
      <c r="N16" s="1">
        <v>775</v>
      </c>
      <c r="O16" s="1">
        <v>812</v>
      </c>
      <c r="P16" s="1">
        <v>840</v>
      </c>
      <c r="Q16" s="1">
        <v>717</v>
      </c>
      <c r="R16" s="1">
        <v>627</v>
      </c>
      <c r="S16" s="1">
        <v>788</v>
      </c>
      <c r="T16" s="1">
        <v>789</v>
      </c>
      <c r="U16" s="1">
        <v>774</v>
      </c>
      <c r="V16" s="1">
        <v>634</v>
      </c>
      <c r="W16" s="1">
        <v>863</v>
      </c>
      <c r="X16" s="1"/>
      <c r="Y16" s="1"/>
      <c r="Z16" s="1">
        <v>812</v>
      </c>
      <c r="AA16" s="1">
        <v>711</v>
      </c>
      <c r="AB16" s="1">
        <v>685</v>
      </c>
      <c r="AC16" s="1">
        <v>746</v>
      </c>
      <c r="AD16" s="1">
        <v>545</v>
      </c>
      <c r="AE16" s="1">
        <v>518</v>
      </c>
      <c r="AF16" s="1">
        <v>703</v>
      </c>
      <c r="AG16" s="1">
        <v>660</v>
      </c>
      <c r="AH16" s="1">
        <v>664</v>
      </c>
      <c r="AI16" s="1">
        <v>716</v>
      </c>
      <c r="AJ16" s="1"/>
      <c r="AK16" s="1"/>
      <c r="AL16" s="1">
        <v>487</v>
      </c>
      <c r="AM16" s="1">
        <v>512</v>
      </c>
      <c r="AN16" s="1">
        <v>464</v>
      </c>
      <c r="AO16" s="1">
        <v>497</v>
      </c>
      <c r="AP16" s="1">
        <v>509</v>
      </c>
      <c r="AQ16" s="1">
        <v>103</v>
      </c>
      <c r="AR16" s="1">
        <v>104</v>
      </c>
      <c r="AS16" s="10">
        <v>97</v>
      </c>
      <c r="AT16" s="10">
        <v>100</v>
      </c>
      <c r="AU16" s="1">
        <v>107</v>
      </c>
      <c r="AX16" s="7">
        <f t="shared" si="3"/>
        <v>130</v>
      </c>
      <c r="AY16" s="7">
        <f t="shared" si="4"/>
        <v>874.2</v>
      </c>
      <c r="AZ16" s="7">
        <f t="shared" si="5"/>
        <v>754.2</v>
      </c>
      <c r="BA16" s="7">
        <f t="shared" si="6"/>
        <v>769.6</v>
      </c>
      <c r="BB16" s="7">
        <f t="shared" si="7"/>
        <v>699.8</v>
      </c>
      <c r="BC16" s="7">
        <f t="shared" si="8"/>
        <v>652.20000000000005</v>
      </c>
      <c r="BD16">
        <f t="shared" si="9"/>
        <v>493.8</v>
      </c>
      <c r="BE16" s="7">
        <f t="shared" si="0"/>
        <v>102.75</v>
      </c>
      <c r="BH16" s="7">
        <f t="shared" si="10"/>
        <v>27.25</v>
      </c>
      <c r="BI16" s="7">
        <f t="shared" si="11"/>
        <v>771.45</v>
      </c>
      <c r="BJ16" s="7">
        <f t="shared" si="12"/>
        <v>651.45000000000005</v>
      </c>
      <c r="BK16" s="7">
        <f t="shared" si="13"/>
        <v>666.85</v>
      </c>
      <c r="BL16" s="7">
        <f t="shared" si="14"/>
        <v>597.04999999999995</v>
      </c>
      <c r="BM16" s="7">
        <f t="shared" si="15"/>
        <v>549.45000000000005</v>
      </c>
      <c r="BN16" s="7">
        <f t="shared" si="16"/>
        <v>391.05</v>
      </c>
      <c r="BO16" s="7">
        <f t="shared" si="2"/>
        <v>0</v>
      </c>
    </row>
    <row r="17" spans="1:67">
      <c r="A17" s="7">
        <f t="shared" si="17"/>
        <v>140</v>
      </c>
      <c r="B17" s="1">
        <v>137</v>
      </c>
      <c r="C17" s="1">
        <v>136</v>
      </c>
      <c r="D17" s="1">
        <v>128</v>
      </c>
      <c r="E17" s="1">
        <v>125</v>
      </c>
      <c r="F17" s="1">
        <v>128</v>
      </c>
      <c r="G17" s="1">
        <v>924</v>
      </c>
      <c r="H17" s="1">
        <v>1000</v>
      </c>
      <c r="I17" s="1">
        <v>931</v>
      </c>
      <c r="J17" s="1">
        <v>797</v>
      </c>
      <c r="K17" s="1">
        <v>775</v>
      </c>
      <c r="L17" s="1"/>
      <c r="M17" s="1"/>
      <c r="N17" s="1">
        <v>778</v>
      </c>
      <c r="O17" s="1">
        <v>826</v>
      </c>
      <c r="P17" s="1">
        <v>842</v>
      </c>
      <c r="Q17" s="1">
        <v>722</v>
      </c>
      <c r="R17" s="1">
        <v>644</v>
      </c>
      <c r="S17" s="1">
        <v>782</v>
      </c>
      <c r="T17" s="1">
        <v>791</v>
      </c>
      <c r="U17" s="1">
        <v>779</v>
      </c>
      <c r="V17" s="1">
        <v>649</v>
      </c>
      <c r="W17" s="1">
        <v>858</v>
      </c>
      <c r="X17" s="1"/>
      <c r="Y17" s="1"/>
      <c r="Z17" s="1">
        <v>813</v>
      </c>
      <c r="AA17" s="1">
        <v>706</v>
      </c>
      <c r="AB17" s="1">
        <v>690</v>
      </c>
      <c r="AC17" s="1">
        <v>746</v>
      </c>
      <c r="AD17" s="1">
        <v>568</v>
      </c>
      <c r="AE17" s="1">
        <v>538</v>
      </c>
      <c r="AF17" s="1">
        <v>695</v>
      </c>
      <c r="AG17" s="1">
        <v>672</v>
      </c>
      <c r="AH17" s="1">
        <v>665</v>
      </c>
      <c r="AI17" s="1">
        <v>718</v>
      </c>
      <c r="AJ17" s="1"/>
      <c r="AK17" s="1"/>
      <c r="AL17" s="1">
        <v>492</v>
      </c>
      <c r="AM17" s="1">
        <v>513</v>
      </c>
      <c r="AN17" s="1">
        <v>462</v>
      </c>
      <c r="AO17" s="1">
        <v>508</v>
      </c>
      <c r="AP17" s="1">
        <v>528</v>
      </c>
      <c r="AQ17" s="1">
        <v>104</v>
      </c>
      <c r="AR17" s="1">
        <v>103</v>
      </c>
      <c r="AS17" s="10">
        <v>97</v>
      </c>
      <c r="AT17" s="10">
        <v>100</v>
      </c>
      <c r="AU17" s="1">
        <v>105</v>
      </c>
      <c r="AX17" s="7">
        <f t="shared" si="3"/>
        <v>130.80000000000001</v>
      </c>
      <c r="AY17" s="7">
        <f t="shared" si="4"/>
        <v>885.4</v>
      </c>
      <c r="AZ17" s="7">
        <f t="shared" si="5"/>
        <v>762.4</v>
      </c>
      <c r="BA17" s="7">
        <f t="shared" si="6"/>
        <v>771.8</v>
      </c>
      <c r="BB17" s="7">
        <f t="shared" si="7"/>
        <v>704.6</v>
      </c>
      <c r="BC17" s="7">
        <f t="shared" si="8"/>
        <v>657.6</v>
      </c>
      <c r="BD17">
        <f t="shared" si="9"/>
        <v>500.6</v>
      </c>
      <c r="BE17" s="7">
        <f t="shared" si="0"/>
        <v>102.25</v>
      </c>
      <c r="BH17" s="7">
        <f t="shared" si="10"/>
        <v>28.550000000000011</v>
      </c>
      <c r="BI17" s="7">
        <f t="shared" si="11"/>
        <v>783.15</v>
      </c>
      <c r="BJ17" s="7">
        <f t="shared" si="12"/>
        <v>660.15</v>
      </c>
      <c r="BK17" s="7">
        <f t="shared" si="13"/>
        <v>669.55</v>
      </c>
      <c r="BL17" s="7">
        <f t="shared" si="14"/>
        <v>602.35</v>
      </c>
      <c r="BM17" s="7">
        <f t="shared" si="15"/>
        <v>555.35</v>
      </c>
      <c r="BN17" s="7">
        <f t="shared" si="16"/>
        <v>398.35</v>
      </c>
      <c r="BO17" s="7">
        <f t="shared" si="2"/>
        <v>0</v>
      </c>
    </row>
    <row r="18" spans="1:67">
      <c r="A18" s="7">
        <f t="shared" si="17"/>
        <v>150</v>
      </c>
      <c r="B18" s="1">
        <v>143</v>
      </c>
      <c r="C18" s="1">
        <v>133</v>
      </c>
      <c r="D18" s="1">
        <v>133</v>
      </c>
      <c r="E18" s="1">
        <v>131</v>
      </c>
      <c r="F18" s="1">
        <v>130</v>
      </c>
      <c r="G18" s="1">
        <v>929</v>
      </c>
      <c r="H18" s="1">
        <v>1000</v>
      </c>
      <c r="I18" s="1">
        <v>928</v>
      </c>
      <c r="J18" s="1">
        <v>819</v>
      </c>
      <c r="K18" s="1">
        <v>770</v>
      </c>
      <c r="L18" s="1"/>
      <c r="M18" s="1"/>
      <c r="N18" s="1">
        <v>780</v>
      </c>
      <c r="O18" s="1">
        <v>822</v>
      </c>
      <c r="P18" s="1">
        <v>850</v>
      </c>
      <c r="Q18" s="1">
        <v>730</v>
      </c>
      <c r="R18" s="1">
        <v>646</v>
      </c>
      <c r="S18" s="1">
        <v>799</v>
      </c>
      <c r="T18" s="1">
        <v>795</v>
      </c>
      <c r="U18" s="1">
        <v>788</v>
      </c>
      <c r="V18" s="1">
        <v>670</v>
      </c>
      <c r="W18" s="1">
        <v>858</v>
      </c>
      <c r="X18" s="1"/>
      <c r="Y18" s="1"/>
      <c r="Z18" s="1">
        <v>809</v>
      </c>
      <c r="AA18" s="1">
        <v>713</v>
      </c>
      <c r="AB18" s="1">
        <v>683</v>
      </c>
      <c r="AC18" s="1">
        <v>752</v>
      </c>
      <c r="AD18" s="1">
        <v>582</v>
      </c>
      <c r="AE18" s="1">
        <v>551</v>
      </c>
      <c r="AF18" s="1">
        <v>713</v>
      </c>
      <c r="AG18" s="1">
        <v>667</v>
      </c>
      <c r="AH18" s="1">
        <v>662</v>
      </c>
      <c r="AI18" s="1">
        <v>716</v>
      </c>
      <c r="AJ18" s="1"/>
      <c r="AK18" s="1"/>
      <c r="AL18" s="1">
        <v>494</v>
      </c>
      <c r="AM18" s="1">
        <v>520</v>
      </c>
      <c r="AN18" s="1">
        <v>457</v>
      </c>
      <c r="AO18" s="1">
        <v>511</v>
      </c>
      <c r="AP18" s="1">
        <v>547</v>
      </c>
      <c r="AQ18" s="1">
        <v>103</v>
      </c>
      <c r="AR18" s="1">
        <v>102</v>
      </c>
      <c r="AS18" s="10">
        <v>98</v>
      </c>
      <c r="AT18" s="10">
        <v>100</v>
      </c>
      <c r="AU18" s="1">
        <v>108</v>
      </c>
      <c r="AX18" s="7">
        <f t="shared" si="3"/>
        <v>134</v>
      </c>
      <c r="AY18" s="7">
        <f t="shared" si="4"/>
        <v>889.2</v>
      </c>
      <c r="AZ18" s="7">
        <f t="shared" si="5"/>
        <v>765.6</v>
      </c>
      <c r="BA18" s="7">
        <f t="shared" si="6"/>
        <v>782</v>
      </c>
      <c r="BB18" s="7">
        <f t="shared" si="7"/>
        <v>707.8</v>
      </c>
      <c r="BC18" s="7">
        <f t="shared" si="8"/>
        <v>661.8</v>
      </c>
      <c r="BD18">
        <f t="shared" si="9"/>
        <v>505.8</v>
      </c>
      <c r="BE18" s="7">
        <f t="shared" si="0"/>
        <v>102.75</v>
      </c>
      <c r="BH18" s="7">
        <f t="shared" si="10"/>
        <v>31.25</v>
      </c>
      <c r="BI18" s="7">
        <f t="shared" si="11"/>
        <v>786.45</v>
      </c>
      <c r="BJ18" s="7">
        <f t="shared" si="12"/>
        <v>662.85</v>
      </c>
      <c r="BK18" s="7">
        <f t="shared" si="13"/>
        <v>679.25</v>
      </c>
      <c r="BL18" s="7">
        <f t="shared" si="14"/>
        <v>605.04999999999995</v>
      </c>
      <c r="BM18" s="7">
        <f t="shared" si="15"/>
        <v>559.04999999999995</v>
      </c>
      <c r="BN18" s="7">
        <f t="shared" si="16"/>
        <v>403.05</v>
      </c>
      <c r="BO18" s="7">
        <f t="shared" si="2"/>
        <v>0</v>
      </c>
    </row>
    <row r="19" spans="1:67">
      <c r="A19" s="7">
        <f t="shared" si="17"/>
        <v>160</v>
      </c>
      <c r="B19" s="1">
        <v>142</v>
      </c>
      <c r="C19" s="1">
        <v>132</v>
      </c>
      <c r="D19" s="1">
        <v>130</v>
      </c>
      <c r="E19" s="1">
        <v>129</v>
      </c>
      <c r="F19" s="1">
        <v>132</v>
      </c>
      <c r="G19" s="1">
        <v>921</v>
      </c>
      <c r="H19" s="1">
        <v>997</v>
      </c>
      <c r="I19" s="1">
        <v>935</v>
      </c>
      <c r="J19" s="1">
        <v>843</v>
      </c>
      <c r="K19" s="1">
        <v>762</v>
      </c>
      <c r="L19" s="1"/>
      <c r="M19" s="1"/>
      <c r="N19" s="1">
        <v>756</v>
      </c>
      <c r="O19" s="1">
        <v>818</v>
      </c>
      <c r="P19" s="1">
        <v>846</v>
      </c>
      <c r="Q19" s="1">
        <v>721</v>
      </c>
      <c r="R19" s="1">
        <v>648</v>
      </c>
      <c r="S19" s="1">
        <v>789</v>
      </c>
      <c r="T19" s="1">
        <v>794</v>
      </c>
      <c r="U19" s="1">
        <v>788</v>
      </c>
      <c r="V19" s="1">
        <v>690</v>
      </c>
      <c r="W19" s="1">
        <v>869</v>
      </c>
      <c r="X19" s="1"/>
      <c r="Y19" s="1"/>
      <c r="Z19" s="1">
        <v>806</v>
      </c>
      <c r="AA19" s="1">
        <v>713</v>
      </c>
      <c r="AB19" s="1">
        <v>684</v>
      </c>
      <c r="AC19" s="1">
        <v>761</v>
      </c>
      <c r="AD19" s="1">
        <v>603</v>
      </c>
      <c r="AE19" s="1">
        <v>567</v>
      </c>
      <c r="AF19" s="1">
        <v>714</v>
      </c>
      <c r="AG19" s="1">
        <v>684</v>
      </c>
      <c r="AH19" s="1">
        <v>665</v>
      </c>
      <c r="AI19" s="1">
        <v>724</v>
      </c>
      <c r="AJ19" s="1"/>
      <c r="AK19" s="1"/>
      <c r="AL19" s="1">
        <v>485</v>
      </c>
      <c r="AM19" s="1">
        <v>522</v>
      </c>
      <c r="AN19" s="1">
        <v>457</v>
      </c>
      <c r="AO19" s="1">
        <v>509</v>
      </c>
      <c r="AP19" s="1">
        <v>554</v>
      </c>
      <c r="AQ19" s="1">
        <v>103</v>
      </c>
      <c r="AR19" s="1">
        <v>100</v>
      </c>
      <c r="AS19" s="10">
        <v>98</v>
      </c>
      <c r="AT19" s="10">
        <v>99</v>
      </c>
      <c r="AU19" s="1">
        <v>107</v>
      </c>
      <c r="AX19" s="7">
        <f t="shared" si="3"/>
        <v>133</v>
      </c>
      <c r="AY19" s="7">
        <f t="shared" si="4"/>
        <v>891.6</v>
      </c>
      <c r="AZ19" s="7">
        <f t="shared" si="5"/>
        <v>757.8</v>
      </c>
      <c r="BA19" s="7">
        <f t="shared" si="6"/>
        <v>786</v>
      </c>
      <c r="BB19" s="7">
        <f t="shared" si="7"/>
        <v>713.4</v>
      </c>
      <c r="BC19" s="7">
        <f t="shared" si="8"/>
        <v>670.8</v>
      </c>
      <c r="BD19">
        <f t="shared" si="9"/>
        <v>505.4</v>
      </c>
      <c r="BE19" s="7">
        <f t="shared" si="0"/>
        <v>102</v>
      </c>
      <c r="BH19" s="7">
        <f t="shared" si="10"/>
        <v>31</v>
      </c>
      <c r="BI19" s="7">
        <f t="shared" si="11"/>
        <v>789.6</v>
      </c>
      <c r="BJ19" s="7">
        <f t="shared" si="12"/>
        <v>655.8</v>
      </c>
      <c r="BK19" s="7">
        <f t="shared" si="13"/>
        <v>684</v>
      </c>
      <c r="BL19" s="7">
        <f t="shared" si="14"/>
        <v>611.4</v>
      </c>
      <c r="BM19" s="7">
        <f t="shared" si="15"/>
        <v>568.79999999999995</v>
      </c>
      <c r="BN19" s="7">
        <f t="shared" si="16"/>
        <v>403.4</v>
      </c>
      <c r="BO19" s="7">
        <f t="shared" si="2"/>
        <v>0</v>
      </c>
    </row>
    <row r="20" spans="1:67">
      <c r="A20" s="7">
        <f t="shared" si="17"/>
        <v>170</v>
      </c>
      <c r="B20" s="1">
        <v>147</v>
      </c>
      <c r="C20" s="1">
        <v>134</v>
      </c>
      <c r="D20" s="1">
        <v>132</v>
      </c>
      <c r="E20" s="1">
        <v>129</v>
      </c>
      <c r="F20" s="1">
        <v>130</v>
      </c>
      <c r="G20" s="1">
        <v>921</v>
      </c>
      <c r="H20" s="1">
        <v>985</v>
      </c>
      <c r="I20" s="1">
        <v>930</v>
      </c>
      <c r="J20" s="1">
        <v>837</v>
      </c>
      <c r="K20" s="1">
        <v>769</v>
      </c>
      <c r="L20" s="1"/>
      <c r="M20" s="1"/>
      <c r="N20" s="1">
        <v>750</v>
      </c>
      <c r="O20" s="1">
        <v>814</v>
      </c>
      <c r="P20" s="1">
        <v>841</v>
      </c>
      <c r="Q20" s="1">
        <v>731</v>
      </c>
      <c r="R20" s="1">
        <v>647</v>
      </c>
      <c r="S20" s="1">
        <v>798</v>
      </c>
      <c r="T20" s="1">
        <v>795</v>
      </c>
      <c r="U20" s="1">
        <v>804</v>
      </c>
      <c r="V20" s="1">
        <v>717</v>
      </c>
      <c r="W20" s="1">
        <v>860</v>
      </c>
      <c r="X20" s="1"/>
      <c r="Y20" s="1"/>
      <c r="Z20" s="1">
        <v>796</v>
      </c>
      <c r="AA20" s="1">
        <v>716</v>
      </c>
      <c r="AB20" s="1">
        <v>688</v>
      </c>
      <c r="AC20" s="1">
        <v>760</v>
      </c>
      <c r="AD20" s="1">
        <v>603</v>
      </c>
      <c r="AE20" s="1">
        <v>579</v>
      </c>
      <c r="AF20" s="1">
        <v>709</v>
      </c>
      <c r="AG20" s="1">
        <v>683</v>
      </c>
      <c r="AH20" s="1">
        <v>658</v>
      </c>
      <c r="AI20" s="1">
        <v>709</v>
      </c>
      <c r="AJ20" s="1"/>
      <c r="AK20" s="1"/>
      <c r="AL20" s="1">
        <v>483</v>
      </c>
      <c r="AM20" s="1">
        <v>521</v>
      </c>
      <c r="AN20" s="1">
        <v>456</v>
      </c>
      <c r="AO20" s="1">
        <v>515</v>
      </c>
      <c r="AP20" s="1">
        <v>550</v>
      </c>
      <c r="AQ20" s="1">
        <v>102</v>
      </c>
      <c r="AR20" s="1">
        <v>101</v>
      </c>
      <c r="AS20" s="10">
        <v>99</v>
      </c>
      <c r="AT20" s="10">
        <v>101</v>
      </c>
      <c r="AU20" s="1">
        <v>100</v>
      </c>
      <c r="AX20" s="7">
        <f t="shared" si="3"/>
        <v>134.4</v>
      </c>
      <c r="AY20" s="7">
        <f t="shared" si="4"/>
        <v>888.4</v>
      </c>
      <c r="AZ20" s="7">
        <f t="shared" si="5"/>
        <v>756.6</v>
      </c>
      <c r="BA20" s="7">
        <f t="shared" si="6"/>
        <v>794.8</v>
      </c>
      <c r="BB20" s="7">
        <f t="shared" si="7"/>
        <v>712.6</v>
      </c>
      <c r="BC20" s="7">
        <f t="shared" si="8"/>
        <v>667.6</v>
      </c>
      <c r="BD20">
        <f t="shared" si="9"/>
        <v>505</v>
      </c>
      <c r="BE20" s="7">
        <f t="shared" si="0"/>
        <v>100.5</v>
      </c>
      <c r="BH20" s="7">
        <f t="shared" si="10"/>
        <v>33.900000000000006</v>
      </c>
      <c r="BI20" s="7">
        <f t="shared" si="11"/>
        <v>787.9</v>
      </c>
      <c r="BJ20" s="7">
        <f t="shared" si="12"/>
        <v>656.1</v>
      </c>
      <c r="BK20" s="7">
        <f t="shared" si="13"/>
        <v>694.3</v>
      </c>
      <c r="BL20" s="7">
        <f t="shared" si="14"/>
        <v>612.1</v>
      </c>
      <c r="BM20" s="7">
        <f t="shared" si="15"/>
        <v>567.1</v>
      </c>
      <c r="BN20" s="7">
        <f t="shared" si="16"/>
        <v>404.5</v>
      </c>
      <c r="BO20" s="7">
        <f t="shared" si="2"/>
        <v>0</v>
      </c>
    </row>
    <row r="21" spans="1:67">
      <c r="A21" s="7">
        <f t="shared" si="17"/>
        <v>180</v>
      </c>
      <c r="B21" s="1">
        <v>144</v>
      </c>
      <c r="C21" s="1">
        <v>136</v>
      </c>
      <c r="D21" s="1">
        <v>133</v>
      </c>
      <c r="E21" s="1">
        <v>130</v>
      </c>
      <c r="F21" s="1">
        <v>130</v>
      </c>
      <c r="G21" s="1">
        <v>907</v>
      </c>
      <c r="H21" s="1">
        <v>982</v>
      </c>
      <c r="I21" s="1">
        <v>917</v>
      </c>
      <c r="J21" s="1">
        <v>845</v>
      </c>
      <c r="K21" s="1">
        <v>764</v>
      </c>
      <c r="L21" s="1"/>
      <c r="M21" s="1"/>
      <c r="N21" s="1">
        <v>747</v>
      </c>
      <c r="O21" s="1">
        <v>803</v>
      </c>
      <c r="P21" s="1">
        <v>832</v>
      </c>
      <c r="Q21" s="1">
        <v>724</v>
      </c>
      <c r="R21" s="1">
        <v>641</v>
      </c>
      <c r="S21" s="1">
        <v>794</v>
      </c>
      <c r="T21" s="1">
        <v>786</v>
      </c>
      <c r="U21" s="1">
        <v>796</v>
      </c>
      <c r="V21" s="1">
        <v>723</v>
      </c>
      <c r="W21" s="1">
        <v>852</v>
      </c>
      <c r="X21" s="1"/>
      <c r="Y21" s="1"/>
      <c r="Z21" s="1">
        <v>797</v>
      </c>
      <c r="AA21" s="1">
        <v>700</v>
      </c>
      <c r="AB21" s="1">
        <v>682</v>
      </c>
      <c r="AC21" s="1">
        <v>750</v>
      </c>
      <c r="AD21" s="1">
        <v>603</v>
      </c>
      <c r="AE21" s="1">
        <v>584</v>
      </c>
      <c r="AF21" s="1">
        <v>708</v>
      </c>
      <c r="AG21" s="1">
        <v>678</v>
      </c>
      <c r="AH21" s="1">
        <v>647</v>
      </c>
      <c r="AI21" s="1">
        <v>710</v>
      </c>
      <c r="AJ21" s="1"/>
      <c r="AK21" s="1"/>
      <c r="AL21" s="1">
        <v>482</v>
      </c>
      <c r="AM21" s="1">
        <v>520</v>
      </c>
      <c r="AN21" s="1">
        <v>454</v>
      </c>
      <c r="AO21" s="1">
        <v>511</v>
      </c>
      <c r="AP21" s="1">
        <v>545</v>
      </c>
      <c r="AQ21" s="1">
        <v>101</v>
      </c>
      <c r="AR21" s="1">
        <v>101</v>
      </c>
      <c r="AS21" s="10">
        <v>96</v>
      </c>
      <c r="AT21" s="10">
        <v>99</v>
      </c>
      <c r="AU21" s="1">
        <v>104</v>
      </c>
      <c r="AX21" s="7">
        <f t="shared" si="3"/>
        <v>134.6</v>
      </c>
      <c r="AY21" s="7">
        <f t="shared" si="4"/>
        <v>883</v>
      </c>
      <c r="AZ21" s="7">
        <f t="shared" si="5"/>
        <v>749.4</v>
      </c>
      <c r="BA21" s="7">
        <f t="shared" si="6"/>
        <v>790.2</v>
      </c>
      <c r="BB21" s="7">
        <f t="shared" si="7"/>
        <v>706.4</v>
      </c>
      <c r="BC21" s="7">
        <f t="shared" si="8"/>
        <v>665.4</v>
      </c>
      <c r="BD21">
        <f t="shared" si="9"/>
        <v>502.4</v>
      </c>
      <c r="BE21" s="7">
        <f t="shared" si="0"/>
        <v>100.5</v>
      </c>
      <c r="BH21" s="7">
        <f t="shared" si="10"/>
        <v>34.099999999999994</v>
      </c>
      <c r="BI21" s="7">
        <f t="shared" si="11"/>
        <v>782.5</v>
      </c>
      <c r="BJ21" s="7">
        <f t="shared" si="12"/>
        <v>648.9</v>
      </c>
      <c r="BK21" s="7">
        <f t="shared" si="13"/>
        <v>689.7</v>
      </c>
      <c r="BL21" s="7">
        <f t="shared" si="14"/>
        <v>605.9</v>
      </c>
      <c r="BM21" s="7">
        <f t="shared" si="15"/>
        <v>564.9</v>
      </c>
      <c r="BN21" s="7">
        <f t="shared" si="16"/>
        <v>401.9</v>
      </c>
      <c r="BO21" s="7">
        <f t="shared" si="2"/>
        <v>0</v>
      </c>
    </row>
    <row r="22" spans="1:67">
      <c r="A22" s="7">
        <f t="shared" si="17"/>
        <v>190</v>
      </c>
      <c r="B22" s="1">
        <v>148</v>
      </c>
      <c r="C22" s="1">
        <v>137</v>
      </c>
      <c r="D22" s="1">
        <v>134</v>
      </c>
      <c r="E22" s="1">
        <v>134</v>
      </c>
      <c r="F22" s="1">
        <v>128</v>
      </c>
      <c r="G22" s="1">
        <v>910</v>
      </c>
      <c r="H22" s="1">
        <v>979</v>
      </c>
      <c r="I22" s="1">
        <v>916</v>
      </c>
      <c r="J22" s="1">
        <v>850</v>
      </c>
      <c r="K22" s="1">
        <v>755</v>
      </c>
      <c r="L22" s="1"/>
      <c r="M22" s="1"/>
      <c r="N22" s="1">
        <v>740</v>
      </c>
      <c r="O22" s="1">
        <v>806</v>
      </c>
      <c r="P22" s="1">
        <v>827</v>
      </c>
      <c r="Q22" s="1">
        <v>714</v>
      </c>
      <c r="R22" s="1">
        <v>641</v>
      </c>
      <c r="S22" s="1">
        <v>781</v>
      </c>
      <c r="T22" s="1">
        <v>773</v>
      </c>
      <c r="U22" s="1">
        <v>787</v>
      </c>
      <c r="V22" s="1">
        <v>733</v>
      </c>
      <c r="W22" s="1">
        <v>844</v>
      </c>
      <c r="X22" s="1"/>
      <c r="Y22" s="1"/>
      <c r="Z22" s="1">
        <v>796</v>
      </c>
      <c r="AA22" s="1">
        <v>708</v>
      </c>
      <c r="AB22" s="1">
        <v>673</v>
      </c>
      <c r="AC22" s="1">
        <v>745</v>
      </c>
      <c r="AD22" s="1">
        <v>610</v>
      </c>
      <c r="AE22" s="1">
        <v>578</v>
      </c>
      <c r="AF22" s="1">
        <v>697</v>
      </c>
      <c r="AG22" s="1">
        <v>685</v>
      </c>
      <c r="AH22" s="1">
        <v>652</v>
      </c>
      <c r="AI22" s="1">
        <v>702</v>
      </c>
      <c r="AJ22" s="1"/>
      <c r="AK22" s="1"/>
      <c r="AL22" s="1">
        <v>479</v>
      </c>
      <c r="AM22" s="1">
        <v>509</v>
      </c>
      <c r="AN22" s="1">
        <v>451</v>
      </c>
      <c r="AO22" s="1">
        <v>512</v>
      </c>
      <c r="AP22" s="1">
        <v>557</v>
      </c>
      <c r="AQ22" s="1">
        <v>102</v>
      </c>
      <c r="AR22" s="1">
        <v>100</v>
      </c>
      <c r="AS22" s="10">
        <v>100</v>
      </c>
      <c r="AT22" s="10">
        <v>100</v>
      </c>
      <c r="AU22" s="1">
        <v>101</v>
      </c>
      <c r="AX22" s="7">
        <f t="shared" si="3"/>
        <v>136.19999999999999</v>
      </c>
      <c r="AY22" s="7">
        <f t="shared" si="4"/>
        <v>882</v>
      </c>
      <c r="AZ22" s="7">
        <f t="shared" si="5"/>
        <v>745.6</v>
      </c>
      <c r="BA22" s="7">
        <f t="shared" si="6"/>
        <v>783.6</v>
      </c>
      <c r="BB22" s="7">
        <f t="shared" si="7"/>
        <v>706.4</v>
      </c>
      <c r="BC22" s="7">
        <f t="shared" si="8"/>
        <v>662.8</v>
      </c>
      <c r="BD22">
        <f t="shared" si="9"/>
        <v>501.6</v>
      </c>
      <c r="BE22" s="7">
        <f t="shared" si="0"/>
        <v>100.75</v>
      </c>
      <c r="BH22" s="7">
        <f t="shared" si="10"/>
        <v>35.449999999999989</v>
      </c>
      <c r="BI22" s="7">
        <f t="shared" si="11"/>
        <v>781.25</v>
      </c>
      <c r="BJ22" s="7">
        <f t="shared" si="12"/>
        <v>644.85</v>
      </c>
      <c r="BK22" s="7">
        <f t="shared" si="13"/>
        <v>682.85</v>
      </c>
      <c r="BL22" s="7">
        <f t="shared" si="14"/>
        <v>605.65</v>
      </c>
      <c r="BM22" s="7">
        <f t="shared" si="15"/>
        <v>562.04999999999995</v>
      </c>
      <c r="BN22" s="7">
        <f t="shared" si="16"/>
        <v>400.85</v>
      </c>
      <c r="BO22" s="7">
        <f t="shared" si="2"/>
        <v>0</v>
      </c>
    </row>
    <row r="23" spans="1:67">
      <c r="A23" s="7">
        <f t="shared" si="17"/>
        <v>200</v>
      </c>
      <c r="B23" s="1">
        <v>150</v>
      </c>
      <c r="C23" s="1">
        <v>142</v>
      </c>
      <c r="D23" s="1">
        <v>140</v>
      </c>
      <c r="E23" s="1">
        <v>131</v>
      </c>
      <c r="F23" s="1">
        <v>133</v>
      </c>
      <c r="G23" s="1">
        <v>892</v>
      </c>
      <c r="H23" s="1">
        <v>972</v>
      </c>
      <c r="I23" s="1">
        <v>899</v>
      </c>
      <c r="J23" s="1">
        <v>845</v>
      </c>
      <c r="K23" s="1">
        <v>760</v>
      </c>
      <c r="L23" s="1"/>
      <c r="M23" s="1"/>
      <c r="N23" s="1">
        <v>736</v>
      </c>
      <c r="O23" s="1">
        <v>788</v>
      </c>
      <c r="P23" s="1">
        <v>819</v>
      </c>
      <c r="Q23" s="1">
        <v>724</v>
      </c>
      <c r="R23" s="1">
        <v>650</v>
      </c>
      <c r="S23" s="1">
        <v>788</v>
      </c>
      <c r="T23" s="1">
        <v>786</v>
      </c>
      <c r="U23" s="1">
        <v>791</v>
      </c>
      <c r="V23" s="1">
        <v>730</v>
      </c>
      <c r="W23" s="1">
        <v>831</v>
      </c>
      <c r="X23" s="1"/>
      <c r="Y23" s="1"/>
      <c r="Z23" s="1">
        <v>781</v>
      </c>
      <c r="AA23" s="1">
        <v>687</v>
      </c>
      <c r="AB23" s="1">
        <v>660</v>
      </c>
      <c r="AC23" s="1">
        <v>745</v>
      </c>
      <c r="AD23" s="1">
        <v>607</v>
      </c>
      <c r="AE23" s="1">
        <v>582</v>
      </c>
      <c r="AF23" s="1">
        <v>694</v>
      </c>
      <c r="AG23" s="1">
        <v>673</v>
      </c>
      <c r="AH23" s="1">
        <v>646</v>
      </c>
      <c r="AI23" s="1">
        <v>699</v>
      </c>
      <c r="AJ23" s="1"/>
      <c r="AK23" s="1"/>
      <c r="AL23" s="1">
        <v>470</v>
      </c>
      <c r="AM23" s="1">
        <v>503</v>
      </c>
      <c r="AN23" s="1">
        <v>449</v>
      </c>
      <c r="AO23" s="1">
        <v>509</v>
      </c>
      <c r="AP23" s="1">
        <v>546</v>
      </c>
      <c r="AQ23" s="1">
        <v>101</v>
      </c>
      <c r="AR23" s="1">
        <v>100</v>
      </c>
      <c r="AS23" s="10">
        <v>96</v>
      </c>
      <c r="AT23" s="10">
        <v>96</v>
      </c>
      <c r="AU23" s="1">
        <v>104</v>
      </c>
      <c r="AX23" s="7">
        <f t="shared" si="3"/>
        <v>139.19999999999999</v>
      </c>
      <c r="AY23" s="7">
        <f t="shared" si="4"/>
        <v>873.6</v>
      </c>
      <c r="AZ23" s="7">
        <f t="shared" si="5"/>
        <v>743.4</v>
      </c>
      <c r="BA23" s="7">
        <f t="shared" si="6"/>
        <v>785.2</v>
      </c>
      <c r="BB23" s="7">
        <f t="shared" si="7"/>
        <v>696</v>
      </c>
      <c r="BC23" s="7">
        <f t="shared" si="8"/>
        <v>658.8</v>
      </c>
      <c r="BD23">
        <f t="shared" si="9"/>
        <v>495.4</v>
      </c>
      <c r="BE23" s="7">
        <f t="shared" si="0"/>
        <v>100.25</v>
      </c>
      <c r="BH23" s="7">
        <f t="shared" si="10"/>
        <v>38.949999999999989</v>
      </c>
      <c r="BI23" s="7">
        <f t="shared" si="11"/>
        <v>773.35</v>
      </c>
      <c r="BJ23" s="7">
        <f t="shared" si="12"/>
        <v>643.15</v>
      </c>
      <c r="BK23" s="7">
        <f t="shared" si="13"/>
        <v>684.95</v>
      </c>
      <c r="BL23" s="7">
        <f t="shared" si="14"/>
        <v>595.75</v>
      </c>
      <c r="BM23" s="7">
        <f t="shared" si="15"/>
        <v>558.54999999999995</v>
      </c>
      <c r="BN23" s="7">
        <f t="shared" si="16"/>
        <v>395.15</v>
      </c>
      <c r="BO23" s="7">
        <f t="shared" si="2"/>
        <v>0</v>
      </c>
    </row>
    <row r="24" spans="1:67">
      <c r="A24" s="7">
        <f t="shared" si="17"/>
        <v>210</v>
      </c>
      <c r="B24" s="1">
        <v>147</v>
      </c>
      <c r="C24" s="1">
        <v>137</v>
      </c>
      <c r="D24" s="1">
        <v>139</v>
      </c>
      <c r="E24" s="1">
        <v>134</v>
      </c>
      <c r="F24" s="1">
        <v>136</v>
      </c>
      <c r="G24" s="1">
        <v>897</v>
      </c>
      <c r="H24" s="1">
        <v>963</v>
      </c>
      <c r="I24" s="1">
        <v>890</v>
      </c>
      <c r="J24" s="1">
        <v>839</v>
      </c>
      <c r="K24" s="1">
        <v>751</v>
      </c>
      <c r="L24" s="1"/>
      <c r="M24" s="1"/>
      <c r="N24" s="1">
        <v>729</v>
      </c>
      <c r="O24" s="1">
        <v>782</v>
      </c>
      <c r="P24" s="1">
        <v>812</v>
      </c>
      <c r="Q24" s="1">
        <v>707</v>
      </c>
      <c r="R24" s="1">
        <v>637</v>
      </c>
      <c r="S24" s="1">
        <v>786</v>
      </c>
      <c r="T24" s="1">
        <v>767</v>
      </c>
      <c r="U24" s="1">
        <v>791</v>
      </c>
      <c r="V24" s="1">
        <v>735</v>
      </c>
      <c r="W24" s="1">
        <v>828</v>
      </c>
      <c r="X24" s="1"/>
      <c r="Y24" s="1"/>
      <c r="Z24" s="1">
        <v>777</v>
      </c>
      <c r="AA24" s="1">
        <v>688</v>
      </c>
      <c r="AB24" s="1">
        <v>647</v>
      </c>
      <c r="AC24" s="1">
        <v>738</v>
      </c>
      <c r="AD24" s="1">
        <v>612</v>
      </c>
      <c r="AE24" s="1">
        <v>587</v>
      </c>
      <c r="AF24" s="1">
        <v>705</v>
      </c>
      <c r="AG24" s="1">
        <v>665</v>
      </c>
      <c r="AH24" s="1">
        <v>633</v>
      </c>
      <c r="AI24" s="1">
        <v>689</v>
      </c>
      <c r="AJ24" s="1"/>
      <c r="AK24" s="1"/>
      <c r="AL24" s="1">
        <v>481</v>
      </c>
      <c r="AM24" s="1">
        <v>511</v>
      </c>
      <c r="AN24" s="1">
        <v>442</v>
      </c>
      <c r="AO24" s="1">
        <v>510</v>
      </c>
      <c r="AP24" s="1">
        <v>559</v>
      </c>
      <c r="AQ24" s="1">
        <v>103</v>
      </c>
      <c r="AR24" s="1">
        <v>99</v>
      </c>
      <c r="AS24" s="10">
        <v>95</v>
      </c>
      <c r="AT24" s="10">
        <v>99</v>
      </c>
      <c r="AU24" s="1">
        <v>104</v>
      </c>
      <c r="AX24" s="7">
        <f t="shared" si="3"/>
        <v>138.6</v>
      </c>
      <c r="AY24" s="7">
        <f t="shared" si="4"/>
        <v>868</v>
      </c>
      <c r="AZ24" s="7">
        <f t="shared" si="5"/>
        <v>733.4</v>
      </c>
      <c r="BA24" s="7">
        <f t="shared" si="6"/>
        <v>781.4</v>
      </c>
      <c r="BB24" s="7">
        <f t="shared" si="7"/>
        <v>692.4</v>
      </c>
      <c r="BC24" s="7">
        <f t="shared" si="8"/>
        <v>655.8</v>
      </c>
      <c r="BD24">
        <f t="shared" si="9"/>
        <v>500.6</v>
      </c>
      <c r="BE24" s="7">
        <f t="shared" si="0"/>
        <v>100.25</v>
      </c>
      <c r="BH24" s="7">
        <f t="shared" si="10"/>
        <v>38.349999999999994</v>
      </c>
      <c r="BI24" s="7">
        <f t="shared" si="11"/>
        <v>767.75</v>
      </c>
      <c r="BJ24" s="7">
        <f t="shared" si="12"/>
        <v>633.15</v>
      </c>
      <c r="BK24" s="7">
        <f t="shared" si="13"/>
        <v>681.15</v>
      </c>
      <c r="BL24" s="7">
        <f t="shared" si="14"/>
        <v>592.15</v>
      </c>
      <c r="BM24" s="7">
        <f t="shared" si="15"/>
        <v>555.54999999999995</v>
      </c>
      <c r="BN24" s="7">
        <f t="shared" si="16"/>
        <v>400.35</v>
      </c>
      <c r="BO24" s="7">
        <f t="shared" si="2"/>
        <v>0</v>
      </c>
    </row>
    <row r="25" spans="1:67">
      <c r="A25" s="7">
        <f t="shared" si="17"/>
        <v>220</v>
      </c>
      <c r="B25" s="1">
        <v>154</v>
      </c>
      <c r="C25" s="1">
        <v>141</v>
      </c>
      <c r="D25" s="1">
        <v>141</v>
      </c>
      <c r="E25" s="1">
        <v>138</v>
      </c>
      <c r="F25" s="1">
        <v>136</v>
      </c>
      <c r="G25" s="1">
        <v>891</v>
      </c>
      <c r="H25" s="1">
        <v>963</v>
      </c>
      <c r="I25" s="1">
        <v>899</v>
      </c>
      <c r="J25" s="1">
        <v>838</v>
      </c>
      <c r="K25" s="1">
        <v>756</v>
      </c>
      <c r="L25" s="1"/>
      <c r="M25" s="1"/>
      <c r="N25" s="1">
        <v>735</v>
      </c>
      <c r="O25" s="1">
        <v>794</v>
      </c>
      <c r="P25" s="1">
        <v>814</v>
      </c>
      <c r="Q25" s="1">
        <v>721</v>
      </c>
      <c r="R25" s="1">
        <v>639</v>
      </c>
      <c r="S25" s="1">
        <v>788</v>
      </c>
      <c r="T25" s="1">
        <v>772</v>
      </c>
      <c r="U25" s="1">
        <v>786</v>
      </c>
      <c r="V25" s="1">
        <v>746</v>
      </c>
      <c r="W25" s="1">
        <v>831</v>
      </c>
      <c r="X25" s="1"/>
      <c r="Y25" s="1"/>
      <c r="Z25" s="1">
        <v>777</v>
      </c>
      <c r="AA25" s="1">
        <v>685</v>
      </c>
      <c r="AB25" s="1">
        <v>650</v>
      </c>
      <c r="AC25" s="1">
        <v>743</v>
      </c>
      <c r="AD25" s="1">
        <v>613</v>
      </c>
      <c r="AE25" s="1">
        <v>580</v>
      </c>
      <c r="AF25" s="1">
        <v>701</v>
      </c>
      <c r="AG25" s="1">
        <v>666</v>
      </c>
      <c r="AH25" s="1">
        <v>636</v>
      </c>
      <c r="AI25" s="1">
        <v>696</v>
      </c>
      <c r="AJ25" s="1"/>
      <c r="AK25" s="1"/>
      <c r="AL25" s="1">
        <v>468</v>
      </c>
      <c r="AM25" s="1">
        <v>507</v>
      </c>
      <c r="AN25" s="1">
        <v>444</v>
      </c>
      <c r="AO25" s="1">
        <v>512</v>
      </c>
      <c r="AP25" s="1">
        <v>549</v>
      </c>
      <c r="AQ25" s="1">
        <v>102</v>
      </c>
      <c r="AR25" s="1">
        <v>98</v>
      </c>
      <c r="AS25" s="10">
        <v>96</v>
      </c>
      <c r="AT25" s="10">
        <v>99</v>
      </c>
      <c r="AU25" s="1">
        <v>104</v>
      </c>
      <c r="AX25" s="7">
        <f t="shared" si="3"/>
        <v>142</v>
      </c>
      <c r="AY25" s="7">
        <f t="shared" si="4"/>
        <v>869.4</v>
      </c>
      <c r="AZ25" s="7">
        <f t="shared" si="5"/>
        <v>740.6</v>
      </c>
      <c r="BA25" s="7">
        <f t="shared" si="6"/>
        <v>784.6</v>
      </c>
      <c r="BB25" s="7">
        <f t="shared" si="7"/>
        <v>693.6</v>
      </c>
      <c r="BC25" s="7">
        <f t="shared" si="8"/>
        <v>655.8</v>
      </c>
      <c r="BD25">
        <f t="shared" si="9"/>
        <v>496</v>
      </c>
      <c r="BE25" s="7">
        <f t="shared" si="0"/>
        <v>100</v>
      </c>
      <c r="BH25" s="7">
        <f t="shared" si="10"/>
        <v>42</v>
      </c>
      <c r="BI25" s="7">
        <f t="shared" si="11"/>
        <v>769.4</v>
      </c>
      <c r="BJ25" s="7">
        <f t="shared" si="12"/>
        <v>640.6</v>
      </c>
      <c r="BK25" s="7">
        <f t="shared" si="13"/>
        <v>684.6</v>
      </c>
      <c r="BL25" s="7">
        <f t="shared" si="14"/>
        <v>593.6</v>
      </c>
      <c r="BM25" s="7">
        <f t="shared" si="15"/>
        <v>555.79999999999995</v>
      </c>
      <c r="BN25" s="7">
        <f t="shared" si="16"/>
        <v>396</v>
      </c>
      <c r="BO25" s="7">
        <f t="shared" si="2"/>
        <v>0</v>
      </c>
    </row>
    <row r="26" spans="1:67">
      <c r="A26" s="7">
        <f t="shared" si="17"/>
        <v>230</v>
      </c>
      <c r="B26" s="1">
        <v>153</v>
      </c>
      <c r="C26" s="1">
        <v>144</v>
      </c>
      <c r="D26" s="1">
        <v>145</v>
      </c>
      <c r="E26" s="1">
        <v>138</v>
      </c>
      <c r="F26" s="1">
        <v>138</v>
      </c>
      <c r="G26" s="1">
        <v>894</v>
      </c>
      <c r="H26" s="1">
        <v>960</v>
      </c>
      <c r="I26" s="1">
        <v>890</v>
      </c>
      <c r="J26" s="1">
        <v>850</v>
      </c>
      <c r="K26" s="1">
        <v>760</v>
      </c>
      <c r="L26" s="1"/>
      <c r="M26" s="1"/>
      <c r="N26" s="1">
        <v>725</v>
      </c>
      <c r="O26" s="1">
        <v>782</v>
      </c>
      <c r="P26" s="1">
        <v>799</v>
      </c>
      <c r="Q26" s="1">
        <v>707</v>
      </c>
      <c r="R26" s="1">
        <v>640</v>
      </c>
      <c r="S26" s="1">
        <v>784</v>
      </c>
      <c r="T26" s="1">
        <v>770</v>
      </c>
      <c r="U26" s="1">
        <v>782</v>
      </c>
      <c r="V26" s="1">
        <v>757</v>
      </c>
      <c r="W26" s="1">
        <v>837</v>
      </c>
      <c r="X26" s="1"/>
      <c r="Y26" s="1"/>
      <c r="Z26" s="1">
        <v>779</v>
      </c>
      <c r="AA26" s="1">
        <v>689</v>
      </c>
      <c r="AB26" s="1">
        <v>651</v>
      </c>
      <c r="AC26" s="1">
        <v>737</v>
      </c>
      <c r="AD26" s="1">
        <v>618</v>
      </c>
      <c r="AE26" s="1">
        <v>591</v>
      </c>
      <c r="AF26" s="1">
        <v>689</v>
      </c>
      <c r="AG26" s="1">
        <v>667</v>
      </c>
      <c r="AH26" s="1">
        <v>640</v>
      </c>
      <c r="AI26" s="1">
        <v>684</v>
      </c>
      <c r="AJ26" s="1"/>
      <c r="AK26" s="1"/>
      <c r="AL26" s="1">
        <v>476</v>
      </c>
      <c r="AM26" s="1">
        <v>501</v>
      </c>
      <c r="AN26" s="1">
        <v>450</v>
      </c>
      <c r="AO26" s="1">
        <v>514</v>
      </c>
      <c r="AP26" s="1">
        <v>547</v>
      </c>
      <c r="AQ26" s="1">
        <v>100</v>
      </c>
      <c r="AR26" s="1">
        <v>98</v>
      </c>
      <c r="AS26" s="10">
        <v>97</v>
      </c>
      <c r="AT26" s="10">
        <v>97</v>
      </c>
      <c r="AU26" s="1">
        <v>103</v>
      </c>
      <c r="AX26" s="7">
        <f t="shared" si="3"/>
        <v>143.6</v>
      </c>
      <c r="AY26" s="7">
        <f t="shared" si="4"/>
        <v>870.8</v>
      </c>
      <c r="AZ26" s="7">
        <f t="shared" si="5"/>
        <v>730.6</v>
      </c>
      <c r="BA26" s="7">
        <f t="shared" si="6"/>
        <v>786</v>
      </c>
      <c r="BB26" s="7">
        <f t="shared" si="7"/>
        <v>694.8</v>
      </c>
      <c r="BC26" s="7">
        <f t="shared" si="8"/>
        <v>654.20000000000005</v>
      </c>
      <c r="BD26">
        <f t="shared" si="9"/>
        <v>497.6</v>
      </c>
      <c r="BE26" s="7">
        <f t="shared" si="0"/>
        <v>99.5</v>
      </c>
      <c r="BH26" s="7">
        <f t="shared" si="10"/>
        <v>44.099999999999994</v>
      </c>
      <c r="BI26" s="7">
        <f t="shared" si="11"/>
        <v>771.3</v>
      </c>
      <c r="BJ26" s="7">
        <f t="shared" si="12"/>
        <v>631.1</v>
      </c>
      <c r="BK26" s="7">
        <f t="shared" si="13"/>
        <v>686.5</v>
      </c>
      <c r="BL26" s="7">
        <f t="shared" si="14"/>
        <v>595.29999999999995</v>
      </c>
      <c r="BM26" s="7">
        <f t="shared" si="15"/>
        <v>554.70000000000005</v>
      </c>
      <c r="BN26" s="7">
        <f t="shared" si="16"/>
        <v>398.1</v>
      </c>
      <c r="BO26" s="7">
        <f t="shared" si="2"/>
        <v>0</v>
      </c>
    </row>
    <row r="27" spans="1:67">
      <c r="A27" s="7">
        <f t="shared" si="17"/>
        <v>240</v>
      </c>
      <c r="B27" s="1">
        <v>155</v>
      </c>
      <c r="C27" s="1">
        <v>145</v>
      </c>
      <c r="D27" s="1">
        <v>141</v>
      </c>
      <c r="E27" s="1">
        <v>140</v>
      </c>
      <c r="F27" s="1">
        <v>139</v>
      </c>
      <c r="G27" s="1">
        <v>881</v>
      </c>
      <c r="H27" s="1">
        <v>935</v>
      </c>
      <c r="I27" s="1">
        <v>875</v>
      </c>
      <c r="J27" s="1">
        <v>845</v>
      </c>
      <c r="K27" s="1">
        <v>749</v>
      </c>
      <c r="L27" s="1"/>
      <c r="M27" s="1"/>
      <c r="N27" s="1">
        <v>703</v>
      </c>
      <c r="O27" s="1">
        <v>773</v>
      </c>
      <c r="P27" s="1">
        <v>795</v>
      </c>
      <c r="Q27" s="1">
        <v>713</v>
      </c>
      <c r="R27" s="1">
        <v>638</v>
      </c>
      <c r="S27" s="1">
        <v>767</v>
      </c>
      <c r="T27" s="1">
        <v>762</v>
      </c>
      <c r="U27" s="1">
        <v>776</v>
      </c>
      <c r="V27" s="1">
        <v>754</v>
      </c>
      <c r="W27" s="1">
        <v>818</v>
      </c>
      <c r="X27" s="1"/>
      <c r="Y27" s="1"/>
      <c r="Z27" s="1">
        <v>761</v>
      </c>
      <c r="AA27" s="1">
        <v>683</v>
      </c>
      <c r="AB27" s="1">
        <v>635</v>
      </c>
      <c r="AC27" s="1">
        <v>727</v>
      </c>
      <c r="AD27" s="1">
        <v>600</v>
      </c>
      <c r="AE27" s="1">
        <v>567</v>
      </c>
      <c r="AF27" s="1">
        <v>691</v>
      </c>
      <c r="AG27" s="1">
        <v>664</v>
      </c>
      <c r="AH27" s="1">
        <v>636</v>
      </c>
      <c r="AI27" s="1">
        <v>688</v>
      </c>
      <c r="AJ27" s="1"/>
      <c r="AK27" s="1"/>
      <c r="AL27" s="1">
        <v>460</v>
      </c>
      <c r="AM27" s="1">
        <v>501</v>
      </c>
      <c r="AN27" s="1">
        <v>440</v>
      </c>
      <c r="AO27" s="1">
        <v>512</v>
      </c>
      <c r="AP27" s="1">
        <v>543</v>
      </c>
      <c r="AQ27" s="1">
        <v>101</v>
      </c>
      <c r="AR27" s="1">
        <v>101</v>
      </c>
      <c r="AS27" s="10">
        <v>97</v>
      </c>
      <c r="AT27" s="10">
        <v>96</v>
      </c>
      <c r="AU27" s="1">
        <v>106</v>
      </c>
      <c r="AX27" s="7">
        <f t="shared" si="3"/>
        <v>144</v>
      </c>
      <c r="AY27" s="7">
        <f t="shared" si="4"/>
        <v>857</v>
      </c>
      <c r="AZ27" s="7">
        <f t="shared" si="5"/>
        <v>724.4</v>
      </c>
      <c r="BA27" s="7">
        <f t="shared" si="6"/>
        <v>775.4</v>
      </c>
      <c r="BB27" s="7">
        <f t="shared" si="7"/>
        <v>681.2</v>
      </c>
      <c r="BC27" s="7">
        <f t="shared" si="8"/>
        <v>649.20000000000005</v>
      </c>
      <c r="BD27">
        <f t="shared" si="9"/>
        <v>491.2</v>
      </c>
      <c r="BE27" s="7">
        <f t="shared" si="0"/>
        <v>101.25</v>
      </c>
      <c r="BH27" s="7">
        <f t="shared" si="10"/>
        <v>42.75</v>
      </c>
      <c r="BI27" s="7">
        <f t="shared" si="11"/>
        <v>755.75</v>
      </c>
      <c r="BJ27" s="7">
        <f t="shared" si="12"/>
        <v>623.15</v>
      </c>
      <c r="BK27" s="7">
        <f t="shared" si="13"/>
        <v>674.15</v>
      </c>
      <c r="BL27" s="7">
        <f t="shared" si="14"/>
        <v>579.95000000000005</v>
      </c>
      <c r="BM27" s="7">
        <f t="shared" si="15"/>
        <v>547.95000000000005</v>
      </c>
      <c r="BN27" s="7">
        <f t="shared" si="16"/>
        <v>389.95</v>
      </c>
      <c r="BO27" s="7">
        <f t="shared" si="2"/>
        <v>0</v>
      </c>
    </row>
    <row r="28" spans="1:67">
      <c r="A28" s="7">
        <f t="shared" si="17"/>
        <v>250</v>
      </c>
      <c r="B28" s="1">
        <v>158</v>
      </c>
      <c r="C28" s="1">
        <v>146</v>
      </c>
      <c r="D28" s="1">
        <v>144</v>
      </c>
      <c r="E28" s="1">
        <v>138</v>
      </c>
      <c r="F28" s="1">
        <v>137</v>
      </c>
      <c r="G28" s="1">
        <v>888</v>
      </c>
      <c r="H28" s="1">
        <v>952</v>
      </c>
      <c r="I28" s="1">
        <v>875</v>
      </c>
      <c r="J28" s="1">
        <v>828</v>
      </c>
      <c r="K28" s="1">
        <v>749</v>
      </c>
      <c r="L28" s="1"/>
      <c r="M28" s="1"/>
      <c r="N28" s="1">
        <v>698</v>
      </c>
      <c r="O28" s="1">
        <v>765</v>
      </c>
      <c r="P28" s="1">
        <v>795</v>
      </c>
      <c r="Q28" s="1">
        <v>702</v>
      </c>
      <c r="R28" s="1">
        <v>632</v>
      </c>
      <c r="S28" s="1">
        <v>763</v>
      </c>
      <c r="T28" s="1">
        <v>752</v>
      </c>
      <c r="U28" s="1">
        <v>790</v>
      </c>
      <c r="V28" s="1">
        <v>741</v>
      </c>
      <c r="W28" s="1">
        <v>803</v>
      </c>
      <c r="X28" s="1"/>
      <c r="Y28" s="1"/>
      <c r="Z28" s="1">
        <v>759</v>
      </c>
      <c r="AA28" s="1">
        <v>680</v>
      </c>
      <c r="AB28" s="1">
        <v>643</v>
      </c>
      <c r="AC28" s="1">
        <v>740</v>
      </c>
      <c r="AD28" s="1">
        <v>609</v>
      </c>
      <c r="AE28" s="1">
        <v>575</v>
      </c>
      <c r="AF28" s="1">
        <v>682</v>
      </c>
      <c r="AG28" s="1">
        <v>657</v>
      </c>
      <c r="AH28" s="1">
        <v>630</v>
      </c>
      <c r="AI28" s="1">
        <v>674</v>
      </c>
      <c r="AJ28" s="1"/>
      <c r="AK28" s="1"/>
      <c r="AL28" s="1">
        <v>457</v>
      </c>
      <c r="AM28" s="1">
        <v>499</v>
      </c>
      <c r="AN28" s="1">
        <v>444</v>
      </c>
      <c r="AO28" s="1">
        <v>503</v>
      </c>
      <c r="AP28" s="1">
        <v>548</v>
      </c>
      <c r="AQ28" s="1">
        <v>103</v>
      </c>
      <c r="AR28" s="1">
        <v>100</v>
      </c>
      <c r="AS28" s="10">
        <v>95</v>
      </c>
      <c r="AT28" s="10">
        <v>97</v>
      </c>
      <c r="AU28" s="1">
        <v>105</v>
      </c>
      <c r="AX28" s="7">
        <f t="shared" si="3"/>
        <v>144.6</v>
      </c>
      <c r="AY28" s="7">
        <f t="shared" si="4"/>
        <v>858.4</v>
      </c>
      <c r="AZ28" s="7">
        <f t="shared" si="5"/>
        <v>718.4</v>
      </c>
      <c r="BA28" s="7">
        <f t="shared" si="6"/>
        <v>769.8</v>
      </c>
      <c r="BB28" s="7">
        <f t="shared" si="7"/>
        <v>686.2</v>
      </c>
      <c r="BC28" s="7">
        <f t="shared" si="8"/>
        <v>643.6</v>
      </c>
      <c r="BD28">
        <f t="shared" si="9"/>
        <v>490.2</v>
      </c>
      <c r="BE28" s="7">
        <f t="shared" si="0"/>
        <v>100.75</v>
      </c>
      <c r="BH28" s="7">
        <f t="shared" si="10"/>
        <v>43.849999999999994</v>
      </c>
      <c r="BI28" s="7">
        <f t="shared" si="11"/>
        <v>757.65</v>
      </c>
      <c r="BJ28" s="7">
        <f t="shared" si="12"/>
        <v>617.65</v>
      </c>
      <c r="BK28" s="7">
        <f t="shared" si="13"/>
        <v>669.05</v>
      </c>
      <c r="BL28" s="7">
        <f t="shared" si="14"/>
        <v>585.45000000000005</v>
      </c>
      <c r="BM28" s="7">
        <f t="shared" si="15"/>
        <v>542.85</v>
      </c>
      <c r="BN28" s="7">
        <f t="shared" si="16"/>
        <v>389.45</v>
      </c>
      <c r="BO28" s="7">
        <f t="shared" si="2"/>
        <v>0</v>
      </c>
    </row>
    <row r="29" spans="1:67">
      <c r="A29" s="7">
        <f t="shared" si="17"/>
        <v>260</v>
      </c>
      <c r="B29" s="1">
        <v>153</v>
      </c>
      <c r="C29" s="1">
        <v>149</v>
      </c>
      <c r="D29" s="1">
        <v>145</v>
      </c>
      <c r="E29" s="1">
        <v>144</v>
      </c>
      <c r="F29" s="1">
        <v>142</v>
      </c>
      <c r="G29" s="1">
        <v>869</v>
      </c>
      <c r="H29" s="1">
        <v>932</v>
      </c>
      <c r="I29" s="1">
        <v>857</v>
      </c>
      <c r="J29" s="1">
        <v>836</v>
      </c>
      <c r="K29" s="1">
        <v>738</v>
      </c>
      <c r="L29" s="1"/>
      <c r="M29" s="1"/>
      <c r="N29" s="1">
        <v>687</v>
      </c>
      <c r="O29" s="1">
        <v>769</v>
      </c>
      <c r="P29" s="1">
        <v>788</v>
      </c>
      <c r="Q29" s="1">
        <v>708</v>
      </c>
      <c r="R29" s="1">
        <v>627</v>
      </c>
      <c r="S29" s="1">
        <v>758</v>
      </c>
      <c r="T29" s="1">
        <v>760</v>
      </c>
      <c r="U29" s="1">
        <v>771</v>
      </c>
      <c r="V29" s="1">
        <v>752</v>
      </c>
      <c r="W29" s="1">
        <v>805</v>
      </c>
      <c r="X29" s="1"/>
      <c r="Y29" s="1"/>
      <c r="Z29" s="1">
        <v>743</v>
      </c>
      <c r="AA29" s="1">
        <v>664</v>
      </c>
      <c r="AB29" s="1">
        <v>627</v>
      </c>
      <c r="AC29" s="1">
        <v>719</v>
      </c>
      <c r="AD29" s="1">
        <v>607</v>
      </c>
      <c r="AE29" s="1">
        <v>570</v>
      </c>
      <c r="AF29" s="1">
        <v>675</v>
      </c>
      <c r="AG29" s="1">
        <v>652</v>
      </c>
      <c r="AH29" s="1">
        <v>621</v>
      </c>
      <c r="AI29" s="1">
        <v>666</v>
      </c>
      <c r="AJ29" s="1"/>
      <c r="AK29" s="1"/>
      <c r="AL29" s="1">
        <v>449</v>
      </c>
      <c r="AM29" s="1">
        <v>498</v>
      </c>
      <c r="AN29" s="1">
        <v>431</v>
      </c>
      <c r="AO29" s="1">
        <v>499</v>
      </c>
      <c r="AP29" s="1">
        <v>542</v>
      </c>
      <c r="AQ29" s="1">
        <v>102</v>
      </c>
      <c r="AR29" s="1">
        <v>99</v>
      </c>
      <c r="AS29" s="10">
        <v>95</v>
      </c>
      <c r="AT29" s="10">
        <v>98</v>
      </c>
      <c r="AU29" s="1">
        <v>105</v>
      </c>
      <c r="AX29" s="7">
        <f t="shared" si="3"/>
        <v>146.6</v>
      </c>
      <c r="AY29" s="7">
        <f t="shared" si="4"/>
        <v>846.4</v>
      </c>
      <c r="AZ29" s="7">
        <f t="shared" si="5"/>
        <v>715.8</v>
      </c>
      <c r="BA29" s="7">
        <f t="shared" si="6"/>
        <v>769.2</v>
      </c>
      <c r="BB29" s="7">
        <f t="shared" si="7"/>
        <v>672</v>
      </c>
      <c r="BC29" s="7">
        <f t="shared" si="8"/>
        <v>636.79999999999995</v>
      </c>
      <c r="BD29">
        <f t="shared" si="9"/>
        <v>483.8</v>
      </c>
      <c r="BE29" s="7">
        <f t="shared" si="0"/>
        <v>100.25</v>
      </c>
      <c r="BH29" s="7">
        <f t="shared" si="10"/>
        <v>46.349999999999994</v>
      </c>
      <c r="BI29" s="7">
        <f t="shared" si="11"/>
        <v>746.15</v>
      </c>
      <c r="BJ29" s="7">
        <f t="shared" si="12"/>
        <v>615.54999999999995</v>
      </c>
      <c r="BK29" s="7">
        <f t="shared" si="13"/>
        <v>668.95</v>
      </c>
      <c r="BL29" s="7">
        <f t="shared" si="14"/>
        <v>571.75</v>
      </c>
      <c r="BM29" s="7">
        <f t="shared" si="15"/>
        <v>536.54999999999995</v>
      </c>
      <c r="BN29" s="7">
        <f t="shared" si="16"/>
        <v>383.55</v>
      </c>
      <c r="BO29" s="7">
        <f t="shared" si="2"/>
        <v>0</v>
      </c>
    </row>
    <row r="30" spans="1:67">
      <c r="A30" s="7">
        <f t="shared" si="17"/>
        <v>270</v>
      </c>
      <c r="B30" s="1">
        <v>159</v>
      </c>
      <c r="C30" s="1">
        <v>150</v>
      </c>
      <c r="D30" s="1">
        <v>149</v>
      </c>
      <c r="E30" s="1">
        <v>144</v>
      </c>
      <c r="F30" s="1">
        <v>143</v>
      </c>
      <c r="G30" s="1">
        <v>869</v>
      </c>
      <c r="H30" s="1">
        <v>941</v>
      </c>
      <c r="I30" s="1">
        <v>853</v>
      </c>
      <c r="J30" s="1">
        <v>829</v>
      </c>
      <c r="K30" s="1">
        <v>741</v>
      </c>
      <c r="L30" s="1"/>
      <c r="M30" s="1"/>
      <c r="N30" s="1">
        <v>677</v>
      </c>
      <c r="O30" s="1">
        <v>756</v>
      </c>
      <c r="P30" s="1">
        <v>785</v>
      </c>
      <c r="Q30" s="1">
        <v>708</v>
      </c>
      <c r="R30" s="1">
        <v>620</v>
      </c>
      <c r="S30" s="1">
        <v>762</v>
      </c>
      <c r="T30" s="1">
        <v>747</v>
      </c>
      <c r="U30" s="1">
        <v>778</v>
      </c>
      <c r="V30" s="1">
        <v>745</v>
      </c>
      <c r="W30" s="1">
        <v>805</v>
      </c>
      <c r="X30" s="1"/>
      <c r="Y30" s="1"/>
      <c r="Z30" s="1">
        <v>751</v>
      </c>
      <c r="AA30" s="1">
        <v>661</v>
      </c>
      <c r="AB30" s="1">
        <v>623</v>
      </c>
      <c r="AC30" s="1">
        <v>720</v>
      </c>
      <c r="AD30" s="1">
        <v>605</v>
      </c>
      <c r="AE30" s="1">
        <v>576</v>
      </c>
      <c r="AF30" s="1">
        <v>677</v>
      </c>
      <c r="AG30" s="1">
        <v>654</v>
      </c>
      <c r="AH30" s="1">
        <v>623</v>
      </c>
      <c r="AI30" s="1">
        <v>666</v>
      </c>
      <c r="AJ30" s="1"/>
      <c r="AK30" s="1"/>
      <c r="AL30" s="1">
        <v>452</v>
      </c>
      <c r="AM30" s="1">
        <v>496</v>
      </c>
      <c r="AN30" s="1">
        <v>436</v>
      </c>
      <c r="AO30" s="1">
        <v>506</v>
      </c>
      <c r="AP30" s="1">
        <v>544</v>
      </c>
      <c r="AQ30" s="1">
        <v>99</v>
      </c>
      <c r="AR30" s="1">
        <v>100</v>
      </c>
      <c r="AS30" s="10">
        <v>92</v>
      </c>
      <c r="AT30" s="10">
        <v>96</v>
      </c>
      <c r="AU30" s="1">
        <v>105</v>
      </c>
      <c r="AX30" s="7">
        <f t="shared" si="3"/>
        <v>149</v>
      </c>
      <c r="AY30" s="7">
        <f t="shared" si="4"/>
        <v>846.6</v>
      </c>
      <c r="AZ30" s="7">
        <f t="shared" si="5"/>
        <v>709.2</v>
      </c>
      <c r="BA30" s="7">
        <f t="shared" si="6"/>
        <v>767.4</v>
      </c>
      <c r="BB30" s="7">
        <f t="shared" si="7"/>
        <v>672</v>
      </c>
      <c r="BC30" s="7">
        <f t="shared" si="8"/>
        <v>639.20000000000005</v>
      </c>
      <c r="BD30">
        <f t="shared" si="9"/>
        <v>486.8</v>
      </c>
      <c r="BE30" s="7">
        <f t="shared" si="0"/>
        <v>99</v>
      </c>
      <c r="BH30" s="7">
        <f t="shared" si="10"/>
        <v>50</v>
      </c>
      <c r="BI30" s="7">
        <f t="shared" si="11"/>
        <v>747.6</v>
      </c>
      <c r="BJ30" s="7">
        <f t="shared" si="12"/>
        <v>610.20000000000005</v>
      </c>
      <c r="BK30" s="7">
        <f t="shared" si="13"/>
        <v>668.4</v>
      </c>
      <c r="BL30" s="7">
        <f t="shared" si="14"/>
        <v>573</v>
      </c>
      <c r="BM30" s="7">
        <f t="shared" si="15"/>
        <v>540.20000000000005</v>
      </c>
      <c r="BN30" s="7">
        <f t="shared" si="16"/>
        <v>387.8</v>
      </c>
      <c r="BO30" s="7">
        <f t="shared" si="2"/>
        <v>0</v>
      </c>
    </row>
    <row r="31" spans="1:67">
      <c r="A31" s="7">
        <f t="shared" si="17"/>
        <v>280</v>
      </c>
      <c r="B31" s="1">
        <v>156</v>
      </c>
      <c r="C31" s="1">
        <v>150</v>
      </c>
      <c r="D31" s="1">
        <v>147</v>
      </c>
      <c r="E31" s="1">
        <v>141</v>
      </c>
      <c r="F31" s="1">
        <v>147</v>
      </c>
      <c r="G31" s="1">
        <v>866</v>
      </c>
      <c r="H31" s="1">
        <v>928</v>
      </c>
      <c r="I31" s="1">
        <v>844</v>
      </c>
      <c r="J31" s="1">
        <v>828</v>
      </c>
      <c r="K31" s="1">
        <v>731</v>
      </c>
      <c r="L31" s="1"/>
      <c r="M31" s="1"/>
      <c r="N31" s="1">
        <v>675</v>
      </c>
      <c r="O31" s="1">
        <v>761</v>
      </c>
      <c r="P31" s="1">
        <v>772</v>
      </c>
      <c r="Q31" s="1">
        <v>708</v>
      </c>
      <c r="R31" s="1">
        <v>630</v>
      </c>
      <c r="S31" s="1">
        <v>762</v>
      </c>
      <c r="T31" s="1">
        <v>747</v>
      </c>
      <c r="U31" s="1">
        <v>768</v>
      </c>
      <c r="V31" s="1">
        <v>750</v>
      </c>
      <c r="W31" s="1">
        <v>794</v>
      </c>
      <c r="X31" s="1"/>
      <c r="Y31" s="1"/>
      <c r="Z31" s="1">
        <v>745</v>
      </c>
      <c r="AA31" s="1">
        <v>665</v>
      </c>
      <c r="AB31" s="1">
        <v>629</v>
      </c>
      <c r="AC31" s="1">
        <v>714</v>
      </c>
      <c r="AD31" s="1">
        <v>610</v>
      </c>
      <c r="AE31" s="1">
        <v>574</v>
      </c>
      <c r="AF31" s="1">
        <v>670</v>
      </c>
      <c r="AG31" s="1">
        <v>644</v>
      </c>
      <c r="AH31" s="1">
        <v>625</v>
      </c>
      <c r="AI31" s="1">
        <v>666</v>
      </c>
      <c r="AJ31" s="1"/>
      <c r="AK31" s="1"/>
      <c r="AL31" s="1">
        <v>448</v>
      </c>
      <c r="AM31" s="1">
        <v>493</v>
      </c>
      <c r="AN31" s="1">
        <v>438</v>
      </c>
      <c r="AO31" s="1">
        <v>503</v>
      </c>
      <c r="AP31" s="1">
        <v>542</v>
      </c>
      <c r="AQ31" s="1">
        <v>102</v>
      </c>
      <c r="AR31" s="1">
        <v>102</v>
      </c>
      <c r="AS31" s="10">
        <v>97</v>
      </c>
      <c r="AT31" s="10">
        <v>99</v>
      </c>
      <c r="AU31" s="1">
        <v>106</v>
      </c>
      <c r="AX31" s="7">
        <f t="shared" si="3"/>
        <v>148.19999999999999</v>
      </c>
      <c r="AY31" s="7">
        <f t="shared" si="4"/>
        <v>839.4</v>
      </c>
      <c r="AZ31" s="7">
        <f t="shared" si="5"/>
        <v>709.2</v>
      </c>
      <c r="BA31" s="7">
        <f t="shared" si="6"/>
        <v>764.2</v>
      </c>
      <c r="BB31" s="7">
        <f t="shared" si="7"/>
        <v>672.6</v>
      </c>
      <c r="BC31" s="7">
        <f t="shared" si="8"/>
        <v>635.79999999999995</v>
      </c>
      <c r="BD31">
        <f t="shared" si="9"/>
        <v>484.8</v>
      </c>
      <c r="BE31" s="7">
        <f t="shared" si="0"/>
        <v>101.75</v>
      </c>
      <c r="BH31" s="7">
        <f t="shared" si="10"/>
        <v>46.449999999999989</v>
      </c>
      <c r="BI31" s="7">
        <f t="shared" si="11"/>
        <v>737.65</v>
      </c>
      <c r="BJ31" s="7">
        <f t="shared" si="12"/>
        <v>607.45000000000005</v>
      </c>
      <c r="BK31" s="7">
        <f t="shared" si="13"/>
        <v>662.45</v>
      </c>
      <c r="BL31" s="7">
        <f t="shared" si="14"/>
        <v>570.85</v>
      </c>
      <c r="BM31" s="7">
        <f t="shared" si="15"/>
        <v>534.04999999999995</v>
      </c>
      <c r="BN31" s="7">
        <f t="shared" si="16"/>
        <v>383.05</v>
      </c>
      <c r="BO31" s="7">
        <f t="shared" si="2"/>
        <v>0</v>
      </c>
    </row>
    <row r="32" spans="1:67">
      <c r="A32" s="7">
        <f t="shared" si="17"/>
        <v>290</v>
      </c>
      <c r="B32" s="1">
        <v>160</v>
      </c>
      <c r="C32" s="1">
        <v>148</v>
      </c>
      <c r="D32" s="1">
        <v>150</v>
      </c>
      <c r="E32" s="1">
        <v>145</v>
      </c>
      <c r="F32" s="1">
        <v>144</v>
      </c>
      <c r="G32" s="1">
        <v>859</v>
      </c>
      <c r="H32" s="1">
        <v>929</v>
      </c>
      <c r="I32" s="1">
        <v>844</v>
      </c>
      <c r="J32" s="1">
        <v>838</v>
      </c>
      <c r="K32" s="1">
        <v>735</v>
      </c>
      <c r="L32" s="1"/>
      <c r="M32" s="1"/>
      <c r="N32" s="1">
        <v>669</v>
      </c>
      <c r="O32" s="1">
        <v>751</v>
      </c>
      <c r="P32" s="1">
        <v>766</v>
      </c>
      <c r="Q32" s="1">
        <v>705</v>
      </c>
      <c r="R32" s="1">
        <v>626</v>
      </c>
      <c r="S32" s="1">
        <v>764</v>
      </c>
      <c r="T32" s="1">
        <v>733</v>
      </c>
      <c r="U32" s="1">
        <v>768</v>
      </c>
      <c r="V32" s="1">
        <v>755</v>
      </c>
      <c r="W32" s="1">
        <v>790</v>
      </c>
      <c r="X32" s="1"/>
      <c r="Y32" s="1"/>
      <c r="Z32" s="1">
        <v>745</v>
      </c>
      <c r="AA32" s="1">
        <v>663</v>
      </c>
      <c r="AB32" s="1">
        <v>623</v>
      </c>
      <c r="AC32" s="1">
        <v>724</v>
      </c>
      <c r="AD32" s="1">
        <v>608</v>
      </c>
      <c r="AE32" s="1">
        <v>580</v>
      </c>
      <c r="AF32" s="1">
        <v>667</v>
      </c>
      <c r="AG32" s="1">
        <v>644</v>
      </c>
      <c r="AH32" s="1">
        <v>614</v>
      </c>
      <c r="AI32" s="1">
        <v>667</v>
      </c>
      <c r="AJ32" s="1"/>
      <c r="AK32" s="1"/>
      <c r="AL32" s="1">
        <v>447</v>
      </c>
      <c r="AM32" s="1">
        <v>493</v>
      </c>
      <c r="AN32" s="1">
        <v>435</v>
      </c>
      <c r="AO32" s="1">
        <v>495</v>
      </c>
      <c r="AP32" s="1">
        <v>538</v>
      </c>
      <c r="AQ32" s="1">
        <v>102</v>
      </c>
      <c r="AR32" s="1">
        <v>100</v>
      </c>
      <c r="AS32" s="10">
        <v>97</v>
      </c>
      <c r="AT32" s="10">
        <v>101</v>
      </c>
      <c r="AU32" s="1">
        <v>105</v>
      </c>
      <c r="AX32" s="7">
        <f t="shared" si="3"/>
        <v>149.4</v>
      </c>
      <c r="AY32" s="7">
        <f t="shared" si="4"/>
        <v>841</v>
      </c>
      <c r="AZ32" s="7">
        <f t="shared" si="5"/>
        <v>703.4</v>
      </c>
      <c r="BA32" s="7">
        <f t="shared" si="6"/>
        <v>762</v>
      </c>
      <c r="BB32" s="7">
        <f t="shared" si="7"/>
        <v>672.6</v>
      </c>
      <c r="BC32" s="7">
        <f t="shared" si="8"/>
        <v>634.4</v>
      </c>
      <c r="BD32">
        <f t="shared" si="9"/>
        <v>481.6</v>
      </c>
      <c r="BE32" s="7">
        <f t="shared" si="0"/>
        <v>101</v>
      </c>
      <c r="BH32" s="7">
        <f t="shared" si="10"/>
        <v>48.400000000000006</v>
      </c>
      <c r="BI32" s="7">
        <f t="shared" si="11"/>
        <v>740</v>
      </c>
      <c r="BJ32" s="7">
        <f t="shared" si="12"/>
        <v>602.4</v>
      </c>
      <c r="BK32" s="7">
        <f t="shared" si="13"/>
        <v>661</v>
      </c>
      <c r="BL32" s="7">
        <f t="shared" si="14"/>
        <v>571.6</v>
      </c>
      <c r="BM32" s="7">
        <f t="shared" si="15"/>
        <v>533.4</v>
      </c>
      <c r="BN32" s="7">
        <f t="shared" si="16"/>
        <v>380.6</v>
      </c>
      <c r="BO32" s="7">
        <f t="shared" si="2"/>
        <v>0</v>
      </c>
    </row>
    <row r="33" spans="1:67">
      <c r="A33" s="7">
        <f t="shared" si="17"/>
        <v>300</v>
      </c>
      <c r="B33" s="1">
        <v>161</v>
      </c>
      <c r="C33" s="1">
        <v>151</v>
      </c>
      <c r="D33" s="1">
        <v>148</v>
      </c>
      <c r="E33" s="1">
        <v>144</v>
      </c>
      <c r="F33" s="1">
        <v>146</v>
      </c>
      <c r="G33" s="1">
        <v>855</v>
      </c>
      <c r="H33" s="1">
        <v>914</v>
      </c>
      <c r="I33" s="1">
        <v>840</v>
      </c>
      <c r="J33" s="1">
        <v>821</v>
      </c>
      <c r="K33" s="1">
        <v>720</v>
      </c>
      <c r="L33" s="1"/>
      <c r="M33" s="1"/>
      <c r="N33" s="1">
        <v>670</v>
      </c>
      <c r="O33" s="1">
        <v>752</v>
      </c>
      <c r="P33" s="1">
        <v>762</v>
      </c>
      <c r="Q33" s="1">
        <v>707</v>
      </c>
      <c r="R33" s="1">
        <v>628</v>
      </c>
      <c r="S33" s="1">
        <v>760</v>
      </c>
      <c r="T33" s="1">
        <v>734</v>
      </c>
      <c r="U33" s="1">
        <v>763</v>
      </c>
      <c r="V33" s="1">
        <v>759</v>
      </c>
      <c r="W33" s="1">
        <v>790</v>
      </c>
      <c r="X33" s="1"/>
      <c r="Y33" s="1"/>
      <c r="Z33" s="1">
        <v>735</v>
      </c>
      <c r="AA33" s="1">
        <v>642</v>
      </c>
      <c r="AB33" s="1">
        <v>616</v>
      </c>
      <c r="AC33" s="1">
        <v>711</v>
      </c>
      <c r="AD33" s="1">
        <v>615</v>
      </c>
      <c r="AE33" s="1">
        <v>581</v>
      </c>
      <c r="AF33" s="1">
        <v>669</v>
      </c>
      <c r="AG33" s="1">
        <v>641</v>
      </c>
      <c r="AH33" s="1">
        <v>617</v>
      </c>
      <c r="AI33" s="1">
        <v>649</v>
      </c>
      <c r="AJ33" s="1"/>
      <c r="AK33" s="1"/>
      <c r="AL33" s="1">
        <v>440</v>
      </c>
      <c r="AM33" s="1">
        <v>486</v>
      </c>
      <c r="AN33" s="1">
        <v>433</v>
      </c>
      <c r="AO33" s="1">
        <v>494</v>
      </c>
      <c r="AP33" s="1">
        <v>534</v>
      </c>
      <c r="AQ33" s="1">
        <v>101</v>
      </c>
      <c r="AR33" s="1">
        <v>103</v>
      </c>
      <c r="AS33" s="10">
        <v>96</v>
      </c>
      <c r="AT33" s="10">
        <v>98</v>
      </c>
      <c r="AU33" s="1">
        <v>105</v>
      </c>
      <c r="AX33" s="7">
        <f t="shared" si="3"/>
        <v>150</v>
      </c>
      <c r="AY33" s="7">
        <f t="shared" si="4"/>
        <v>830</v>
      </c>
      <c r="AZ33" s="7">
        <f t="shared" si="5"/>
        <v>703.8</v>
      </c>
      <c r="BA33" s="7">
        <f t="shared" si="6"/>
        <v>761.2</v>
      </c>
      <c r="BB33" s="7">
        <f t="shared" si="7"/>
        <v>663.8</v>
      </c>
      <c r="BC33" s="7">
        <f t="shared" si="8"/>
        <v>631.4</v>
      </c>
      <c r="BD33">
        <f t="shared" si="9"/>
        <v>477.4</v>
      </c>
      <c r="BE33" s="7">
        <f t="shared" si="0"/>
        <v>101.25</v>
      </c>
      <c r="BH33" s="7">
        <f t="shared" si="10"/>
        <v>48.75</v>
      </c>
      <c r="BI33" s="7">
        <f t="shared" si="11"/>
        <v>728.75</v>
      </c>
      <c r="BJ33" s="7">
        <f t="shared" si="12"/>
        <v>602.54999999999995</v>
      </c>
      <c r="BK33" s="7">
        <f t="shared" si="13"/>
        <v>659.95</v>
      </c>
      <c r="BL33" s="7">
        <f t="shared" si="14"/>
        <v>562.54999999999995</v>
      </c>
      <c r="BM33" s="7">
        <f t="shared" si="15"/>
        <v>530.15</v>
      </c>
      <c r="BN33" s="7">
        <f t="shared" si="16"/>
        <v>376.15</v>
      </c>
      <c r="BO33" s="7">
        <f t="shared" si="2"/>
        <v>0</v>
      </c>
    </row>
    <row r="34" spans="1:67">
      <c r="A34" s="7">
        <f t="shared" si="17"/>
        <v>310</v>
      </c>
      <c r="B34" s="1">
        <v>158</v>
      </c>
      <c r="C34" s="1">
        <v>152</v>
      </c>
      <c r="D34" s="1">
        <v>151</v>
      </c>
      <c r="E34" s="1">
        <v>146</v>
      </c>
      <c r="F34" s="1">
        <v>149</v>
      </c>
      <c r="G34" s="1">
        <v>838</v>
      </c>
      <c r="H34" s="1">
        <v>908</v>
      </c>
      <c r="I34" s="1">
        <v>822</v>
      </c>
      <c r="J34" s="1">
        <v>823</v>
      </c>
      <c r="K34" s="1">
        <v>723</v>
      </c>
      <c r="L34" s="1"/>
      <c r="M34" s="1"/>
      <c r="N34" s="1">
        <v>658</v>
      </c>
      <c r="O34" s="1">
        <v>732</v>
      </c>
      <c r="P34" s="1">
        <v>739</v>
      </c>
      <c r="Q34" s="1">
        <v>696</v>
      </c>
      <c r="R34" s="1">
        <v>623</v>
      </c>
      <c r="S34" s="1">
        <v>743</v>
      </c>
      <c r="T34" s="1">
        <v>729</v>
      </c>
      <c r="U34" s="1">
        <v>763</v>
      </c>
      <c r="V34" s="1">
        <v>753</v>
      </c>
      <c r="W34" s="1">
        <v>772</v>
      </c>
      <c r="X34" s="1"/>
      <c r="Y34" s="1"/>
      <c r="Z34" s="1">
        <v>734</v>
      </c>
      <c r="AA34" s="1">
        <v>642</v>
      </c>
      <c r="AB34" s="1">
        <v>620</v>
      </c>
      <c r="AC34" s="1">
        <v>704</v>
      </c>
      <c r="AD34" s="1">
        <v>596</v>
      </c>
      <c r="AE34" s="1">
        <v>583</v>
      </c>
      <c r="AF34" s="1">
        <v>658</v>
      </c>
      <c r="AG34" s="1">
        <v>631</v>
      </c>
      <c r="AH34" s="1">
        <v>604</v>
      </c>
      <c r="AI34" s="1">
        <v>653</v>
      </c>
      <c r="AJ34" s="1"/>
      <c r="AK34" s="1"/>
      <c r="AL34" s="1">
        <v>447</v>
      </c>
      <c r="AM34" s="1">
        <v>497</v>
      </c>
      <c r="AN34" s="1">
        <v>430</v>
      </c>
      <c r="AO34" s="1">
        <v>499</v>
      </c>
      <c r="AP34" s="1">
        <v>535</v>
      </c>
      <c r="AQ34" s="1">
        <v>105</v>
      </c>
      <c r="AR34" s="1">
        <v>99</v>
      </c>
      <c r="AS34" s="10">
        <v>97</v>
      </c>
      <c r="AT34" s="10">
        <v>101</v>
      </c>
      <c r="AU34" s="1">
        <v>105</v>
      </c>
      <c r="AX34" s="7">
        <f t="shared" si="3"/>
        <v>151.19999999999999</v>
      </c>
      <c r="AY34" s="7">
        <f t="shared" si="4"/>
        <v>822.8</v>
      </c>
      <c r="AZ34" s="7">
        <f t="shared" si="5"/>
        <v>689.6</v>
      </c>
      <c r="BA34" s="7">
        <f t="shared" si="6"/>
        <v>752</v>
      </c>
      <c r="BB34" s="7">
        <f t="shared" si="7"/>
        <v>659.2</v>
      </c>
      <c r="BC34" s="7">
        <f t="shared" si="8"/>
        <v>625.79999999999995</v>
      </c>
      <c r="BD34">
        <f t="shared" si="9"/>
        <v>481.6</v>
      </c>
      <c r="BE34" s="7">
        <f t="shared" si="0"/>
        <v>101.5</v>
      </c>
      <c r="BH34" s="7">
        <f t="shared" si="10"/>
        <v>49.699999999999989</v>
      </c>
      <c r="BI34" s="7">
        <f t="shared" si="11"/>
        <v>721.3</v>
      </c>
      <c r="BJ34" s="7">
        <f t="shared" si="12"/>
        <v>588.1</v>
      </c>
      <c r="BK34" s="7">
        <f t="shared" si="13"/>
        <v>650.5</v>
      </c>
      <c r="BL34" s="7">
        <f t="shared" si="14"/>
        <v>557.70000000000005</v>
      </c>
      <c r="BM34" s="7">
        <f t="shared" si="15"/>
        <v>524.29999999999995</v>
      </c>
      <c r="BN34" s="7">
        <f t="shared" si="16"/>
        <v>380.1</v>
      </c>
      <c r="BO34" s="7">
        <f t="shared" si="2"/>
        <v>0</v>
      </c>
    </row>
    <row r="35" spans="1:67">
      <c r="A35" s="7">
        <f t="shared" si="17"/>
        <v>320</v>
      </c>
      <c r="B35" s="1">
        <v>161</v>
      </c>
      <c r="C35" s="1">
        <v>155</v>
      </c>
      <c r="D35" s="1">
        <v>151</v>
      </c>
      <c r="E35" s="1">
        <v>147</v>
      </c>
      <c r="F35" s="1">
        <v>149</v>
      </c>
      <c r="G35" s="1">
        <v>831</v>
      </c>
      <c r="H35" s="1">
        <v>916</v>
      </c>
      <c r="I35" s="1">
        <v>807</v>
      </c>
      <c r="J35" s="1">
        <v>814</v>
      </c>
      <c r="K35" s="1">
        <v>706</v>
      </c>
      <c r="L35" s="1"/>
      <c r="M35" s="1"/>
      <c r="N35" s="1">
        <v>653</v>
      </c>
      <c r="O35" s="1">
        <v>726</v>
      </c>
      <c r="P35" s="1">
        <v>720</v>
      </c>
      <c r="Q35" s="1">
        <v>698</v>
      </c>
      <c r="R35" s="1">
        <v>620</v>
      </c>
      <c r="S35" s="1">
        <v>743</v>
      </c>
      <c r="T35" s="1">
        <v>727</v>
      </c>
      <c r="U35" s="1">
        <v>761</v>
      </c>
      <c r="V35" s="1">
        <v>748</v>
      </c>
      <c r="W35" s="1">
        <v>771</v>
      </c>
      <c r="X35" s="1"/>
      <c r="Y35" s="1"/>
      <c r="Z35" s="1">
        <v>719</v>
      </c>
      <c r="AA35" s="1">
        <v>617</v>
      </c>
      <c r="AB35" s="1">
        <v>601</v>
      </c>
      <c r="AC35" s="1">
        <v>707</v>
      </c>
      <c r="AD35" s="1">
        <v>608</v>
      </c>
      <c r="AE35" s="1">
        <v>578</v>
      </c>
      <c r="AF35" s="1">
        <v>661</v>
      </c>
      <c r="AG35" s="1">
        <v>630</v>
      </c>
      <c r="AH35" s="1">
        <v>606</v>
      </c>
      <c r="AI35" s="1">
        <v>653</v>
      </c>
      <c r="AJ35" s="1"/>
      <c r="AK35" s="1"/>
      <c r="AL35" s="1">
        <v>444</v>
      </c>
      <c r="AM35" s="1">
        <v>491</v>
      </c>
      <c r="AN35" s="1">
        <v>427</v>
      </c>
      <c r="AO35" s="1">
        <v>496</v>
      </c>
      <c r="AP35" s="1">
        <v>529</v>
      </c>
      <c r="AQ35" s="1">
        <v>104</v>
      </c>
      <c r="AR35" s="1">
        <v>101</v>
      </c>
      <c r="AS35" s="10">
        <v>98</v>
      </c>
      <c r="AT35" s="10">
        <v>99</v>
      </c>
      <c r="AU35" s="1">
        <v>104</v>
      </c>
      <c r="AX35" s="7">
        <f t="shared" si="3"/>
        <v>152.6</v>
      </c>
      <c r="AY35" s="7">
        <f t="shared" si="4"/>
        <v>814.8</v>
      </c>
      <c r="AZ35" s="7">
        <f t="shared" si="5"/>
        <v>683.4</v>
      </c>
      <c r="BA35" s="7">
        <f t="shared" si="6"/>
        <v>750</v>
      </c>
      <c r="BB35" s="7">
        <f t="shared" si="7"/>
        <v>650.4</v>
      </c>
      <c r="BC35" s="7">
        <f t="shared" si="8"/>
        <v>625.6</v>
      </c>
      <c r="BD35">
        <f t="shared" si="9"/>
        <v>477.4</v>
      </c>
      <c r="BE35" s="7">
        <f t="shared" ref="BE35:BE66" si="18">AVERAGE(AQ35:AS35,AU35)</f>
        <v>101.75</v>
      </c>
      <c r="BH35" s="7">
        <f t="shared" si="10"/>
        <v>50.849999999999994</v>
      </c>
      <c r="BI35" s="7">
        <f t="shared" si="11"/>
        <v>713.05</v>
      </c>
      <c r="BJ35" s="7">
        <f t="shared" si="12"/>
        <v>581.65</v>
      </c>
      <c r="BK35" s="7">
        <f t="shared" si="13"/>
        <v>648.25</v>
      </c>
      <c r="BL35" s="7">
        <f t="shared" si="14"/>
        <v>548.65</v>
      </c>
      <c r="BM35" s="7">
        <f t="shared" si="15"/>
        <v>523.85</v>
      </c>
      <c r="BN35" s="7">
        <f t="shared" si="16"/>
        <v>375.65</v>
      </c>
      <c r="BO35" s="7">
        <f t="shared" ref="BO35:BO66" si="19">BE35-$BE35</f>
        <v>0</v>
      </c>
    </row>
    <row r="36" spans="1:67">
      <c r="A36" s="7">
        <f t="shared" si="17"/>
        <v>330</v>
      </c>
      <c r="B36" s="1">
        <v>159</v>
      </c>
      <c r="C36" s="1">
        <v>153</v>
      </c>
      <c r="D36" s="1">
        <v>150</v>
      </c>
      <c r="E36" s="1">
        <v>145</v>
      </c>
      <c r="F36" s="1">
        <v>147</v>
      </c>
      <c r="G36" s="1">
        <v>824</v>
      </c>
      <c r="H36" s="1">
        <v>884</v>
      </c>
      <c r="I36" s="1">
        <v>780</v>
      </c>
      <c r="J36" s="1">
        <v>804</v>
      </c>
      <c r="K36" s="1">
        <v>698</v>
      </c>
      <c r="L36" s="1"/>
      <c r="M36" s="1"/>
      <c r="N36" s="1">
        <v>633</v>
      </c>
      <c r="O36" s="1">
        <v>709</v>
      </c>
      <c r="P36" s="1">
        <v>715</v>
      </c>
      <c r="Q36" s="1">
        <v>686</v>
      </c>
      <c r="R36" s="1">
        <v>610</v>
      </c>
      <c r="S36" s="1">
        <v>731</v>
      </c>
      <c r="T36" s="1">
        <v>713</v>
      </c>
      <c r="U36" s="1">
        <v>748</v>
      </c>
      <c r="V36" s="1">
        <v>735</v>
      </c>
      <c r="W36" s="1">
        <v>738</v>
      </c>
      <c r="X36" s="1"/>
      <c r="Y36" s="1"/>
      <c r="Z36" s="1">
        <v>699</v>
      </c>
      <c r="AA36" s="1">
        <v>609</v>
      </c>
      <c r="AB36" s="1">
        <v>591</v>
      </c>
      <c r="AC36" s="1">
        <v>686</v>
      </c>
      <c r="AD36" s="1">
        <v>598</v>
      </c>
      <c r="AE36" s="1">
        <v>567</v>
      </c>
      <c r="AF36" s="1">
        <v>644</v>
      </c>
      <c r="AG36" s="1">
        <v>621</v>
      </c>
      <c r="AH36" s="1">
        <v>602</v>
      </c>
      <c r="AI36" s="1">
        <v>631</v>
      </c>
      <c r="AJ36" s="1"/>
      <c r="AK36" s="1"/>
      <c r="AL36" s="1">
        <v>424</v>
      </c>
      <c r="AM36" s="1">
        <v>467</v>
      </c>
      <c r="AN36" s="1">
        <v>406</v>
      </c>
      <c r="AO36" s="1">
        <v>480</v>
      </c>
      <c r="AP36" s="1">
        <v>509</v>
      </c>
      <c r="AQ36" s="1">
        <v>101</v>
      </c>
      <c r="AR36" s="1">
        <v>99</v>
      </c>
      <c r="AS36" s="10">
        <v>99</v>
      </c>
      <c r="AT36" s="10">
        <v>97</v>
      </c>
      <c r="AU36" s="1">
        <v>104</v>
      </c>
      <c r="AX36" s="7">
        <f t="shared" si="3"/>
        <v>150.80000000000001</v>
      </c>
      <c r="AY36" s="7">
        <f t="shared" si="4"/>
        <v>798</v>
      </c>
      <c r="AZ36" s="7">
        <f t="shared" si="5"/>
        <v>670.6</v>
      </c>
      <c r="BA36" s="7">
        <f t="shared" si="6"/>
        <v>733</v>
      </c>
      <c r="BB36" s="7">
        <f t="shared" si="7"/>
        <v>636.6</v>
      </c>
      <c r="BC36" s="7">
        <f t="shared" si="8"/>
        <v>613</v>
      </c>
      <c r="BD36">
        <f t="shared" si="9"/>
        <v>457.2</v>
      </c>
      <c r="BE36" s="7">
        <f t="shared" si="18"/>
        <v>100.75</v>
      </c>
      <c r="BH36" s="7">
        <f t="shared" si="10"/>
        <v>50.050000000000011</v>
      </c>
      <c r="BI36" s="7">
        <f t="shared" si="11"/>
        <v>697.25</v>
      </c>
      <c r="BJ36" s="7">
        <f t="shared" si="12"/>
        <v>569.85</v>
      </c>
      <c r="BK36" s="7">
        <f t="shared" si="13"/>
        <v>632.25</v>
      </c>
      <c r="BL36" s="7">
        <f t="shared" si="14"/>
        <v>535.85</v>
      </c>
      <c r="BM36" s="7">
        <f t="shared" si="15"/>
        <v>512.25</v>
      </c>
      <c r="BN36" s="7">
        <f t="shared" si="16"/>
        <v>356.45</v>
      </c>
      <c r="BO36" s="7">
        <f t="shared" si="19"/>
        <v>0</v>
      </c>
    </row>
    <row r="37" spans="1:67">
      <c r="A37" s="7">
        <f t="shared" si="17"/>
        <v>340</v>
      </c>
      <c r="B37" s="1">
        <v>163</v>
      </c>
      <c r="C37" s="1">
        <v>151</v>
      </c>
      <c r="D37" s="1">
        <v>148</v>
      </c>
      <c r="E37" s="1">
        <v>148</v>
      </c>
      <c r="F37" s="1">
        <v>152</v>
      </c>
      <c r="G37" s="1">
        <v>786</v>
      </c>
      <c r="H37" s="1">
        <v>863</v>
      </c>
      <c r="I37" s="1">
        <v>769</v>
      </c>
      <c r="J37" s="1">
        <v>808</v>
      </c>
      <c r="K37" s="1">
        <v>691</v>
      </c>
      <c r="L37" s="1"/>
      <c r="M37" s="1"/>
      <c r="N37" s="1">
        <v>632</v>
      </c>
      <c r="O37" s="1">
        <v>688</v>
      </c>
      <c r="P37" s="1">
        <v>711</v>
      </c>
      <c r="Q37" s="1">
        <v>678</v>
      </c>
      <c r="R37" s="1">
        <v>621</v>
      </c>
      <c r="S37" s="1">
        <v>717</v>
      </c>
      <c r="T37" s="1">
        <v>718</v>
      </c>
      <c r="U37" s="1">
        <v>747</v>
      </c>
      <c r="V37" s="1">
        <v>738</v>
      </c>
      <c r="W37" s="1">
        <v>738</v>
      </c>
      <c r="X37" s="1"/>
      <c r="Y37" s="1"/>
      <c r="Z37" s="1">
        <v>674</v>
      </c>
      <c r="AA37" s="1">
        <v>611</v>
      </c>
      <c r="AB37" s="1">
        <v>585</v>
      </c>
      <c r="AC37" s="1">
        <v>688</v>
      </c>
      <c r="AD37" s="1">
        <v>595</v>
      </c>
      <c r="AE37" s="1">
        <v>569</v>
      </c>
      <c r="AF37" s="1">
        <v>640</v>
      </c>
      <c r="AG37" s="1">
        <v>624</v>
      </c>
      <c r="AH37" s="1">
        <v>594</v>
      </c>
      <c r="AI37" s="1">
        <v>625</v>
      </c>
      <c r="AJ37" s="1"/>
      <c r="AK37" s="1"/>
      <c r="AL37" s="1">
        <v>427</v>
      </c>
      <c r="AM37" s="1">
        <v>470</v>
      </c>
      <c r="AN37" s="1">
        <v>408</v>
      </c>
      <c r="AO37" s="1">
        <v>479</v>
      </c>
      <c r="AP37" s="1">
        <v>513</v>
      </c>
      <c r="AQ37" s="1">
        <v>106</v>
      </c>
      <c r="AR37" s="1">
        <v>99</v>
      </c>
      <c r="AS37" s="10">
        <v>99</v>
      </c>
      <c r="AT37" s="10">
        <v>99</v>
      </c>
      <c r="AU37" s="1">
        <v>105</v>
      </c>
      <c r="AX37" s="7">
        <f t="shared" si="3"/>
        <v>152.4</v>
      </c>
      <c r="AY37" s="7">
        <f t="shared" si="4"/>
        <v>783.4</v>
      </c>
      <c r="AZ37" s="7">
        <f t="shared" si="5"/>
        <v>666</v>
      </c>
      <c r="BA37" s="7">
        <f t="shared" si="6"/>
        <v>731.6</v>
      </c>
      <c r="BB37" s="7">
        <f t="shared" si="7"/>
        <v>630.6</v>
      </c>
      <c r="BC37" s="7">
        <f t="shared" si="8"/>
        <v>610.4</v>
      </c>
      <c r="BD37">
        <f t="shared" si="9"/>
        <v>459.4</v>
      </c>
      <c r="BE37" s="7">
        <f t="shared" si="18"/>
        <v>102.25</v>
      </c>
      <c r="BH37" s="7">
        <f t="shared" si="10"/>
        <v>50.150000000000006</v>
      </c>
      <c r="BI37" s="7">
        <f t="shared" si="11"/>
        <v>681.15</v>
      </c>
      <c r="BJ37" s="7">
        <f t="shared" si="12"/>
        <v>563.75</v>
      </c>
      <c r="BK37" s="7">
        <f t="shared" si="13"/>
        <v>629.35</v>
      </c>
      <c r="BL37" s="7">
        <f t="shared" si="14"/>
        <v>528.35</v>
      </c>
      <c r="BM37" s="7">
        <f t="shared" si="15"/>
        <v>508.15</v>
      </c>
      <c r="BN37" s="7">
        <f t="shared" si="16"/>
        <v>357.15</v>
      </c>
      <c r="BO37" s="7">
        <f t="shared" si="19"/>
        <v>0</v>
      </c>
    </row>
    <row r="38" spans="1:67">
      <c r="A38" s="7">
        <f t="shared" si="17"/>
        <v>350</v>
      </c>
      <c r="B38" s="1">
        <v>158</v>
      </c>
      <c r="C38" s="1">
        <v>150</v>
      </c>
      <c r="D38" s="1">
        <v>149</v>
      </c>
      <c r="E38" s="1">
        <v>146</v>
      </c>
      <c r="F38" s="1">
        <v>153</v>
      </c>
      <c r="G38" s="1">
        <v>794</v>
      </c>
      <c r="H38" s="1">
        <v>857</v>
      </c>
      <c r="I38" s="1">
        <v>757</v>
      </c>
      <c r="J38" s="1">
        <v>802</v>
      </c>
      <c r="K38" s="1">
        <v>690</v>
      </c>
      <c r="L38" s="1"/>
      <c r="M38" s="1"/>
      <c r="N38" s="1">
        <v>608</v>
      </c>
      <c r="O38" s="1">
        <v>671</v>
      </c>
      <c r="P38" s="1">
        <v>694</v>
      </c>
      <c r="Q38" s="1">
        <v>674</v>
      </c>
      <c r="R38" s="1">
        <v>601</v>
      </c>
      <c r="S38" s="1">
        <v>703</v>
      </c>
      <c r="T38" s="1">
        <v>698</v>
      </c>
      <c r="U38" s="1">
        <v>738</v>
      </c>
      <c r="V38" s="1">
        <v>729</v>
      </c>
      <c r="W38" s="1">
        <v>714</v>
      </c>
      <c r="X38" s="1"/>
      <c r="Y38" s="1"/>
      <c r="Z38" s="1">
        <v>675</v>
      </c>
      <c r="AA38" s="1">
        <v>594</v>
      </c>
      <c r="AB38" s="1">
        <v>586</v>
      </c>
      <c r="AC38" s="1">
        <v>687</v>
      </c>
      <c r="AD38" s="1">
        <v>601</v>
      </c>
      <c r="AE38" s="1">
        <v>566</v>
      </c>
      <c r="AF38" s="1">
        <v>631</v>
      </c>
      <c r="AG38" s="1">
        <v>611</v>
      </c>
      <c r="AH38" s="1">
        <v>579</v>
      </c>
      <c r="AI38" s="1">
        <v>614</v>
      </c>
      <c r="AJ38" s="1"/>
      <c r="AK38" s="1"/>
      <c r="AL38" s="1">
        <v>418</v>
      </c>
      <c r="AM38" s="1">
        <v>451</v>
      </c>
      <c r="AN38" s="1">
        <v>397</v>
      </c>
      <c r="AO38" s="1">
        <v>480</v>
      </c>
      <c r="AP38" s="1">
        <v>504</v>
      </c>
      <c r="AQ38" s="1">
        <v>103</v>
      </c>
      <c r="AR38" s="1">
        <v>100</v>
      </c>
      <c r="AS38" s="10">
        <v>98</v>
      </c>
      <c r="AT38" s="10">
        <v>98</v>
      </c>
      <c r="AU38" s="1">
        <v>104</v>
      </c>
      <c r="AX38" s="7">
        <f t="shared" si="3"/>
        <v>151.19999999999999</v>
      </c>
      <c r="AY38" s="7">
        <f t="shared" si="4"/>
        <v>780</v>
      </c>
      <c r="AZ38" s="7">
        <f t="shared" si="5"/>
        <v>649.6</v>
      </c>
      <c r="BA38" s="7">
        <f t="shared" si="6"/>
        <v>716.4</v>
      </c>
      <c r="BB38" s="7">
        <f t="shared" si="7"/>
        <v>628.6</v>
      </c>
      <c r="BC38" s="7">
        <f t="shared" si="8"/>
        <v>600.20000000000005</v>
      </c>
      <c r="BD38">
        <f t="shared" si="9"/>
        <v>450</v>
      </c>
      <c r="BE38" s="7">
        <f t="shared" si="18"/>
        <v>101.25</v>
      </c>
      <c r="BH38" s="7">
        <f t="shared" si="10"/>
        <v>49.949999999999989</v>
      </c>
      <c r="BI38" s="7">
        <f t="shared" si="11"/>
        <v>678.75</v>
      </c>
      <c r="BJ38" s="7">
        <f t="shared" si="12"/>
        <v>548.35</v>
      </c>
      <c r="BK38" s="7">
        <f t="shared" si="13"/>
        <v>615.15</v>
      </c>
      <c r="BL38" s="7">
        <f t="shared" si="14"/>
        <v>527.35</v>
      </c>
      <c r="BM38" s="7">
        <f t="shared" si="15"/>
        <v>498.95000000000005</v>
      </c>
      <c r="BN38" s="7">
        <f t="shared" si="16"/>
        <v>348.75</v>
      </c>
      <c r="BO38" s="7">
        <f t="shared" si="19"/>
        <v>0</v>
      </c>
    </row>
    <row r="39" spans="1:67">
      <c r="A39" s="7">
        <f t="shared" si="17"/>
        <v>360</v>
      </c>
      <c r="B39" s="1">
        <v>161</v>
      </c>
      <c r="C39" s="1">
        <v>152</v>
      </c>
      <c r="D39" s="1">
        <v>151</v>
      </c>
      <c r="E39" s="1">
        <v>146</v>
      </c>
      <c r="F39" s="1">
        <v>156</v>
      </c>
      <c r="G39" s="1">
        <v>796</v>
      </c>
      <c r="H39" s="1">
        <v>850</v>
      </c>
      <c r="I39" s="1">
        <v>733</v>
      </c>
      <c r="J39" s="1">
        <v>798</v>
      </c>
      <c r="K39" s="1">
        <v>688</v>
      </c>
      <c r="L39" s="1"/>
      <c r="M39" s="1"/>
      <c r="N39" s="1">
        <v>607</v>
      </c>
      <c r="O39" s="1">
        <v>666</v>
      </c>
      <c r="P39" s="1">
        <v>681</v>
      </c>
      <c r="Q39" s="1">
        <v>659</v>
      </c>
      <c r="R39" s="1">
        <v>605</v>
      </c>
      <c r="S39" s="1">
        <v>697</v>
      </c>
      <c r="T39" s="1">
        <v>695</v>
      </c>
      <c r="U39" s="1">
        <v>737</v>
      </c>
      <c r="V39" s="1">
        <v>733</v>
      </c>
      <c r="W39" s="1">
        <v>716</v>
      </c>
      <c r="X39" s="1"/>
      <c r="Y39" s="1"/>
      <c r="Z39" s="1">
        <v>653</v>
      </c>
      <c r="AA39" s="1">
        <v>579</v>
      </c>
      <c r="AB39" s="1">
        <v>576</v>
      </c>
      <c r="AC39" s="1">
        <v>674</v>
      </c>
      <c r="AD39" s="1">
        <v>595</v>
      </c>
      <c r="AE39" s="1">
        <v>564</v>
      </c>
      <c r="AF39" s="1">
        <v>623</v>
      </c>
      <c r="AG39" s="1">
        <v>608</v>
      </c>
      <c r="AH39" s="1">
        <v>579</v>
      </c>
      <c r="AI39" s="1">
        <v>627</v>
      </c>
      <c r="AJ39" s="1"/>
      <c r="AK39" s="1"/>
      <c r="AL39" s="1">
        <v>411</v>
      </c>
      <c r="AM39" s="1">
        <v>453</v>
      </c>
      <c r="AN39" s="1">
        <v>392</v>
      </c>
      <c r="AO39" s="1">
        <v>476</v>
      </c>
      <c r="AP39" s="1">
        <v>501</v>
      </c>
      <c r="AQ39" s="1">
        <v>102</v>
      </c>
      <c r="AR39" s="1">
        <v>102</v>
      </c>
      <c r="AS39" s="10">
        <v>97</v>
      </c>
      <c r="AT39" s="10">
        <v>99</v>
      </c>
      <c r="AU39" s="1">
        <v>104</v>
      </c>
      <c r="AX39" s="7">
        <f t="shared" si="3"/>
        <v>153.19999999999999</v>
      </c>
      <c r="AY39" s="7">
        <f t="shared" si="4"/>
        <v>773</v>
      </c>
      <c r="AZ39" s="7">
        <f t="shared" si="5"/>
        <v>643.6</v>
      </c>
      <c r="BA39" s="7">
        <f t="shared" si="6"/>
        <v>715.6</v>
      </c>
      <c r="BB39" s="7">
        <f t="shared" si="7"/>
        <v>615.4</v>
      </c>
      <c r="BC39" s="7">
        <f t="shared" si="8"/>
        <v>600.20000000000005</v>
      </c>
      <c r="BD39">
        <f t="shared" si="9"/>
        <v>446.6</v>
      </c>
      <c r="BE39" s="7">
        <f t="shared" si="18"/>
        <v>101.25</v>
      </c>
      <c r="BH39" s="7">
        <f t="shared" si="10"/>
        <v>51.949999999999989</v>
      </c>
      <c r="BI39" s="7">
        <f t="shared" si="11"/>
        <v>671.75</v>
      </c>
      <c r="BJ39" s="7">
        <f t="shared" si="12"/>
        <v>542.35</v>
      </c>
      <c r="BK39" s="7">
        <f t="shared" si="13"/>
        <v>614.35</v>
      </c>
      <c r="BL39" s="7">
        <f t="shared" si="14"/>
        <v>514.15</v>
      </c>
      <c r="BM39" s="7">
        <f t="shared" si="15"/>
        <v>498.95000000000005</v>
      </c>
      <c r="BN39" s="7">
        <f t="shared" si="16"/>
        <v>345.35</v>
      </c>
      <c r="BO39" s="7">
        <f t="shared" si="19"/>
        <v>0</v>
      </c>
    </row>
    <row r="40" spans="1:67">
      <c r="A40" s="7">
        <f t="shared" si="17"/>
        <v>370</v>
      </c>
      <c r="B40" s="1">
        <v>160</v>
      </c>
      <c r="C40" s="1">
        <v>151</v>
      </c>
      <c r="D40" s="1">
        <v>149</v>
      </c>
      <c r="E40" s="1">
        <v>147</v>
      </c>
      <c r="F40" s="1">
        <v>150</v>
      </c>
      <c r="G40" s="1">
        <v>774</v>
      </c>
      <c r="H40" s="1">
        <v>820</v>
      </c>
      <c r="I40" s="1">
        <v>717</v>
      </c>
      <c r="J40" s="1">
        <v>770</v>
      </c>
      <c r="K40" s="1">
        <v>672</v>
      </c>
      <c r="L40" s="1"/>
      <c r="M40" s="1"/>
      <c r="N40" s="1">
        <v>600</v>
      </c>
      <c r="O40" s="1">
        <v>663</v>
      </c>
      <c r="P40" s="1">
        <v>660</v>
      </c>
      <c r="Q40" s="1">
        <v>658</v>
      </c>
      <c r="R40" s="1">
        <v>593</v>
      </c>
      <c r="S40" s="1">
        <v>681</v>
      </c>
      <c r="T40" s="1">
        <v>684</v>
      </c>
      <c r="U40" s="1">
        <v>728</v>
      </c>
      <c r="V40" s="1">
        <v>732</v>
      </c>
      <c r="W40" s="1">
        <v>697</v>
      </c>
      <c r="X40" s="1"/>
      <c r="Y40" s="1"/>
      <c r="Z40" s="1">
        <v>641</v>
      </c>
      <c r="AA40" s="1">
        <v>573</v>
      </c>
      <c r="AB40" s="1">
        <v>567</v>
      </c>
      <c r="AC40" s="1">
        <v>668</v>
      </c>
      <c r="AD40" s="1">
        <v>584</v>
      </c>
      <c r="AE40" s="1">
        <v>558</v>
      </c>
      <c r="AF40" s="1">
        <v>616</v>
      </c>
      <c r="AG40" s="1">
        <v>599</v>
      </c>
      <c r="AH40" s="1">
        <v>562</v>
      </c>
      <c r="AI40" s="1">
        <v>604</v>
      </c>
      <c r="AJ40" s="1"/>
      <c r="AK40" s="1"/>
      <c r="AL40" s="1">
        <v>410</v>
      </c>
      <c r="AM40" s="1">
        <v>446</v>
      </c>
      <c r="AN40" s="1">
        <v>391</v>
      </c>
      <c r="AO40" s="1">
        <v>469</v>
      </c>
      <c r="AP40" s="1">
        <v>497</v>
      </c>
      <c r="AQ40" s="1">
        <v>105</v>
      </c>
      <c r="AR40" s="1">
        <v>100</v>
      </c>
      <c r="AS40" s="10">
        <v>95</v>
      </c>
      <c r="AT40" s="10">
        <v>98</v>
      </c>
      <c r="AU40" s="1">
        <v>103</v>
      </c>
      <c r="AX40" s="7">
        <f t="shared" si="3"/>
        <v>151.4</v>
      </c>
      <c r="AY40" s="7">
        <f t="shared" si="4"/>
        <v>750.6</v>
      </c>
      <c r="AZ40" s="7">
        <f t="shared" si="5"/>
        <v>634.79999999999995</v>
      </c>
      <c r="BA40" s="7">
        <f t="shared" si="6"/>
        <v>704.4</v>
      </c>
      <c r="BB40" s="7">
        <f t="shared" si="7"/>
        <v>606.6</v>
      </c>
      <c r="BC40" s="7">
        <f t="shared" si="8"/>
        <v>587.79999999999995</v>
      </c>
      <c r="BD40">
        <f t="shared" si="9"/>
        <v>442.6</v>
      </c>
      <c r="BE40" s="7">
        <f t="shared" si="18"/>
        <v>100.75</v>
      </c>
      <c r="BH40" s="7">
        <f t="shared" si="10"/>
        <v>50.650000000000006</v>
      </c>
      <c r="BI40" s="7">
        <f t="shared" si="11"/>
        <v>649.85</v>
      </c>
      <c r="BJ40" s="7">
        <f t="shared" si="12"/>
        <v>534.04999999999995</v>
      </c>
      <c r="BK40" s="7">
        <f t="shared" si="13"/>
        <v>603.65</v>
      </c>
      <c r="BL40" s="7">
        <f t="shared" si="14"/>
        <v>505.85</v>
      </c>
      <c r="BM40" s="7">
        <f t="shared" si="15"/>
        <v>487.04999999999995</v>
      </c>
      <c r="BN40" s="7">
        <f t="shared" si="16"/>
        <v>341.85</v>
      </c>
      <c r="BO40" s="7">
        <f t="shared" si="19"/>
        <v>0</v>
      </c>
    </row>
    <row r="41" spans="1:67">
      <c r="A41" s="7">
        <f t="shared" si="17"/>
        <v>380</v>
      </c>
      <c r="B41" s="1">
        <v>161</v>
      </c>
      <c r="C41" s="1">
        <v>155</v>
      </c>
      <c r="D41" s="1">
        <v>148</v>
      </c>
      <c r="E41" s="1">
        <v>146</v>
      </c>
      <c r="F41" s="1">
        <v>151</v>
      </c>
      <c r="G41" s="1">
        <v>755</v>
      </c>
      <c r="H41" s="1">
        <v>818</v>
      </c>
      <c r="I41" s="1">
        <v>705</v>
      </c>
      <c r="J41" s="1">
        <v>781</v>
      </c>
      <c r="K41" s="1">
        <v>665</v>
      </c>
      <c r="L41" s="1"/>
      <c r="M41" s="1"/>
      <c r="N41" s="1">
        <v>584</v>
      </c>
      <c r="O41" s="1">
        <v>648</v>
      </c>
      <c r="P41" s="1">
        <v>668</v>
      </c>
      <c r="Q41" s="1">
        <v>653</v>
      </c>
      <c r="R41" s="1">
        <v>596</v>
      </c>
      <c r="S41" s="1">
        <v>682</v>
      </c>
      <c r="T41" s="1">
        <v>674</v>
      </c>
      <c r="U41" s="1">
        <v>720</v>
      </c>
      <c r="V41" s="1">
        <v>733</v>
      </c>
      <c r="W41" s="1">
        <v>696</v>
      </c>
      <c r="X41" s="1"/>
      <c r="Y41" s="1"/>
      <c r="Z41" s="1">
        <v>633</v>
      </c>
      <c r="AA41" s="1">
        <v>566</v>
      </c>
      <c r="AB41" s="1">
        <v>558</v>
      </c>
      <c r="AC41" s="1">
        <v>663</v>
      </c>
      <c r="AD41" s="1">
        <v>595</v>
      </c>
      <c r="AE41" s="1">
        <v>560</v>
      </c>
      <c r="AF41" s="1">
        <v>603</v>
      </c>
      <c r="AG41" s="1">
        <v>593</v>
      </c>
      <c r="AH41" s="1">
        <v>555</v>
      </c>
      <c r="AI41" s="1">
        <v>601</v>
      </c>
      <c r="AJ41" s="1"/>
      <c r="AK41" s="1"/>
      <c r="AL41" s="1">
        <v>396</v>
      </c>
      <c r="AM41" s="1">
        <v>435</v>
      </c>
      <c r="AN41" s="1">
        <v>386</v>
      </c>
      <c r="AO41" s="1">
        <v>468</v>
      </c>
      <c r="AP41" s="1">
        <v>492</v>
      </c>
      <c r="AQ41" s="1">
        <v>103</v>
      </c>
      <c r="AR41" s="1">
        <v>100</v>
      </c>
      <c r="AS41" s="10">
        <v>100</v>
      </c>
      <c r="AT41" s="10">
        <v>101</v>
      </c>
      <c r="AU41" s="1">
        <v>104</v>
      </c>
      <c r="AX41" s="7">
        <f t="shared" si="3"/>
        <v>152.19999999999999</v>
      </c>
      <c r="AY41" s="7">
        <f t="shared" si="4"/>
        <v>744.8</v>
      </c>
      <c r="AZ41" s="7">
        <f t="shared" si="5"/>
        <v>629.79999999999995</v>
      </c>
      <c r="BA41" s="7">
        <f t="shared" si="6"/>
        <v>701</v>
      </c>
      <c r="BB41" s="7">
        <f t="shared" si="7"/>
        <v>603</v>
      </c>
      <c r="BC41" s="7">
        <f t="shared" si="8"/>
        <v>582.4</v>
      </c>
      <c r="BD41">
        <f t="shared" si="9"/>
        <v>435.4</v>
      </c>
      <c r="BE41" s="7">
        <f t="shared" si="18"/>
        <v>101.75</v>
      </c>
      <c r="BH41" s="7">
        <f t="shared" si="10"/>
        <v>50.449999999999989</v>
      </c>
      <c r="BI41" s="7">
        <f t="shared" si="11"/>
        <v>643.04999999999995</v>
      </c>
      <c r="BJ41" s="7">
        <f t="shared" si="12"/>
        <v>528.04999999999995</v>
      </c>
      <c r="BK41" s="7">
        <f t="shared" si="13"/>
        <v>599.25</v>
      </c>
      <c r="BL41" s="7">
        <f t="shared" si="14"/>
        <v>501.25</v>
      </c>
      <c r="BM41" s="7">
        <f t="shared" si="15"/>
        <v>480.65</v>
      </c>
      <c r="BN41" s="7">
        <f t="shared" si="16"/>
        <v>333.65</v>
      </c>
      <c r="BO41" s="7">
        <f t="shared" si="19"/>
        <v>0</v>
      </c>
    </row>
    <row r="42" spans="1:67">
      <c r="A42" s="7">
        <f t="shared" si="17"/>
        <v>390</v>
      </c>
      <c r="B42" s="1">
        <v>163</v>
      </c>
      <c r="C42" s="1">
        <v>153</v>
      </c>
      <c r="D42" s="1">
        <v>148</v>
      </c>
      <c r="E42" s="1">
        <v>147</v>
      </c>
      <c r="F42" s="1">
        <v>148</v>
      </c>
      <c r="G42" s="1">
        <v>746</v>
      </c>
      <c r="H42" s="1">
        <v>799</v>
      </c>
      <c r="I42" s="1">
        <v>678</v>
      </c>
      <c r="J42" s="1">
        <v>769</v>
      </c>
      <c r="K42" s="1">
        <v>651</v>
      </c>
      <c r="L42" s="1"/>
      <c r="M42" s="1"/>
      <c r="N42" s="1">
        <v>566</v>
      </c>
      <c r="O42" s="1">
        <v>621</v>
      </c>
      <c r="P42" s="1">
        <v>643</v>
      </c>
      <c r="Q42" s="1">
        <v>647</v>
      </c>
      <c r="R42" s="1">
        <v>577</v>
      </c>
      <c r="S42" s="1">
        <v>667</v>
      </c>
      <c r="T42" s="1">
        <v>666</v>
      </c>
      <c r="U42" s="1">
        <v>706</v>
      </c>
      <c r="V42" s="1">
        <v>720</v>
      </c>
      <c r="W42" s="1">
        <v>680</v>
      </c>
      <c r="X42" s="1"/>
      <c r="Y42" s="1"/>
      <c r="Z42" s="1">
        <v>616</v>
      </c>
      <c r="AA42" s="1">
        <v>547</v>
      </c>
      <c r="AB42" s="1">
        <v>541</v>
      </c>
      <c r="AC42" s="1">
        <v>651</v>
      </c>
      <c r="AD42" s="1">
        <v>578</v>
      </c>
      <c r="AE42" s="1">
        <v>554</v>
      </c>
      <c r="AF42" s="1">
        <v>603</v>
      </c>
      <c r="AG42" s="1">
        <v>579</v>
      </c>
      <c r="AH42" s="1">
        <v>551</v>
      </c>
      <c r="AI42" s="1">
        <v>583</v>
      </c>
      <c r="AJ42" s="1"/>
      <c r="AK42" s="1"/>
      <c r="AL42" s="1">
        <v>397</v>
      </c>
      <c r="AM42" s="1">
        <v>425</v>
      </c>
      <c r="AN42" s="1">
        <v>378</v>
      </c>
      <c r="AO42" s="1">
        <v>457</v>
      </c>
      <c r="AP42" s="1">
        <v>484</v>
      </c>
      <c r="AQ42" s="1">
        <v>102</v>
      </c>
      <c r="AR42" s="1">
        <v>100</v>
      </c>
      <c r="AS42" s="10">
        <v>98</v>
      </c>
      <c r="AT42" s="10">
        <v>100</v>
      </c>
      <c r="AU42" s="1">
        <v>103</v>
      </c>
      <c r="AX42" s="7">
        <f t="shared" si="3"/>
        <v>151.80000000000001</v>
      </c>
      <c r="AY42" s="7">
        <f t="shared" si="4"/>
        <v>728.6</v>
      </c>
      <c r="AZ42" s="7">
        <f t="shared" si="5"/>
        <v>610.79999999999995</v>
      </c>
      <c r="BA42" s="7">
        <f t="shared" si="6"/>
        <v>687.8</v>
      </c>
      <c r="BB42" s="7">
        <f t="shared" si="7"/>
        <v>586.6</v>
      </c>
      <c r="BC42" s="7">
        <f t="shared" si="8"/>
        <v>574</v>
      </c>
      <c r="BD42">
        <f t="shared" si="9"/>
        <v>428.2</v>
      </c>
      <c r="BE42" s="7">
        <f t="shared" si="18"/>
        <v>100.75</v>
      </c>
      <c r="BH42" s="7">
        <f t="shared" si="10"/>
        <v>51.050000000000011</v>
      </c>
      <c r="BI42" s="7">
        <f t="shared" si="11"/>
        <v>627.85</v>
      </c>
      <c r="BJ42" s="7">
        <f t="shared" si="12"/>
        <v>510.04999999999995</v>
      </c>
      <c r="BK42" s="7">
        <f t="shared" si="13"/>
        <v>587.04999999999995</v>
      </c>
      <c r="BL42" s="7">
        <f t="shared" si="14"/>
        <v>485.85</v>
      </c>
      <c r="BM42" s="7">
        <f t="shared" si="15"/>
        <v>473.25</v>
      </c>
      <c r="BN42" s="7">
        <f t="shared" si="16"/>
        <v>327.45</v>
      </c>
      <c r="BO42" s="7">
        <f t="shared" si="19"/>
        <v>0</v>
      </c>
    </row>
    <row r="43" spans="1:67">
      <c r="A43" s="7">
        <f t="shared" si="17"/>
        <v>400</v>
      </c>
      <c r="B43" s="1">
        <v>161</v>
      </c>
      <c r="C43" s="1">
        <v>153</v>
      </c>
      <c r="D43" s="1">
        <v>150</v>
      </c>
      <c r="E43" s="1">
        <v>147</v>
      </c>
      <c r="F43" s="1">
        <v>152</v>
      </c>
      <c r="G43" s="1">
        <v>724</v>
      </c>
      <c r="H43" s="1">
        <v>785</v>
      </c>
      <c r="I43" s="1">
        <v>663</v>
      </c>
      <c r="J43" s="1">
        <v>759</v>
      </c>
      <c r="K43" s="1">
        <v>640</v>
      </c>
      <c r="L43" s="1"/>
      <c r="M43" s="1"/>
      <c r="N43" s="1">
        <v>560</v>
      </c>
      <c r="O43" s="1">
        <v>625</v>
      </c>
      <c r="P43" s="1">
        <v>628</v>
      </c>
      <c r="Q43" s="1">
        <v>632</v>
      </c>
      <c r="R43" s="1">
        <v>573</v>
      </c>
      <c r="S43" s="1">
        <v>649</v>
      </c>
      <c r="T43" s="1">
        <v>654</v>
      </c>
      <c r="U43" s="1">
        <v>697</v>
      </c>
      <c r="V43" s="1">
        <v>712</v>
      </c>
      <c r="W43" s="1">
        <v>663</v>
      </c>
      <c r="X43" s="1"/>
      <c r="Y43" s="1"/>
      <c r="Z43" s="1">
        <v>617</v>
      </c>
      <c r="AA43" s="1">
        <v>547</v>
      </c>
      <c r="AB43" s="1">
        <v>549</v>
      </c>
      <c r="AC43" s="1">
        <v>638</v>
      </c>
      <c r="AD43" s="1">
        <v>574</v>
      </c>
      <c r="AE43" s="1">
        <v>551</v>
      </c>
      <c r="AF43" s="1">
        <v>596</v>
      </c>
      <c r="AG43" s="1">
        <v>571</v>
      </c>
      <c r="AH43" s="1">
        <v>544</v>
      </c>
      <c r="AI43" s="1">
        <v>584</v>
      </c>
      <c r="AJ43" s="1"/>
      <c r="AK43" s="1"/>
      <c r="AL43" s="1">
        <v>394</v>
      </c>
      <c r="AM43" s="1">
        <v>421</v>
      </c>
      <c r="AN43" s="1">
        <v>377</v>
      </c>
      <c r="AO43" s="1">
        <v>460</v>
      </c>
      <c r="AP43" s="1">
        <v>474</v>
      </c>
      <c r="AQ43" s="1">
        <v>107</v>
      </c>
      <c r="AR43" s="1">
        <v>103</v>
      </c>
      <c r="AS43" s="10">
        <v>99</v>
      </c>
      <c r="AT43" s="10">
        <v>101</v>
      </c>
      <c r="AU43" s="1">
        <v>105</v>
      </c>
      <c r="AX43" s="7">
        <f t="shared" si="3"/>
        <v>152.6</v>
      </c>
      <c r="AY43" s="7">
        <f t="shared" si="4"/>
        <v>714.2</v>
      </c>
      <c r="AZ43" s="7">
        <f t="shared" si="5"/>
        <v>603.6</v>
      </c>
      <c r="BA43" s="7">
        <f t="shared" si="6"/>
        <v>675</v>
      </c>
      <c r="BB43" s="7">
        <f t="shared" si="7"/>
        <v>585</v>
      </c>
      <c r="BC43" s="7">
        <f t="shared" si="8"/>
        <v>569.20000000000005</v>
      </c>
      <c r="BD43">
        <f t="shared" si="9"/>
        <v>425.2</v>
      </c>
      <c r="BE43" s="7">
        <f t="shared" si="18"/>
        <v>103.5</v>
      </c>
      <c r="BH43" s="7">
        <f t="shared" si="10"/>
        <v>49.099999999999994</v>
      </c>
      <c r="BI43" s="7">
        <f t="shared" si="11"/>
        <v>610.70000000000005</v>
      </c>
      <c r="BJ43" s="7">
        <f t="shared" si="12"/>
        <v>500.1</v>
      </c>
      <c r="BK43" s="7">
        <f t="shared" si="13"/>
        <v>571.5</v>
      </c>
      <c r="BL43" s="7">
        <f t="shared" si="14"/>
        <v>481.5</v>
      </c>
      <c r="BM43" s="7">
        <f t="shared" si="15"/>
        <v>465.70000000000005</v>
      </c>
      <c r="BN43" s="7">
        <f t="shared" si="16"/>
        <v>321.7</v>
      </c>
      <c r="BO43" s="7">
        <f t="shared" si="19"/>
        <v>0</v>
      </c>
    </row>
    <row r="44" spans="1:67">
      <c r="A44" s="7">
        <f t="shared" si="17"/>
        <v>410</v>
      </c>
      <c r="B44" s="1">
        <v>162</v>
      </c>
      <c r="C44" s="1">
        <v>154</v>
      </c>
      <c r="D44" s="1">
        <v>153</v>
      </c>
      <c r="E44" s="1">
        <v>151</v>
      </c>
      <c r="F44" s="1">
        <v>153</v>
      </c>
      <c r="G44" s="1">
        <v>730</v>
      </c>
      <c r="H44" s="1">
        <v>779</v>
      </c>
      <c r="I44" s="1">
        <v>649</v>
      </c>
      <c r="J44" s="1">
        <v>763</v>
      </c>
      <c r="K44" s="1">
        <v>646</v>
      </c>
      <c r="L44" s="1"/>
      <c r="M44" s="1"/>
      <c r="N44" s="1">
        <v>553</v>
      </c>
      <c r="O44" s="1">
        <v>618</v>
      </c>
      <c r="P44" s="1">
        <v>630</v>
      </c>
      <c r="Q44" s="1">
        <v>644</v>
      </c>
      <c r="R44" s="1">
        <v>574</v>
      </c>
      <c r="S44" s="1">
        <v>660</v>
      </c>
      <c r="T44" s="1">
        <v>649</v>
      </c>
      <c r="U44" s="1">
        <v>698</v>
      </c>
      <c r="V44" s="1">
        <v>714</v>
      </c>
      <c r="W44" s="1">
        <v>658</v>
      </c>
      <c r="X44" s="1"/>
      <c r="Y44" s="1"/>
      <c r="Z44" s="1">
        <v>593</v>
      </c>
      <c r="AA44" s="1">
        <v>539</v>
      </c>
      <c r="AB44" s="1">
        <v>542</v>
      </c>
      <c r="AC44" s="1">
        <v>637</v>
      </c>
      <c r="AD44" s="1">
        <v>579</v>
      </c>
      <c r="AE44" s="1">
        <v>547</v>
      </c>
      <c r="AF44" s="1">
        <v>593</v>
      </c>
      <c r="AG44" s="1">
        <v>579</v>
      </c>
      <c r="AH44" s="1">
        <v>536</v>
      </c>
      <c r="AI44" s="1">
        <v>582</v>
      </c>
      <c r="AJ44" s="1"/>
      <c r="AK44" s="1"/>
      <c r="AL44" s="1">
        <v>394</v>
      </c>
      <c r="AM44" s="1">
        <v>422</v>
      </c>
      <c r="AN44" s="1">
        <v>380</v>
      </c>
      <c r="AO44" s="1">
        <v>458</v>
      </c>
      <c r="AP44" s="1">
        <v>476</v>
      </c>
      <c r="AQ44" s="1">
        <v>104</v>
      </c>
      <c r="AR44" s="1">
        <v>102</v>
      </c>
      <c r="AS44" s="10">
        <v>96</v>
      </c>
      <c r="AT44" s="10">
        <v>102</v>
      </c>
      <c r="AU44" s="1">
        <v>103</v>
      </c>
      <c r="AX44" s="7">
        <f t="shared" si="3"/>
        <v>154.6</v>
      </c>
      <c r="AY44" s="7">
        <f t="shared" si="4"/>
        <v>713.4</v>
      </c>
      <c r="AZ44" s="7">
        <f t="shared" si="5"/>
        <v>603.79999999999995</v>
      </c>
      <c r="BA44" s="7">
        <f t="shared" si="6"/>
        <v>675.8</v>
      </c>
      <c r="BB44" s="7">
        <f t="shared" si="7"/>
        <v>578</v>
      </c>
      <c r="BC44" s="7">
        <f t="shared" si="8"/>
        <v>567.4</v>
      </c>
      <c r="BD44">
        <f t="shared" si="9"/>
        <v>426</v>
      </c>
      <c r="BE44" s="7">
        <f t="shared" si="18"/>
        <v>101.25</v>
      </c>
      <c r="BH44" s="7">
        <f t="shared" si="10"/>
        <v>53.349999999999994</v>
      </c>
      <c r="BI44" s="7">
        <f t="shared" si="11"/>
        <v>612.15</v>
      </c>
      <c r="BJ44" s="7">
        <f t="shared" si="12"/>
        <v>502.54999999999995</v>
      </c>
      <c r="BK44" s="7">
        <f t="shared" si="13"/>
        <v>574.54999999999995</v>
      </c>
      <c r="BL44" s="7">
        <f t="shared" si="14"/>
        <v>476.75</v>
      </c>
      <c r="BM44" s="7">
        <f t="shared" si="15"/>
        <v>466.15</v>
      </c>
      <c r="BN44" s="7">
        <f t="shared" si="16"/>
        <v>324.75</v>
      </c>
      <c r="BO44" s="7">
        <f t="shared" si="19"/>
        <v>0</v>
      </c>
    </row>
    <row r="45" spans="1:67">
      <c r="A45" s="7">
        <f t="shared" si="17"/>
        <v>420</v>
      </c>
      <c r="B45" s="1">
        <v>164</v>
      </c>
      <c r="C45" s="1">
        <v>159</v>
      </c>
      <c r="D45" s="1">
        <v>153</v>
      </c>
      <c r="E45" s="1">
        <v>148</v>
      </c>
      <c r="F45" s="1">
        <v>155</v>
      </c>
      <c r="G45" s="1">
        <v>721</v>
      </c>
      <c r="H45" s="1">
        <v>764</v>
      </c>
      <c r="I45" s="1">
        <v>627</v>
      </c>
      <c r="J45" s="1">
        <v>749</v>
      </c>
      <c r="K45" s="1">
        <v>642</v>
      </c>
      <c r="L45" s="1"/>
      <c r="M45" s="1"/>
      <c r="N45" s="1">
        <v>544</v>
      </c>
      <c r="O45" s="1">
        <v>605</v>
      </c>
      <c r="P45" s="1">
        <v>611</v>
      </c>
      <c r="Q45" s="1">
        <v>639</v>
      </c>
      <c r="R45" s="1">
        <v>572</v>
      </c>
      <c r="S45" s="1">
        <v>641</v>
      </c>
      <c r="T45" s="1">
        <v>640</v>
      </c>
      <c r="U45" s="1">
        <v>697</v>
      </c>
      <c r="V45" s="1">
        <v>714</v>
      </c>
      <c r="W45" s="1">
        <v>651</v>
      </c>
      <c r="X45" s="1"/>
      <c r="Y45" s="1"/>
      <c r="Z45" s="1">
        <v>572</v>
      </c>
      <c r="AA45" s="1">
        <v>506</v>
      </c>
      <c r="AB45" s="1">
        <v>525</v>
      </c>
      <c r="AC45" s="1">
        <v>630</v>
      </c>
      <c r="AD45" s="1">
        <v>578</v>
      </c>
      <c r="AE45" s="1">
        <v>547</v>
      </c>
      <c r="AF45" s="1">
        <v>583</v>
      </c>
      <c r="AG45" s="1">
        <v>562</v>
      </c>
      <c r="AH45" s="1">
        <v>535</v>
      </c>
      <c r="AI45" s="1">
        <v>565</v>
      </c>
      <c r="AJ45" s="1"/>
      <c r="AK45" s="1"/>
      <c r="AL45" s="1">
        <v>389</v>
      </c>
      <c r="AM45" s="1">
        <v>403</v>
      </c>
      <c r="AN45" s="1">
        <v>382</v>
      </c>
      <c r="AO45" s="1">
        <v>449</v>
      </c>
      <c r="AP45" s="1">
        <v>468</v>
      </c>
      <c r="AQ45" s="1">
        <v>106</v>
      </c>
      <c r="AR45" s="1">
        <v>100</v>
      </c>
      <c r="AS45" s="10">
        <v>98</v>
      </c>
      <c r="AT45" s="10">
        <v>103</v>
      </c>
      <c r="AU45" s="1">
        <v>105</v>
      </c>
      <c r="AX45" s="7">
        <f t="shared" si="3"/>
        <v>155.80000000000001</v>
      </c>
      <c r="AY45" s="7">
        <f t="shared" si="4"/>
        <v>700.6</v>
      </c>
      <c r="AZ45" s="7">
        <f t="shared" si="5"/>
        <v>594.20000000000005</v>
      </c>
      <c r="BA45" s="7">
        <f t="shared" si="6"/>
        <v>668.6</v>
      </c>
      <c r="BB45" s="7">
        <f t="shared" si="7"/>
        <v>562.20000000000005</v>
      </c>
      <c r="BC45" s="7">
        <f t="shared" si="8"/>
        <v>558.4</v>
      </c>
      <c r="BD45">
        <f t="shared" si="9"/>
        <v>418.2</v>
      </c>
      <c r="BE45" s="7">
        <f t="shared" si="18"/>
        <v>102.25</v>
      </c>
      <c r="BH45" s="7">
        <f t="shared" si="10"/>
        <v>53.550000000000011</v>
      </c>
      <c r="BI45" s="7">
        <f t="shared" si="11"/>
        <v>598.35</v>
      </c>
      <c r="BJ45" s="7">
        <f t="shared" si="12"/>
        <v>491.95000000000005</v>
      </c>
      <c r="BK45" s="7">
        <f t="shared" si="13"/>
        <v>566.35</v>
      </c>
      <c r="BL45" s="7">
        <f t="shared" si="14"/>
        <v>459.95000000000005</v>
      </c>
      <c r="BM45" s="7">
        <f t="shared" si="15"/>
        <v>456.15</v>
      </c>
      <c r="BN45" s="7">
        <f t="shared" si="16"/>
        <v>315.95</v>
      </c>
      <c r="BO45" s="7">
        <f t="shared" si="19"/>
        <v>0</v>
      </c>
    </row>
    <row r="46" spans="1:67">
      <c r="A46" s="7">
        <f t="shared" si="17"/>
        <v>430</v>
      </c>
      <c r="B46" s="1">
        <v>165</v>
      </c>
      <c r="C46" s="1">
        <v>156</v>
      </c>
      <c r="D46" s="1">
        <v>151</v>
      </c>
      <c r="E46" s="1">
        <v>149</v>
      </c>
      <c r="F46" s="1">
        <v>156</v>
      </c>
      <c r="G46" s="1">
        <v>710</v>
      </c>
      <c r="H46" s="1">
        <v>770</v>
      </c>
      <c r="I46" s="1">
        <v>609</v>
      </c>
      <c r="J46" s="1">
        <v>747</v>
      </c>
      <c r="K46" s="1">
        <v>623</v>
      </c>
      <c r="L46" s="1"/>
      <c r="M46" s="1"/>
      <c r="N46" s="1">
        <v>543</v>
      </c>
      <c r="O46" s="1">
        <v>598</v>
      </c>
      <c r="P46" s="1">
        <v>610</v>
      </c>
      <c r="Q46" s="1">
        <v>617</v>
      </c>
      <c r="R46" s="1">
        <v>562</v>
      </c>
      <c r="S46" s="1">
        <v>635</v>
      </c>
      <c r="T46" s="1">
        <v>633</v>
      </c>
      <c r="U46" s="1">
        <v>680</v>
      </c>
      <c r="V46" s="1">
        <v>705</v>
      </c>
      <c r="W46" s="1">
        <v>643</v>
      </c>
      <c r="X46" s="1"/>
      <c r="Y46" s="1"/>
      <c r="Z46" s="1">
        <v>555</v>
      </c>
      <c r="AA46" s="1">
        <v>495</v>
      </c>
      <c r="AB46" s="1">
        <v>524</v>
      </c>
      <c r="AC46" s="1">
        <v>618</v>
      </c>
      <c r="AD46" s="1">
        <v>562</v>
      </c>
      <c r="AE46" s="1">
        <v>536</v>
      </c>
      <c r="AF46" s="1">
        <v>563</v>
      </c>
      <c r="AG46" s="1">
        <v>549</v>
      </c>
      <c r="AH46" s="1">
        <v>524</v>
      </c>
      <c r="AI46" s="1">
        <v>555</v>
      </c>
      <c r="AJ46" s="1"/>
      <c r="AK46" s="1"/>
      <c r="AL46" s="1">
        <v>383</v>
      </c>
      <c r="AM46" s="1">
        <v>393</v>
      </c>
      <c r="AN46" s="1">
        <v>367</v>
      </c>
      <c r="AO46" s="1">
        <v>441</v>
      </c>
      <c r="AP46" s="1">
        <v>463</v>
      </c>
      <c r="AQ46" s="1">
        <v>108</v>
      </c>
      <c r="AR46" s="1">
        <v>103</v>
      </c>
      <c r="AS46" s="10">
        <v>100</v>
      </c>
      <c r="AT46" s="10">
        <v>101</v>
      </c>
      <c r="AU46" s="1">
        <v>106</v>
      </c>
      <c r="AX46" s="7">
        <f t="shared" si="3"/>
        <v>155.4</v>
      </c>
      <c r="AY46" s="7">
        <f t="shared" si="4"/>
        <v>691.8</v>
      </c>
      <c r="AZ46" s="7">
        <f t="shared" si="5"/>
        <v>586</v>
      </c>
      <c r="BA46" s="7">
        <f t="shared" si="6"/>
        <v>659.2</v>
      </c>
      <c r="BB46" s="7">
        <f t="shared" si="7"/>
        <v>550.79999999999995</v>
      </c>
      <c r="BC46" s="7">
        <f t="shared" si="8"/>
        <v>545.4</v>
      </c>
      <c r="BD46">
        <f t="shared" si="9"/>
        <v>409.4</v>
      </c>
      <c r="BE46" s="7">
        <f t="shared" si="18"/>
        <v>104.25</v>
      </c>
      <c r="BH46" s="7">
        <f t="shared" si="10"/>
        <v>51.150000000000006</v>
      </c>
      <c r="BI46" s="7">
        <f t="shared" si="11"/>
        <v>587.54999999999995</v>
      </c>
      <c r="BJ46" s="7">
        <f t="shared" si="12"/>
        <v>481.75</v>
      </c>
      <c r="BK46" s="7">
        <f t="shared" si="13"/>
        <v>554.95000000000005</v>
      </c>
      <c r="BL46" s="7">
        <f t="shared" si="14"/>
        <v>446.54999999999995</v>
      </c>
      <c r="BM46" s="7">
        <f t="shared" si="15"/>
        <v>441.15</v>
      </c>
      <c r="BN46" s="7">
        <f t="shared" si="16"/>
        <v>305.14999999999998</v>
      </c>
      <c r="BO46" s="7">
        <f t="shared" si="19"/>
        <v>0</v>
      </c>
    </row>
    <row r="47" spans="1:67">
      <c r="A47" s="7">
        <f t="shared" si="17"/>
        <v>440</v>
      </c>
      <c r="B47" s="1">
        <v>165</v>
      </c>
      <c r="C47" s="1">
        <v>154</v>
      </c>
      <c r="D47" s="1">
        <v>149</v>
      </c>
      <c r="E47" s="1">
        <v>151</v>
      </c>
      <c r="F47" s="1">
        <v>157</v>
      </c>
      <c r="G47" s="1">
        <v>699</v>
      </c>
      <c r="H47" s="1">
        <v>740</v>
      </c>
      <c r="I47" s="1">
        <v>593</v>
      </c>
      <c r="J47" s="1">
        <v>734</v>
      </c>
      <c r="K47" s="1">
        <v>617</v>
      </c>
      <c r="L47" s="1"/>
      <c r="M47" s="1"/>
      <c r="N47" s="1">
        <v>523</v>
      </c>
      <c r="O47" s="1">
        <v>579</v>
      </c>
      <c r="P47" s="1">
        <v>598</v>
      </c>
      <c r="Q47" s="1">
        <v>618</v>
      </c>
      <c r="R47" s="1">
        <v>553</v>
      </c>
      <c r="S47" s="1">
        <v>614</v>
      </c>
      <c r="T47" s="1">
        <v>614</v>
      </c>
      <c r="U47" s="1">
        <v>676</v>
      </c>
      <c r="V47" s="1">
        <v>702</v>
      </c>
      <c r="W47" s="1">
        <v>612</v>
      </c>
      <c r="X47" s="1"/>
      <c r="Y47" s="1"/>
      <c r="Z47" s="1">
        <v>540</v>
      </c>
      <c r="AA47" s="1">
        <v>485</v>
      </c>
      <c r="AB47" s="1">
        <v>507</v>
      </c>
      <c r="AC47" s="1">
        <v>600</v>
      </c>
      <c r="AD47" s="1">
        <v>562</v>
      </c>
      <c r="AE47" s="1">
        <v>533</v>
      </c>
      <c r="AF47" s="1">
        <v>552</v>
      </c>
      <c r="AG47" s="1">
        <v>537</v>
      </c>
      <c r="AH47" s="1">
        <v>517</v>
      </c>
      <c r="AI47" s="1">
        <v>543</v>
      </c>
      <c r="AJ47" s="1"/>
      <c r="AK47" s="1"/>
      <c r="AL47" s="1">
        <v>371</v>
      </c>
      <c r="AM47" s="1">
        <v>380</v>
      </c>
      <c r="AN47" s="1">
        <v>357</v>
      </c>
      <c r="AO47" s="1">
        <v>437</v>
      </c>
      <c r="AP47" s="1">
        <v>453</v>
      </c>
      <c r="AQ47" s="1">
        <v>106</v>
      </c>
      <c r="AR47" s="1">
        <v>100</v>
      </c>
      <c r="AS47" s="10">
        <v>96</v>
      </c>
      <c r="AT47" s="10">
        <v>103</v>
      </c>
      <c r="AU47" s="1">
        <v>104</v>
      </c>
      <c r="AX47" s="7">
        <f t="shared" si="3"/>
        <v>155.19999999999999</v>
      </c>
      <c r="AY47" s="7">
        <f t="shared" si="4"/>
        <v>676.6</v>
      </c>
      <c r="AZ47" s="7">
        <f t="shared" si="5"/>
        <v>574.20000000000005</v>
      </c>
      <c r="BA47" s="7">
        <f t="shared" si="6"/>
        <v>643.6</v>
      </c>
      <c r="BB47" s="7">
        <f t="shared" si="7"/>
        <v>538.79999999999995</v>
      </c>
      <c r="BC47" s="7">
        <f t="shared" si="8"/>
        <v>536.4</v>
      </c>
      <c r="BD47">
        <f t="shared" si="9"/>
        <v>399.6</v>
      </c>
      <c r="BE47" s="7">
        <f t="shared" si="18"/>
        <v>101.5</v>
      </c>
      <c r="BH47" s="7">
        <f t="shared" si="10"/>
        <v>53.699999999999989</v>
      </c>
      <c r="BI47" s="7">
        <f t="shared" si="11"/>
        <v>575.1</v>
      </c>
      <c r="BJ47" s="7">
        <f t="shared" si="12"/>
        <v>472.70000000000005</v>
      </c>
      <c r="BK47" s="7">
        <f t="shared" si="13"/>
        <v>542.1</v>
      </c>
      <c r="BL47" s="7">
        <f t="shared" si="14"/>
        <v>437.29999999999995</v>
      </c>
      <c r="BM47" s="7">
        <f t="shared" si="15"/>
        <v>434.9</v>
      </c>
      <c r="BN47" s="7">
        <f t="shared" si="16"/>
        <v>298.10000000000002</v>
      </c>
      <c r="BO47" s="7">
        <f t="shared" si="19"/>
        <v>0</v>
      </c>
    </row>
    <row r="48" spans="1:67">
      <c r="A48" s="7">
        <f t="shared" si="17"/>
        <v>450</v>
      </c>
      <c r="B48" s="1">
        <v>163</v>
      </c>
      <c r="C48" s="1">
        <v>152</v>
      </c>
      <c r="D48" s="1">
        <v>152</v>
      </c>
      <c r="E48" s="1">
        <v>151</v>
      </c>
      <c r="F48" s="1">
        <v>154</v>
      </c>
      <c r="G48" s="1">
        <v>675</v>
      </c>
      <c r="H48" s="1">
        <v>718</v>
      </c>
      <c r="I48" s="1">
        <v>565</v>
      </c>
      <c r="J48" s="1">
        <v>715</v>
      </c>
      <c r="K48" s="1">
        <v>601</v>
      </c>
      <c r="L48" s="1"/>
      <c r="M48" s="1"/>
      <c r="N48" s="1">
        <v>514</v>
      </c>
      <c r="O48" s="1">
        <v>569</v>
      </c>
      <c r="P48" s="1">
        <v>575</v>
      </c>
      <c r="Q48" s="1">
        <v>594</v>
      </c>
      <c r="R48" s="1">
        <v>535</v>
      </c>
      <c r="S48" s="1">
        <v>610</v>
      </c>
      <c r="T48" s="1">
        <v>601</v>
      </c>
      <c r="U48" s="1">
        <v>647</v>
      </c>
      <c r="V48" s="1">
        <v>680</v>
      </c>
      <c r="W48" s="1">
        <v>611</v>
      </c>
      <c r="X48" s="1"/>
      <c r="Y48" s="1"/>
      <c r="Z48" s="1">
        <v>529</v>
      </c>
      <c r="AA48" s="1">
        <v>473</v>
      </c>
      <c r="AB48" s="1">
        <v>498</v>
      </c>
      <c r="AC48" s="1">
        <v>583</v>
      </c>
      <c r="AD48" s="1">
        <v>546</v>
      </c>
      <c r="AE48" s="1">
        <v>519</v>
      </c>
      <c r="AF48" s="1">
        <v>542</v>
      </c>
      <c r="AG48" s="1">
        <v>521</v>
      </c>
      <c r="AH48" s="1">
        <v>498</v>
      </c>
      <c r="AI48" s="1">
        <v>534</v>
      </c>
      <c r="AJ48" s="1"/>
      <c r="AK48" s="1"/>
      <c r="AL48" s="1">
        <v>368</v>
      </c>
      <c r="AM48" s="1">
        <v>377</v>
      </c>
      <c r="AN48" s="1">
        <v>353</v>
      </c>
      <c r="AO48" s="1">
        <v>435</v>
      </c>
      <c r="AP48" s="1">
        <v>443</v>
      </c>
      <c r="AQ48" s="1">
        <v>106</v>
      </c>
      <c r="AR48" s="1">
        <v>102</v>
      </c>
      <c r="AS48" s="10">
        <v>99</v>
      </c>
      <c r="AT48" s="10">
        <v>101</v>
      </c>
      <c r="AU48" s="1">
        <v>104</v>
      </c>
      <c r="AX48" s="7">
        <f t="shared" si="3"/>
        <v>154.4</v>
      </c>
      <c r="AY48" s="7">
        <f t="shared" si="4"/>
        <v>654.79999999999995</v>
      </c>
      <c r="AZ48" s="7">
        <f t="shared" si="5"/>
        <v>557.4</v>
      </c>
      <c r="BA48" s="7">
        <f t="shared" si="6"/>
        <v>629.79999999999995</v>
      </c>
      <c r="BB48" s="7">
        <f t="shared" si="7"/>
        <v>525.79999999999995</v>
      </c>
      <c r="BC48" s="7">
        <f t="shared" si="8"/>
        <v>522.79999999999995</v>
      </c>
      <c r="BD48">
        <f t="shared" si="9"/>
        <v>395.2</v>
      </c>
      <c r="BE48" s="7">
        <f t="shared" si="18"/>
        <v>102.75</v>
      </c>
      <c r="BH48" s="7">
        <f t="shared" si="10"/>
        <v>51.650000000000006</v>
      </c>
      <c r="BI48" s="7">
        <f t="shared" si="11"/>
        <v>552.04999999999995</v>
      </c>
      <c r="BJ48" s="7">
        <f t="shared" si="12"/>
        <v>454.65</v>
      </c>
      <c r="BK48" s="7">
        <f t="shared" si="13"/>
        <v>527.04999999999995</v>
      </c>
      <c r="BL48" s="7">
        <f t="shared" si="14"/>
        <v>423.04999999999995</v>
      </c>
      <c r="BM48" s="7">
        <f t="shared" si="15"/>
        <v>420.04999999999995</v>
      </c>
      <c r="BN48" s="7">
        <f t="shared" si="16"/>
        <v>292.45</v>
      </c>
      <c r="BO48" s="7">
        <f t="shared" si="19"/>
        <v>0</v>
      </c>
    </row>
    <row r="49" spans="1:67">
      <c r="A49" s="7">
        <f t="shared" si="17"/>
        <v>460</v>
      </c>
      <c r="B49" s="1">
        <v>163</v>
      </c>
      <c r="C49" s="1">
        <v>153</v>
      </c>
      <c r="D49" s="1">
        <v>156</v>
      </c>
      <c r="E49" s="1">
        <v>151</v>
      </c>
      <c r="F49" s="1">
        <v>153</v>
      </c>
      <c r="G49" s="1">
        <v>668</v>
      </c>
      <c r="H49" s="1">
        <v>715</v>
      </c>
      <c r="I49" s="1">
        <v>555</v>
      </c>
      <c r="J49" s="1">
        <v>708</v>
      </c>
      <c r="K49" s="1">
        <v>594</v>
      </c>
      <c r="L49" s="1"/>
      <c r="M49" s="1"/>
      <c r="N49" s="1">
        <v>512</v>
      </c>
      <c r="O49" s="1">
        <v>544</v>
      </c>
      <c r="P49" s="1">
        <v>570</v>
      </c>
      <c r="Q49" s="1">
        <v>599</v>
      </c>
      <c r="R49" s="1">
        <v>533</v>
      </c>
      <c r="S49" s="1">
        <v>589</v>
      </c>
      <c r="T49" s="1">
        <v>591</v>
      </c>
      <c r="U49" s="1">
        <v>643</v>
      </c>
      <c r="V49" s="1">
        <v>678</v>
      </c>
      <c r="W49" s="1">
        <v>596</v>
      </c>
      <c r="X49" s="1"/>
      <c r="Y49" s="1"/>
      <c r="Z49" s="1">
        <v>530</v>
      </c>
      <c r="AA49" s="1">
        <v>467</v>
      </c>
      <c r="AB49" s="1">
        <v>491</v>
      </c>
      <c r="AC49" s="1">
        <v>580</v>
      </c>
      <c r="AD49" s="1">
        <v>543</v>
      </c>
      <c r="AE49" s="1">
        <v>522</v>
      </c>
      <c r="AF49" s="1">
        <v>534</v>
      </c>
      <c r="AG49" s="1">
        <v>522</v>
      </c>
      <c r="AH49" s="1">
        <v>487</v>
      </c>
      <c r="AI49" s="1">
        <v>530</v>
      </c>
      <c r="AJ49" s="1"/>
      <c r="AK49" s="1"/>
      <c r="AL49" s="1">
        <v>368</v>
      </c>
      <c r="AM49" s="1">
        <v>371</v>
      </c>
      <c r="AN49" s="1">
        <v>346</v>
      </c>
      <c r="AO49" s="1">
        <v>423</v>
      </c>
      <c r="AP49" s="1">
        <v>434</v>
      </c>
      <c r="AQ49" s="1">
        <v>107</v>
      </c>
      <c r="AR49" s="1">
        <v>101</v>
      </c>
      <c r="AS49" s="10">
        <v>99</v>
      </c>
      <c r="AT49" s="10">
        <v>102</v>
      </c>
      <c r="AU49" s="1">
        <v>105</v>
      </c>
      <c r="AX49" s="7">
        <f t="shared" si="3"/>
        <v>155.19999999999999</v>
      </c>
      <c r="AY49" s="7">
        <f t="shared" si="4"/>
        <v>648</v>
      </c>
      <c r="AZ49" s="7">
        <f t="shared" si="5"/>
        <v>551.6</v>
      </c>
      <c r="BA49" s="7">
        <f t="shared" si="6"/>
        <v>619.4</v>
      </c>
      <c r="BB49" s="7">
        <f t="shared" si="7"/>
        <v>522.20000000000005</v>
      </c>
      <c r="BC49" s="7">
        <f t="shared" si="8"/>
        <v>519</v>
      </c>
      <c r="BD49">
        <f t="shared" si="9"/>
        <v>388.4</v>
      </c>
      <c r="BE49" s="7">
        <f t="shared" si="18"/>
        <v>103</v>
      </c>
      <c r="BH49" s="7">
        <f t="shared" si="10"/>
        <v>52.199999999999989</v>
      </c>
      <c r="BI49" s="7">
        <f t="shared" si="11"/>
        <v>545</v>
      </c>
      <c r="BJ49" s="7">
        <f t="shared" si="12"/>
        <v>448.6</v>
      </c>
      <c r="BK49" s="7">
        <f t="shared" si="13"/>
        <v>516.4</v>
      </c>
      <c r="BL49" s="7">
        <f t="shared" si="14"/>
        <v>419.20000000000005</v>
      </c>
      <c r="BM49" s="7">
        <f t="shared" si="15"/>
        <v>416</v>
      </c>
      <c r="BN49" s="7">
        <f t="shared" si="16"/>
        <v>285.39999999999998</v>
      </c>
      <c r="BO49" s="7">
        <f t="shared" si="19"/>
        <v>0</v>
      </c>
    </row>
    <row r="50" spans="1:67">
      <c r="A50" s="7">
        <f t="shared" si="17"/>
        <v>470</v>
      </c>
      <c r="B50" s="1">
        <v>164</v>
      </c>
      <c r="C50" s="1">
        <v>156</v>
      </c>
      <c r="D50" s="1">
        <v>155</v>
      </c>
      <c r="E50" s="1">
        <v>149</v>
      </c>
      <c r="F50" s="1">
        <v>156</v>
      </c>
      <c r="G50" s="1">
        <v>658</v>
      </c>
      <c r="H50" s="1">
        <v>702</v>
      </c>
      <c r="I50" s="1">
        <v>554</v>
      </c>
      <c r="J50" s="1">
        <v>704</v>
      </c>
      <c r="K50" s="1">
        <v>585</v>
      </c>
      <c r="L50" s="1"/>
      <c r="M50" s="1"/>
      <c r="N50" s="1">
        <v>505</v>
      </c>
      <c r="O50" s="1">
        <v>556</v>
      </c>
      <c r="P50" s="1">
        <v>560</v>
      </c>
      <c r="Q50" s="1">
        <v>594</v>
      </c>
      <c r="R50" s="1">
        <v>535</v>
      </c>
      <c r="S50" s="1">
        <v>593</v>
      </c>
      <c r="T50" s="1">
        <v>592</v>
      </c>
      <c r="U50" s="1">
        <v>642</v>
      </c>
      <c r="V50" s="1">
        <v>685</v>
      </c>
      <c r="W50" s="1">
        <v>590</v>
      </c>
      <c r="X50" s="1"/>
      <c r="Y50" s="1"/>
      <c r="Z50" s="1">
        <v>522</v>
      </c>
      <c r="AA50" s="1">
        <v>462</v>
      </c>
      <c r="AB50" s="1">
        <v>494</v>
      </c>
      <c r="AC50" s="1">
        <v>577</v>
      </c>
      <c r="AD50" s="1">
        <v>544</v>
      </c>
      <c r="AE50" s="1">
        <v>523</v>
      </c>
      <c r="AF50" s="1">
        <v>528</v>
      </c>
      <c r="AG50" s="1">
        <v>519</v>
      </c>
      <c r="AH50" s="1">
        <v>481</v>
      </c>
      <c r="AI50" s="1">
        <v>527</v>
      </c>
      <c r="AJ50" s="1"/>
      <c r="AK50" s="1"/>
      <c r="AL50" s="1">
        <v>365</v>
      </c>
      <c r="AM50" s="1">
        <v>372</v>
      </c>
      <c r="AN50" s="1">
        <v>353</v>
      </c>
      <c r="AO50" s="1">
        <v>421</v>
      </c>
      <c r="AP50" s="1">
        <v>429</v>
      </c>
      <c r="AQ50" s="1">
        <v>107</v>
      </c>
      <c r="AR50" s="1">
        <v>101</v>
      </c>
      <c r="AS50" s="10">
        <v>96</v>
      </c>
      <c r="AT50" s="10">
        <v>105</v>
      </c>
      <c r="AU50" s="1">
        <v>106</v>
      </c>
      <c r="AX50" s="7">
        <f t="shared" si="3"/>
        <v>156</v>
      </c>
      <c r="AY50" s="7">
        <f t="shared" si="4"/>
        <v>640.6</v>
      </c>
      <c r="AZ50" s="7">
        <f t="shared" si="5"/>
        <v>550</v>
      </c>
      <c r="BA50" s="7">
        <f t="shared" si="6"/>
        <v>620.4</v>
      </c>
      <c r="BB50" s="7">
        <f t="shared" si="7"/>
        <v>519.79999999999995</v>
      </c>
      <c r="BC50" s="7">
        <f t="shared" si="8"/>
        <v>515.6</v>
      </c>
      <c r="BD50">
        <f t="shared" si="9"/>
        <v>388</v>
      </c>
      <c r="BE50" s="7">
        <f t="shared" si="18"/>
        <v>102.5</v>
      </c>
      <c r="BH50" s="7">
        <f t="shared" si="10"/>
        <v>53.5</v>
      </c>
      <c r="BI50" s="7">
        <f t="shared" si="11"/>
        <v>538.1</v>
      </c>
      <c r="BJ50" s="7">
        <f t="shared" si="12"/>
        <v>447.5</v>
      </c>
      <c r="BK50" s="7">
        <f t="shared" si="13"/>
        <v>517.9</v>
      </c>
      <c r="BL50" s="7">
        <f t="shared" si="14"/>
        <v>417.29999999999995</v>
      </c>
      <c r="BM50" s="7">
        <f t="shared" si="15"/>
        <v>413.1</v>
      </c>
      <c r="BN50" s="7">
        <f t="shared" si="16"/>
        <v>285.5</v>
      </c>
      <c r="BO50" s="7">
        <f t="shared" si="19"/>
        <v>0</v>
      </c>
    </row>
    <row r="51" spans="1:67">
      <c r="A51" s="7">
        <f t="shared" si="17"/>
        <v>480</v>
      </c>
      <c r="B51" s="1">
        <v>167</v>
      </c>
      <c r="C51" s="1">
        <v>159</v>
      </c>
      <c r="D51" s="1">
        <v>154</v>
      </c>
      <c r="E51" s="1">
        <v>153</v>
      </c>
      <c r="F51" s="1">
        <v>157</v>
      </c>
      <c r="G51" s="1">
        <v>666</v>
      </c>
      <c r="H51" s="1">
        <v>697</v>
      </c>
      <c r="I51" s="1">
        <v>544</v>
      </c>
      <c r="J51" s="1">
        <v>704</v>
      </c>
      <c r="K51" s="1">
        <v>588</v>
      </c>
      <c r="L51" s="1"/>
      <c r="M51" s="1"/>
      <c r="N51" s="1">
        <v>511</v>
      </c>
      <c r="O51" s="1">
        <v>550</v>
      </c>
      <c r="P51" s="1">
        <v>550</v>
      </c>
      <c r="Q51" s="1">
        <v>586</v>
      </c>
      <c r="R51" s="1">
        <v>529</v>
      </c>
      <c r="S51" s="1">
        <v>585</v>
      </c>
      <c r="T51" s="1">
        <v>587</v>
      </c>
      <c r="U51" s="1">
        <v>642</v>
      </c>
      <c r="V51" s="1">
        <v>676</v>
      </c>
      <c r="W51" s="1">
        <v>587</v>
      </c>
      <c r="X51" s="1"/>
      <c r="Y51" s="1"/>
      <c r="Z51" s="1">
        <v>523</v>
      </c>
      <c r="AA51" s="1">
        <v>461</v>
      </c>
      <c r="AB51" s="1">
        <v>489</v>
      </c>
      <c r="AC51" s="1">
        <v>569</v>
      </c>
      <c r="AD51" s="1">
        <v>538</v>
      </c>
      <c r="AE51" s="1">
        <v>527</v>
      </c>
      <c r="AF51" s="1">
        <v>530</v>
      </c>
      <c r="AG51" s="1">
        <v>520</v>
      </c>
      <c r="AH51" s="1">
        <v>492</v>
      </c>
      <c r="AI51" s="1">
        <v>521</v>
      </c>
      <c r="AJ51" s="1"/>
      <c r="AK51" s="1"/>
      <c r="AL51" s="1">
        <v>361</v>
      </c>
      <c r="AM51" s="1">
        <v>368</v>
      </c>
      <c r="AN51" s="1">
        <v>343</v>
      </c>
      <c r="AO51" s="1">
        <v>419</v>
      </c>
      <c r="AP51" s="1">
        <v>428</v>
      </c>
      <c r="AQ51" s="1">
        <v>109</v>
      </c>
      <c r="AR51" s="1">
        <v>102</v>
      </c>
      <c r="AS51" s="10">
        <v>101</v>
      </c>
      <c r="AT51" s="10">
        <v>105</v>
      </c>
      <c r="AU51" s="1">
        <v>108</v>
      </c>
      <c r="AX51" s="7">
        <f t="shared" si="3"/>
        <v>158</v>
      </c>
      <c r="AY51" s="7">
        <f t="shared" si="4"/>
        <v>639.79999999999995</v>
      </c>
      <c r="AZ51" s="7">
        <f t="shared" si="5"/>
        <v>545.20000000000005</v>
      </c>
      <c r="BA51" s="7">
        <f t="shared" si="6"/>
        <v>615.4</v>
      </c>
      <c r="BB51" s="7">
        <f t="shared" si="7"/>
        <v>516</v>
      </c>
      <c r="BC51" s="7">
        <f t="shared" si="8"/>
        <v>518</v>
      </c>
      <c r="BD51">
        <f t="shared" si="9"/>
        <v>383.8</v>
      </c>
      <c r="BE51" s="7">
        <f t="shared" si="18"/>
        <v>105</v>
      </c>
      <c r="BH51" s="7">
        <f t="shared" si="10"/>
        <v>53</v>
      </c>
      <c r="BI51" s="7">
        <f t="shared" si="11"/>
        <v>534.79999999999995</v>
      </c>
      <c r="BJ51" s="7">
        <f t="shared" si="12"/>
        <v>440.20000000000005</v>
      </c>
      <c r="BK51" s="7">
        <f t="shared" si="13"/>
        <v>510.4</v>
      </c>
      <c r="BL51" s="7">
        <f t="shared" si="14"/>
        <v>411</v>
      </c>
      <c r="BM51" s="7">
        <f t="shared" si="15"/>
        <v>413</v>
      </c>
      <c r="BN51" s="7">
        <f t="shared" si="16"/>
        <v>278.8</v>
      </c>
      <c r="BO51" s="7">
        <f t="shared" si="19"/>
        <v>0</v>
      </c>
    </row>
    <row r="52" spans="1:67">
      <c r="A52" s="7">
        <f t="shared" si="17"/>
        <v>490</v>
      </c>
      <c r="B52" s="1">
        <v>167</v>
      </c>
      <c r="C52" s="1">
        <v>156</v>
      </c>
      <c r="D52" s="1">
        <v>155</v>
      </c>
      <c r="E52" s="1">
        <v>153</v>
      </c>
      <c r="F52" s="1">
        <v>162</v>
      </c>
      <c r="G52" s="1">
        <v>652</v>
      </c>
      <c r="H52" s="1">
        <v>692</v>
      </c>
      <c r="I52" s="1">
        <v>539</v>
      </c>
      <c r="J52" s="1">
        <v>699</v>
      </c>
      <c r="K52" s="1">
        <v>581</v>
      </c>
      <c r="L52" s="1"/>
      <c r="M52" s="1"/>
      <c r="N52" s="1">
        <v>500</v>
      </c>
      <c r="O52" s="1">
        <v>539</v>
      </c>
      <c r="P52" s="1">
        <v>562</v>
      </c>
      <c r="Q52" s="1">
        <v>581</v>
      </c>
      <c r="R52" s="1">
        <v>526</v>
      </c>
      <c r="S52" s="1">
        <v>581</v>
      </c>
      <c r="T52" s="1">
        <v>581</v>
      </c>
      <c r="U52" s="1">
        <v>633</v>
      </c>
      <c r="V52" s="1">
        <v>675</v>
      </c>
      <c r="W52" s="1">
        <v>572</v>
      </c>
      <c r="X52" s="1"/>
      <c r="Y52" s="1"/>
      <c r="Z52" s="1">
        <v>516</v>
      </c>
      <c r="AA52" s="1">
        <v>450</v>
      </c>
      <c r="AB52" s="1">
        <v>488</v>
      </c>
      <c r="AC52" s="1">
        <v>564</v>
      </c>
      <c r="AD52" s="1">
        <v>534</v>
      </c>
      <c r="AE52" s="1">
        <v>514</v>
      </c>
      <c r="AF52" s="1">
        <v>519</v>
      </c>
      <c r="AG52" s="1">
        <v>507</v>
      </c>
      <c r="AH52" s="1">
        <v>488</v>
      </c>
      <c r="AI52" s="1">
        <v>513</v>
      </c>
      <c r="AJ52" s="1"/>
      <c r="AK52" s="1"/>
      <c r="AL52" s="1">
        <v>360</v>
      </c>
      <c r="AM52" s="1">
        <v>364</v>
      </c>
      <c r="AN52" s="1">
        <v>342</v>
      </c>
      <c r="AO52" s="1">
        <v>417</v>
      </c>
      <c r="AP52" s="1">
        <v>422</v>
      </c>
      <c r="AQ52" s="1">
        <v>107</v>
      </c>
      <c r="AR52" s="1">
        <v>101</v>
      </c>
      <c r="AS52" s="10">
        <v>100</v>
      </c>
      <c r="AT52" s="10">
        <v>105</v>
      </c>
      <c r="AU52" s="1">
        <v>109</v>
      </c>
      <c r="AX52" s="7">
        <f t="shared" si="3"/>
        <v>158.6</v>
      </c>
      <c r="AY52" s="7">
        <f t="shared" si="4"/>
        <v>632.6</v>
      </c>
      <c r="AZ52" s="7">
        <f t="shared" si="5"/>
        <v>541.6</v>
      </c>
      <c r="BA52" s="7">
        <f t="shared" si="6"/>
        <v>608.4</v>
      </c>
      <c r="BB52" s="7">
        <f t="shared" si="7"/>
        <v>510.4</v>
      </c>
      <c r="BC52" s="7">
        <f t="shared" si="8"/>
        <v>508.2</v>
      </c>
      <c r="BD52">
        <f t="shared" si="9"/>
        <v>381</v>
      </c>
      <c r="BE52" s="7">
        <f t="shared" si="18"/>
        <v>104.25</v>
      </c>
      <c r="BH52" s="7">
        <f t="shared" si="10"/>
        <v>54.349999999999994</v>
      </c>
      <c r="BI52" s="7">
        <f t="shared" si="11"/>
        <v>528.35</v>
      </c>
      <c r="BJ52" s="7">
        <f t="shared" si="12"/>
        <v>437.35</v>
      </c>
      <c r="BK52" s="7">
        <f t="shared" si="13"/>
        <v>504.15</v>
      </c>
      <c r="BL52" s="7">
        <f t="shared" si="14"/>
        <v>406.15</v>
      </c>
      <c r="BM52" s="7">
        <f t="shared" si="15"/>
        <v>403.95</v>
      </c>
      <c r="BN52" s="7">
        <f t="shared" si="16"/>
        <v>276.75</v>
      </c>
      <c r="BO52" s="7">
        <f t="shared" si="19"/>
        <v>0</v>
      </c>
    </row>
    <row r="53" spans="1:67">
      <c r="A53" s="7">
        <f t="shared" si="17"/>
        <v>500</v>
      </c>
      <c r="B53" s="1">
        <v>164</v>
      </c>
      <c r="C53" s="1">
        <v>157</v>
      </c>
      <c r="D53" s="1">
        <v>157</v>
      </c>
      <c r="E53" s="1">
        <v>153</v>
      </c>
      <c r="F53" s="1">
        <v>157</v>
      </c>
      <c r="G53" s="1">
        <v>642</v>
      </c>
      <c r="H53" s="1">
        <v>681</v>
      </c>
      <c r="I53" s="1">
        <v>527</v>
      </c>
      <c r="J53" s="1">
        <v>686</v>
      </c>
      <c r="K53" s="1">
        <v>562</v>
      </c>
      <c r="L53" s="1"/>
      <c r="M53" s="1"/>
      <c r="N53" s="1">
        <v>489</v>
      </c>
      <c r="O53" s="1">
        <v>532</v>
      </c>
      <c r="P53" s="1">
        <v>539</v>
      </c>
      <c r="Q53" s="1">
        <v>578</v>
      </c>
      <c r="R53" s="1">
        <v>519</v>
      </c>
      <c r="S53" s="1">
        <v>568</v>
      </c>
      <c r="T53" s="1">
        <v>564</v>
      </c>
      <c r="U53" s="1">
        <v>621</v>
      </c>
      <c r="V53" s="1">
        <v>675</v>
      </c>
      <c r="W53" s="1">
        <v>568</v>
      </c>
      <c r="X53" s="1"/>
      <c r="Y53" s="1"/>
      <c r="Z53" s="1">
        <v>503</v>
      </c>
      <c r="AA53" s="1">
        <v>449</v>
      </c>
      <c r="AB53" s="1">
        <v>477</v>
      </c>
      <c r="AC53" s="1">
        <v>555</v>
      </c>
      <c r="AD53" s="1">
        <v>535</v>
      </c>
      <c r="AE53" s="1">
        <v>509</v>
      </c>
      <c r="AF53" s="1">
        <v>508</v>
      </c>
      <c r="AG53" s="1">
        <v>499</v>
      </c>
      <c r="AH53" s="1">
        <v>474</v>
      </c>
      <c r="AI53" s="1">
        <v>501</v>
      </c>
      <c r="AJ53" s="1"/>
      <c r="AK53" s="1"/>
      <c r="AL53" s="1">
        <v>354</v>
      </c>
      <c r="AM53" s="1">
        <v>359</v>
      </c>
      <c r="AN53" s="1">
        <v>338</v>
      </c>
      <c r="AO53" s="1">
        <v>412</v>
      </c>
      <c r="AP53" s="1">
        <v>417</v>
      </c>
      <c r="AQ53" s="1">
        <v>111</v>
      </c>
      <c r="AR53" s="1">
        <v>102</v>
      </c>
      <c r="AS53" s="10">
        <v>101</v>
      </c>
      <c r="AT53" s="10">
        <v>104</v>
      </c>
      <c r="AU53" s="1">
        <v>108</v>
      </c>
      <c r="AX53" s="7">
        <f t="shared" si="3"/>
        <v>157.6</v>
      </c>
      <c r="AY53" s="7">
        <f t="shared" si="4"/>
        <v>619.6</v>
      </c>
      <c r="AZ53" s="7">
        <f t="shared" si="5"/>
        <v>531.4</v>
      </c>
      <c r="BA53" s="7">
        <f t="shared" si="6"/>
        <v>599.20000000000005</v>
      </c>
      <c r="BB53" s="7">
        <f t="shared" si="7"/>
        <v>503.8</v>
      </c>
      <c r="BC53" s="7">
        <f t="shared" si="8"/>
        <v>498.2</v>
      </c>
      <c r="BD53">
        <f t="shared" si="9"/>
        <v>376</v>
      </c>
      <c r="BE53" s="7">
        <f t="shared" si="18"/>
        <v>105.5</v>
      </c>
      <c r="BH53" s="7">
        <f t="shared" si="10"/>
        <v>52.099999999999994</v>
      </c>
      <c r="BI53" s="7">
        <f t="shared" si="11"/>
        <v>514.1</v>
      </c>
      <c r="BJ53" s="7">
        <f t="shared" si="12"/>
        <v>425.9</v>
      </c>
      <c r="BK53" s="7">
        <f t="shared" si="13"/>
        <v>493.70000000000005</v>
      </c>
      <c r="BL53" s="7">
        <f t="shared" si="14"/>
        <v>398.3</v>
      </c>
      <c r="BM53" s="7">
        <f t="shared" si="15"/>
        <v>392.7</v>
      </c>
      <c r="BN53" s="7">
        <f t="shared" si="16"/>
        <v>270.5</v>
      </c>
      <c r="BO53" s="7">
        <f t="shared" si="19"/>
        <v>0</v>
      </c>
    </row>
    <row r="54" spans="1:67">
      <c r="A54" s="7">
        <f t="shared" si="17"/>
        <v>510</v>
      </c>
      <c r="B54" s="1">
        <v>164</v>
      </c>
      <c r="C54" s="1">
        <v>159</v>
      </c>
      <c r="D54" s="1">
        <v>154</v>
      </c>
      <c r="E54" s="1">
        <v>152</v>
      </c>
      <c r="F54" s="1">
        <v>157</v>
      </c>
      <c r="G54" s="1">
        <v>622</v>
      </c>
      <c r="H54" s="1">
        <v>669</v>
      </c>
      <c r="I54" s="1">
        <v>514</v>
      </c>
      <c r="J54" s="1">
        <v>674</v>
      </c>
      <c r="K54" s="1">
        <v>562</v>
      </c>
      <c r="L54" s="1"/>
      <c r="M54" s="1"/>
      <c r="N54" s="1">
        <v>480</v>
      </c>
      <c r="O54" s="1">
        <v>521</v>
      </c>
      <c r="P54" s="1">
        <v>530</v>
      </c>
      <c r="Q54" s="1">
        <v>569</v>
      </c>
      <c r="R54" s="1">
        <v>511</v>
      </c>
      <c r="S54" s="1">
        <v>560</v>
      </c>
      <c r="T54" s="1">
        <v>558</v>
      </c>
      <c r="U54" s="1">
        <v>609</v>
      </c>
      <c r="V54" s="1">
        <v>666</v>
      </c>
      <c r="W54" s="1">
        <v>557</v>
      </c>
      <c r="X54" s="1"/>
      <c r="Y54" s="1"/>
      <c r="Z54" s="1">
        <v>499</v>
      </c>
      <c r="AA54" s="1">
        <v>442</v>
      </c>
      <c r="AB54" s="1">
        <v>465</v>
      </c>
      <c r="AC54" s="1">
        <v>554</v>
      </c>
      <c r="AD54" s="1">
        <v>532</v>
      </c>
      <c r="AE54" s="1">
        <v>504</v>
      </c>
      <c r="AF54" s="1">
        <v>503</v>
      </c>
      <c r="AG54" s="1">
        <v>492</v>
      </c>
      <c r="AH54" s="1">
        <v>467</v>
      </c>
      <c r="AI54" s="1">
        <v>498</v>
      </c>
      <c r="AJ54" s="1"/>
      <c r="AK54" s="1"/>
      <c r="AL54" s="1">
        <v>353</v>
      </c>
      <c r="AM54" s="1">
        <v>354</v>
      </c>
      <c r="AN54" s="1">
        <v>334</v>
      </c>
      <c r="AO54" s="1">
        <v>408</v>
      </c>
      <c r="AP54" s="1">
        <v>415</v>
      </c>
      <c r="AQ54" s="1">
        <v>111</v>
      </c>
      <c r="AR54" s="1">
        <v>102</v>
      </c>
      <c r="AS54" s="10">
        <v>99</v>
      </c>
      <c r="AT54" s="10">
        <v>108</v>
      </c>
      <c r="AU54" s="1">
        <v>108</v>
      </c>
      <c r="AX54" s="7">
        <f t="shared" si="3"/>
        <v>157.19999999999999</v>
      </c>
      <c r="AY54" s="7">
        <f t="shared" si="4"/>
        <v>608.20000000000005</v>
      </c>
      <c r="AZ54" s="7">
        <f t="shared" si="5"/>
        <v>522.20000000000005</v>
      </c>
      <c r="BA54" s="7">
        <f t="shared" si="6"/>
        <v>590</v>
      </c>
      <c r="BB54" s="7">
        <f t="shared" si="7"/>
        <v>498.4</v>
      </c>
      <c r="BC54" s="7">
        <f t="shared" si="8"/>
        <v>492.8</v>
      </c>
      <c r="BD54">
        <f t="shared" si="9"/>
        <v>372.8</v>
      </c>
      <c r="BE54" s="7">
        <f t="shared" si="18"/>
        <v>105</v>
      </c>
      <c r="BH54" s="7">
        <f t="shared" si="10"/>
        <v>52.199999999999989</v>
      </c>
      <c r="BI54" s="7">
        <f t="shared" si="11"/>
        <v>503.20000000000005</v>
      </c>
      <c r="BJ54" s="7">
        <f t="shared" si="12"/>
        <v>417.20000000000005</v>
      </c>
      <c r="BK54" s="7">
        <f t="shared" si="13"/>
        <v>485</v>
      </c>
      <c r="BL54" s="7">
        <f t="shared" si="14"/>
        <v>393.4</v>
      </c>
      <c r="BM54" s="7">
        <f t="shared" si="15"/>
        <v>387.8</v>
      </c>
      <c r="BN54" s="7">
        <f t="shared" si="16"/>
        <v>267.8</v>
      </c>
      <c r="BO54" s="7">
        <f t="shared" si="19"/>
        <v>0</v>
      </c>
    </row>
    <row r="55" spans="1:67">
      <c r="A55" s="7">
        <f t="shared" si="17"/>
        <v>520</v>
      </c>
      <c r="B55" s="1">
        <v>166</v>
      </c>
      <c r="C55" s="1">
        <v>158</v>
      </c>
      <c r="D55" s="1">
        <v>153</v>
      </c>
      <c r="E55" s="1">
        <v>155</v>
      </c>
      <c r="F55" s="1">
        <v>158</v>
      </c>
      <c r="G55" s="1">
        <v>624</v>
      </c>
      <c r="H55" s="1">
        <v>655</v>
      </c>
      <c r="I55" s="1">
        <v>504</v>
      </c>
      <c r="J55" s="1">
        <v>675</v>
      </c>
      <c r="K55" s="1">
        <v>558</v>
      </c>
      <c r="L55" s="1"/>
      <c r="M55" s="1"/>
      <c r="N55" s="1">
        <v>478</v>
      </c>
      <c r="O55" s="1">
        <v>517</v>
      </c>
      <c r="P55" s="1">
        <v>531</v>
      </c>
      <c r="Q55" s="1">
        <v>562</v>
      </c>
      <c r="R55" s="1">
        <v>497</v>
      </c>
      <c r="S55" s="1">
        <v>550</v>
      </c>
      <c r="T55" s="1">
        <v>549</v>
      </c>
      <c r="U55" s="1">
        <v>603</v>
      </c>
      <c r="V55" s="1">
        <v>659</v>
      </c>
      <c r="W55" s="1">
        <v>549</v>
      </c>
      <c r="X55" s="1"/>
      <c r="Y55" s="1"/>
      <c r="Z55" s="1">
        <v>476</v>
      </c>
      <c r="AA55" s="1">
        <v>430</v>
      </c>
      <c r="AB55" s="1">
        <v>464</v>
      </c>
      <c r="AC55" s="1">
        <v>537</v>
      </c>
      <c r="AD55" s="1">
        <v>520</v>
      </c>
      <c r="AE55" s="1">
        <v>503</v>
      </c>
      <c r="AF55" s="1">
        <v>493</v>
      </c>
      <c r="AG55" s="1">
        <v>487</v>
      </c>
      <c r="AH55" s="1">
        <v>468</v>
      </c>
      <c r="AI55" s="1">
        <v>487</v>
      </c>
      <c r="AJ55" s="1"/>
      <c r="AK55" s="1"/>
      <c r="AL55" s="1">
        <v>341</v>
      </c>
      <c r="AM55" s="1">
        <v>349</v>
      </c>
      <c r="AN55" s="1">
        <v>330</v>
      </c>
      <c r="AO55" s="1">
        <v>406</v>
      </c>
      <c r="AP55" s="1">
        <v>399</v>
      </c>
      <c r="AQ55" s="1">
        <v>112</v>
      </c>
      <c r="AR55" s="1">
        <v>104</v>
      </c>
      <c r="AS55" s="10">
        <v>103</v>
      </c>
      <c r="AT55" s="10">
        <v>107</v>
      </c>
      <c r="AU55" s="1">
        <v>109</v>
      </c>
      <c r="AX55" s="7">
        <f t="shared" si="3"/>
        <v>158</v>
      </c>
      <c r="AY55" s="7">
        <f t="shared" si="4"/>
        <v>603.20000000000005</v>
      </c>
      <c r="AZ55" s="7">
        <f t="shared" si="5"/>
        <v>517</v>
      </c>
      <c r="BA55" s="7">
        <f t="shared" si="6"/>
        <v>582</v>
      </c>
      <c r="BB55" s="7">
        <f t="shared" si="7"/>
        <v>485.4</v>
      </c>
      <c r="BC55" s="7">
        <f t="shared" si="8"/>
        <v>487.6</v>
      </c>
      <c r="BD55">
        <f t="shared" si="9"/>
        <v>365</v>
      </c>
      <c r="BE55" s="7">
        <f t="shared" si="18"/>
        <v>107</v>
      </c>
      <c r="BH55" s="7">
        <f t="shared" si="10"/>
        <v>51</v>
      </c>
      <c r="BI55" s="7">
        <f t="shared" si="11"/>
        <v>496.20000000000005</v>
      </c>
      <c r="BJ55" s="7">
        <f t="shared" si="12"/>
        <v>410</v>
      </c>
      <c r="BK55" s="7">
        <f t="shared" si="13"/>
        <v>475</v>
      </c>
      <c r="BL55" s="7">
        <f t="shared" si="14"/>
        <v>378.4</v>
      </c>
      <c r="BM55" s="7">
        <f t="shared" si="15"/>
        <v>380.6</v>
      </c>
      <c r="BN55" s="7">
        <f t="shared" si="16"/>
        <v>258</v>
      </c>
      <c r="BO55" s="7">
        <f t="shared" si="19"/>
        <v>0</v>
      </c>
    </row>
    <row r="56" spans="1:67">
      <c r="A56" s="7">
        <f t="shared" si="17"/>
        <v>530</v>
      </c>
      <c r="B56" s="1">
        <v>164</v>
      </c>
      <c r="C56" s="1">
        <v>160</v>
      </c>
      <c r="D56" s="1">
        <v>155</v>
      </c>
      <c r="E56" s="1">
        <v>151</v>
      </c>
      <c r="F56" s="1">
        <v>162</v>
      </c>
      <c r="G56" s="1">
        <v>606</v>
      </c>
      <c r="H56" s="1">
        <v>642</v>
      </c>
      <c r="I56" s="1">
        <v>496</v>
      </c>
      <c r="J56" s="1">
        <v>663</v>
      </c>
      <c r="K56" s="1">
        <v>550</v>
      </c>
      <c r="L56" s="1"/>
      <c r="M56" s="1"/>
      <c r="N56" s="1">
        <v>466</v>
      </c>
      <c r="O56" s="1">
        <v>503</v>
      </c>
      <c r="P56" s="1">
        <v>516</v>
      </c>
      <c r="Q56" s="1">
        <v>554</v>
      </c>
      <c r="R56" s="1">
        <v>503</v>
      </c>
      <c r="S56" s="1">
        <v>546</v>
      </c>
      <c r="T56" s="1">
        <v>541</v>
      </c>
      <c r="U56" s="1">
        <v>595</v>
      </c>
      <c r="V56" s="1">
        <v>651</v>
      </c>
      <c r="W56" s="1">
        <v>542</v>
      </c>
      <c r="X56" s="1"/>
      <c r="Y56" s="1"/>
      <c r="Z56" s="1">
        <v>477</v>
      </c>
      <c r="AA56" s="1">
        <v>428</v>
      </c>
      <c r="AB56" s="1">
        <v>453</v>
      </c>
      <c r="AC56" s="1">
        <v>531</v>
      </c>
      <c r="AD56" s="1">
        <v>522</v>
      </c>
      <c r="AE56" s="1">
        <v>509</v>
      </c>
      <c r="AF56" s="1">
        <v>487</v>
      </c>
      <c r="AG56" s="1">
        <v>474</v>
      </c>
      <c r="AH56" s="1">
        <v>454</v>
      </c>
      <c r="AI56" s="1">
        <v>472</v>
      </c>
      <c r="AJ56" s="1"/>
      <c r="AK56" s="1"/>
      <c r="AL56" s="1">
        <v>336</v>
      </c>
      <c r="AM56" s="1">
        <v>345</v>
      </c>
      <c r="AN56" s="1">
        <v>324</v>
      </c>
      <c r="AO56" s="1">
        <v>400</v>
      </c>
      <c r="AP56" s="1">
        <v>401</v>
      </c>
      <c r="AQ56" s="1">
        <v>114</v>
      </c>
      <c r="AR56" s="1">
        <v>101</v>
      </c>
      <c r="AS56" s="10">
        <v>102</v>
      </c>
      <c r="AT56" s="10">
        <v>106</v>
      </c>
      <c r="AU56" s="1">
        <v>109</v>
      </c>
      <c r="AX56" s="7">
        <f t="shared" si="3"/>
        <v>158.4</v>
      </c>
      <c r="AY56" s="7">
        <f t="shared" si="4"/>
        <v>591.4</v>
      </c>
      <c r="AZ56" s="7">
        <f t="shared" si="5"/>
        <v>508.4</v>
      </c>
      <c r="BA56" s="7">
        <f t="shared" si="6"/>
        <v>575</v>
      </c>
      <c r="BB56" s="7">
        <f t="shared" si="7"/>
        <v>482.2</v>
      </c>
      <c r="BC56" s="7">
        <f t="shared" si="8"/>
        <v>479.2</v>
      </c>
      <c r="BD56">
        <f t="shared" si="9"/>
        <v>361.2</v>
      </c>
      <c r="BE56" s="7">
        <f t="shared" si="18"/>
        <v>106.5</v>
      </c>
      <c r="BH56" s="7">
        <f t="shared" si="10"/>
        <v>51.900000000000006</v>
      </c>
      <c r="BI56" s="7">
        <f t="shared" si="11"/>
        <v>484.9</v>
      </c>
      <c r="BJ56" s="7">
        <f t="shared" si="12"/>
        <v>401.9</v>
      </c>
      <c r="BK56" s="7">
        <f t="shared" si="13"/>
        <v>468.5</v>
      </c>
      <c r="BL56" s="7">
        <f t="shared" si="14"/>
        <v>375.7</v>
      </c>
      <c r="BM56" s="7">
        <f t="shared" si="15"/>
        <v>372.7</v>
      </c>
      <c r="BN56" s="7">
        <f t="shared" si="16"/>
        <v>254.7</v>
      </c>
      <c r="BO56" s="7">
        <f t="shared" si="19"/>
        <v>0</v>
      </c>
    </row>
    <row r="57" spans="1:67">
      <c r="A57" s="7">
        <f t="shared" si="17"/>
        <v>540</v>
      </c>
      <c r="B57" s="1">
        <v>169</v>
      </c>
      <c r="C57" s="1">
        <v>160</v>
      </c>
      <c r="D57" s="1">
        <v>159</v>
      </c>
      <c r="E57" s="1">
        <v>154</v>
      </c>
      <c r="F57" s="1">
        <v>159</v>
      </c>
      <c r="G57" s="1">
        <v>597</v>
      </c>
      <c r="H57" s="1">
        <v>632</v>
      </c>
      <c r="I57" s="1">
        <v>481</v>
      </c>
      <c r="J57" s="1">
        <v>653</v>
      </c>
      <c r="K57" s="1">
        <v>541</v>
      </c>
      <c r="L57" s="1"/>
      <c r="M57" s="1"/>
      <c r="N57" s="1">
        <v>460</v>
      </c>
      <c r="O57" s="1">
        <v>496</v>
      </c>
      <c r="P57" s="1">
        <v>511</v>
      </c>
      <c r="Q57" s="1">
        <v>545</v>
      </c>
      <c r="R57" s="1">
        <v>493</v>
      </c>
      <c r="S57" s="1">
        <v>540</v>
      </c>
      <c r="T57" s="1">
        <v>528</v>
      </c>
      <c r="U57" s="1">
        <v>591</v>
      </c>
      <c r="V57" s="1">
        <v>652</v>
      </c>
      <c r="W57" s="1">
        <v>536</v>
      </c>
      <c r="X57" s="1"/>
      <c r="Y57" s="1"/>
      <c r="Z57" s="1">
        <v>472</v>
      </c>
      <c r="AA57" s="1">
        <v>423</v>
      </c>
      <c r="AB57" s="1">
        <v>443</v>
      </c>
      <c r="AC57" s="1">
        <v>525</v>
      </c>
      <c r="AD57" s="1">
        <v>516</v>
      </c>
      <c r="AE57" s="1">
        <v>502</v>
      </c>
      <c r="AF57" s="1">
        <v>483</v>
      </c>
      <c r="AG57" s="1">
        <v>470</v>
      </c>
      <c r="AH57" s="1">
        <v>451</v>
      </c>
      <c r="AI57" s="1">
        <v>471</v>
      </c>
      <c r="AJ57" s="1"/>
      <c r="AK57" s="1"/>
      <c r="AL57" s="1">
        <v>338</v>
      </c>
      <c r="AM57" s="1">
        <v>338</v>
      </c>
      <c r="AN57" s="1">
        <v>322</v>
      </c>
      <c r="AO57" s="1">
        <v>392</v>
      </c>
      <c r="AP57" s="1">
        <v>400</v>
      </c>
      <c r="AQ57" s="1">
        <v>115</v>
      </c>
      <c r="AR57" s="1">
        <v>102</v>
      </c>
      <c r="AS57" s="10">
        <v>101</v>
      </c>
      <c r="AT57" s="10">
        <v>112</v>
      </c>
      <c r="AU57" s="1">
        <v>108</v>
      </c>
      <c r="AX57" s="7">
        <f t="shared" si="3"/>
        <v>160.19999999999999</v>
      </c>
      <c r="AY57" s="7">
        <f t="shared" si="4"/>
        <v>580.79999999999995</v>
      </c>
      <c r="AZ57" s="7">
        <f t="shared" si="5"/>
        <v>501</v>
      </c>
      <c r="BA57" s="7">
        <f t="shared" si="6"/>
        <v>569.4</v>
      </c>
      <c r="BB57" s="7">
        <f t="shared" si="7"/>
        <v>475.8</v>
      </c>
      <c r="BC57" s="7">
        <f t="shared" si="8"/>
        <v>475.4</v>
      </c>
      <c r="BD57">
        <f t="shared" si="9"/>
        <v>358</v>
      </c>
      <c r="BE57" s="7">
        <f t="shared" si="18"/>
        <v>106.5</v>
      </c>
      <c r="BH57" s="7">
        <f t="shared" si="10"/>
        <v>53.699999999999989</v>
      </c>
      <c r="BI57" s="7">
        <f t="shared" si="11"/>
        <v>474.29999999999995</v>
      </c>
      <c r="BJ57" s="7">
        <f t="shared" si="12"/>
        <v>394.5</v>
      </c>
      <c r="BK57" s="7">
        <f t="shared" si="13"/>
        <v>462.9</v>
      </c>
      <c r="BL57" s="7">
        <f t="shared" si="14"/>
        <v>369.3</v>
      </c>
      <c r="BM57" s="7">
        <f t="shared" si="15"/>
        <v>368.9</v>
      </c>
      <c r="BN57" s="7">
        <f t="shared" si="16"/>
        <v>251.5</v>
      </c>
      <c r="BO57" s="7">
        <f t="shared" si="19"/>
        <v>0</v>
      </c>
    </row>
    <row r="58" spans="1:67">
      <c r="A58" s="7">
        <f t="shared" si="17"/>
        <v>550</v>
      </c>
      <c r="B58" s="1">
        <v>170</v>
      </c>
      <c r="C58" s="1">
        <v>160</v>
      </c>
      <c r="D58" s="1">
        <v>155</v>
      </c>
      <c r="E58" s="1">
        <v>152</v>
      </c>
      <c r="F58" s="1">
        <v>161</v>
      </c>
      <c r="G58" s="1">
        <v>587</v>
      </c>
      <c r="H58" s="1">
        <v>619</v>
      </c>
      <c r="I58" s="1">
        <v>477</v>
      </c>
      <c r="J58" s="1">
        <v>644</v>
      </c>
      <c r="K58" s="1">
        <v>536</v>
      </c>
      <c r="L58" s="1"/>
      <c r="M58" s="1"/>
      <c r="N58" s="1">
        <v>456</v>
      </c>
      <c r="O58" s="1">
        <v>489</v>
      </c>
      <c r="P58" s="1">
        <v>503</v>
      </c>
      <c r="Q58" s="1">
        <v>526</v>
      </c>
      <c r="R58" s="1">
        <v>483</v>
      </c>
      <c r="S58" s="1">
        <v>531</v>
      </c>
      <c r="T58" s="1">
        <v>529</v>
      </c>
      <c r="U58" s="1">
        <v>585</v>
      </c>
      <c r="V58" s="1">
        <v>633</v>
      </c>
      <c r="W58" s="1">
        <v>529</v>
      </c>
      <c r="X58" s="1"/>
      <c r="Y58" s="1"/>
      <c r="Z58" s="1">
        <v>463</v>
      </c>
      <c r="AA58" s="1">
        <v>421</v>
      </c>
      <c r="AB58" s="1">
        <v>436</v>
      </c>
      <c r="AC58" s="1">
        <v>515</v>
      </c>
      <c r="AD58" s="1">
        <v>512</v>
      </c>
      <c r="AE58" s="1">
        <v>485</v>
      </c>
      <c r="AF58" s="1">
        <v>474</v>
      </c>
      <c r="AG58" s="1">
        <v>466</v>
      </c>
      <c r="AH58" s="1">
        <v>442</v>
      </c>
      <c r="AI58" s="1">
        <v>477</v>
      </c>
      <c r="AJ58" s="1"/>
      <c r="AK58" s="1"/>
      <c r="AL58" s="1">
        <v>333</v>
      </c>
      <c r="AM58" s="1">
        <v>336</v>
      </c>
      <c r="AN58" s="1">
        <v>322</v>
      </c>
      <c r="AO58" s="1">
        <v>391</v>
      </c>
      <c r="AP58" s="1">
        <v>391</v>
      </c>
      <c r="AQ58" s="1">
        <v>115</v>
      </c>
      <c r="AR58" s="1">
        <v>102</v>
      </c>
      <c r="AS58" s="10">
        <v>100</v>
      </c>
      <c r="AT58" s="10">
        <v>109</v>
      </c>
      <c r="AU58" s="1">
        <v>111</v>
      </c>
      <c r="AX58" s="7">
        <f t="shared" si="3"/>
        <v>159.6</v>
      </c>
      <c r="AY58" s="7">
        <f t="shared" si="4"/>
        <v>572.6</v>
      </c>
      <c r="AZ58" s="7">
        <f t="shared" si="5"/>
        <v>491.4</v>
      </c>
      <c r="BA58" s="7">
        <f t="shared" si="6"/>
        <v>561.4</v>
      </c>
      <c r="BB58" s="7">
        <f t="shared" si="7"/>
        <v>469.4</v>
      </c>
      <c r="BC58" s="7">
        <f t="shared" si="8"/>
        <v>468.8</v>
      </c>
      <c r="BD58">
        <f t="shared" si="9"/>
        <v>354.6</v>
      </c>
      <c r="BE58" s="7">
        <f t="shared" si="18"/>
        <v>107</v>
      </c>
      <c r="BH58" s="7">
        <f t="shared" si="10"/>
        <v>52.599999999999994</v>
      </c>
      <c r="BI58" s="7">
        <f t="shared" si="11"/>
        <v>465.6</v>
      </c>
      <c r="BJ58" s="7">
        <f t="shared" si="12"/>
        <v>384.4</v>
      </c>
      <c r="BK58" s="7">
        <f t="shared" si="13"/>
        <v>454.4</v>
      </c>
      <c r="BL58" s="7">
        <f t="shared" si="14"/>
        <v>362.4</v>
      </c>
      <c r="BM58" s="7">
        <f t="shared" si="15"/>
        <v>361.8</v>
      </c>
      <c r="BN58" s="7">
        <f t="shared" si="16"/>
        <v>247.60000000000002</v>
      </c>
      <c r="BO58" s="7">
        <f t="shared" si="19"/>
        <v>0</v>
      </c>
    </row>
    <row r="59" spans="1:67">
      <c r="A59" s="7">
        <f t="shared" si="17"/>
        <v>560</v>
      </c>
      <c r="B59" s="1">
        <v>167</v>
      </c>
      <c r="C59" s="1">
        <v>160</v>
      </c>
      <c r="D59" s="1">
        <v>155</v>
      </c>
      <c r="E59" s="1">
        <v>152</v>
      </c>
      <c r="F59" s="1">
        <v>160</v>
      </c>
      <c r="G59" s="1">
        <v>580</v>
      </c>
      <c r="H59" s="1">
        <v>605</v>
      </c>
      <c r="I59" s="1">
        <v>474</v>
      </c>
      <c r="J59" s="1">
        <v>627</v>
      </c>
      <c r="K59" s="1">
        <v>526</v>
      </c>
      <c r="L59" s="1"/>
      <c r="M59" s="1"/>
      <c r="N59" s="1">
        <v>446</v>
      </c>
      <c r="O59" s="1">
        <v>479</v>
      </c>
      <c r="P59" s="1">
        <v>494</v>
      </c>
      <c r="Q59" s="1">
        <v>517</v>
      </c>
      <c r="R59" s="1">
        <v>467</v>
      </c>
      <c r="S59" s="1">
        <v>520</v>
      </c>
      <c r="T59" s="1">
        <v>516</v>
      </c>
      <c r="U59" s="1">
        <v>564</v>
      </c>
      <c r="V59" s="1">
        <v>628</v>
      </c>
      <c r="W59" s="1">
        <v>518</v>
      </c>
      <c r="X59" s="1"/>
      <c r="Y59" s="1"/>
      <c r="Z59" s="1">
        <v>449</v>
      </c>
      <c r="AA59" s="1">
        <v>404</v>
      </c>
      <c r="AB59" s="1">
        <v>421</v>
      </c>
      <c r="AC59" s="1">
        <v>506</v>
      </c>
      <c r="AD59" s="1">
        <v>498</v>
      </c>
      <c r="AE59" s="1">
        <v>487</v>
      </c>
      <c r="AF59" s="1">
        <v>467</v>
      </c>
      <c r="AG59" s="1">
        <v>459</v>
      </c>
      <c r="AH59" s="1">
        <v>430</v>
      </c>
      <c r="AI59" s="1">
        <v>457</v>
      </c>
      <c r="AJ59" s="1"/>
      <c r="AK59" s="1"/>
      <c r="AL59" s="1">
        <v>320</v>
      </c>
      <c r="AM59" s="1">
        <v>330</v>
      </c>
      <c r="AN59" s="1">
        <v>309</v>
      </c>
      <c r="AO59" s="1">
        <v>382</v>
      </c>
      <c r="AP59" s="1">
        <v>381</v>
      </c>
      <c r="AQ59" s="1">
        <v>114</v>
      </c>
      <c r="AR59" s="1">
        <v>101</v>
      </c>
      <c r="AS59" s="10">
        <v>101</v>
      </c>
      <c r="AT59" s="10">
        <v>107</v>
      </c>
      <c r="AU59" s="1">
        <v>112</v>
      </c>
      <c r="AX59" s="7">
        <f t="shared" si="3"/>
        <v>158.80000000000001</v>
      </c>
      <c r="AY59" s="7">
        <f t="shared" si="4"/>
        <v>562.4</v>
      </c>
      <c r="AZ59" s="7">
        <f t="shared" si="5"/>
        <v>480.6</v>
      </c>
      <c r="BA59" s="7">
        <f t="shared" si="6"/>
        <v>549.20000000000005</v>
      </c>
      <c r="BB59" s="7">
        <f t="shared" si="7"/>
        <v>455.6</v>
      </c>
      <c r="BC59" s="7">
        <f t="shared" si="8"/>
        <v>460</v>
      </c>
      <c r="BD59">
        <f t="shared" si="9"/>
        <v>344.4</v>
      </c>
      <c r="BE59" s="7">
        <f t="shared" si="18"/>
        <v>107</v>
      </c>
      <c r="BH59" s="7">
        <f t="shared" si="10"/>
        <v>51.800000000000011</v>
      </c>
      <c r="BI59" s="7">
        <f t="shared" si="11"/>
        <v>455.4</v>
      </c>
      <c r="BJ59" s="7">
        <f t="shared" si="12"/>
        <v>373.6</v>
      </c>
      <c r="BK59" s="7">
        <f t="shared" si="13"/>
        <v>442.20000000000005</v>
      </c>
      <c r="BL59" s="7">
        <f t="shared" si="14"/>
        <v>348.6</v>
      </c>
      <c r="BM59" s="7">
        <f t="shared" si="15"/>
        <v>353</v>
      </c>
      <c r="BN59" s="7">
        <f t="shared" si="16"/>
        <v>237.39999999999998</v>
      </c>
      <c r="BO59" s="7">
        <f t="shared" si="19"/>
        <v>0</v>
      </c>
    </row>
    <row r="60" spans="1:67">
      <c r="A60" s="7">
        <f t="shared" si="17"/>
        <v>570</v>
      </c>
      <c r="B60" s="1">
        <v>170</v>
      </c>
      <c r="C60" s="1">
        <v>160</v>
      </c>
      <c r="D60" s="1">
        <v>158</v>
      </c>
      <c r="E60" s="1">
        <v>155</v>
      </c>
      <c r="F60" s="1">
        <v>161</v>
      </c>
      <c r="G60" s="1">
        <v>572</v>
      </c>
      <c r="H60" s="1">
        <v>603</v>
      </c>
      <c r="I60" s="1">
        <v>460</v>
      </c>
      <c r="J60" s="1">
        <v>627</v>
      </c>
      <c r="K60" s="1">
        <v>516</v>
      </c>
      <c r="L60" s="1"/>
      <c r="M60" s="1"/>
      <c r="N60" s="1">
        <v>442</v>
      </c>
      <c r="O60" s="1">
        <v>474</v>
      </c>
      <c r="P60" s="1">
        <v>483</v>
      </c>
      <c r="Q60" s="1">
        <v>511</v>
      </c>
      <c r="R60" s="1">
        <v>462</v>
      </c>
      <c r="S60" s="1">
        <v>514</v>
      </c>
      <c r="T60" s="1">
        <v>509</v>
      </c>
      <c r="U60" s="1">
        <v>566</v>
      </c>
      <c r="V60" s="1">
        <v>624</v>
      </c>
      <c r="W60" s="1">
        <v>512</v>
      </c>
      <c r="X60" s="1"/>
      <c r="Y60" s="1"/>
      <c r="Z60" s="1">
        <v>455</v>
      </c>
      <c r="AA60" s="1">
        <v>408</v>
      </c>
      <c r="AB60" s="1">
        <v>428</v>
      </c>
      <c r="AC60" s="1">
        <v>505</v>
      </c>
      <c r="AD60" s="1">
        <v>491</v>
      </c>
      <c r="AE60" s="1">
        <v>478</v>
      </c>
      <c r="AF60" s="1">
        <v>463</v>
      </c>
      <c r="AG60" s="1">
        <v>453</v>
      </c>
      <c r="AH60" s="1">
        <v>424</v>
      </c>
      <c r="AI60" s="1">
        <v>454</v>
      </c>
      <c r="AJ60" s="1"/>
      <c r="AK60" s="1"/>
      <c r="AL60" s="1">
        <v>324</v>
      </c>
      <c r="AM60" s="1">
        <v>327</v>
      </c>
      <c r="AN60" s="1">
        <v>313</v>
      </c>
      <c r="AO60" s="1">
        <v>376</v>
      </c>
      <c r="AP60" s="1">
        <v>381</v>
      </c>
      <c r="AQ60" s="1">
        <v>117</v>
      </c>
      <c r="AR60" s="1">
        <v>103</v>
      </c>
      <c r="AS60" s="10">
        <v>102</v>
      </c>
      <c r="AT60" s="10">
        <v>108</v>
      </c>
      <c r="AU60" s="1">
        <v>113</v>
      </c>
      <c r="AX60" s="7">
        <f t="shared" si="3"/>
        <v>160.80000000000001</v>
      </c>
      <c r="AY60" s="7">
        <f t="shared" si="4"/>
        <v>555.6</v>
      </c>
      <c r="AZ60" s="7">
        <f t="shared" si="5"/>
        <v>474.4</v>
      </c>
      <c r="BA60" s="7">
        <f t="shared" si="6"/>
        <v>545</v>
      </c>
      <c r="BB60" s="7">
        <f t="shared" si="7"/>
        <v>457.4</v>
      </c>
      <c r="BC60" s="7">
        <f t="shared" si="8"/>
        <v>454.4</v>
      </c>
      <c r="BD60">
        <f t="shared" si="9"/>
        <v>344.2</v>
      </c>
      <c r="BE60" s="7">
        <f t="shared" si="18"/>
        <v>108.75</v>
      </c>
      <c r="BH60" s="7">
        <f t="shared" si="10"/>
        <v>52.050000000000011</v>
      </c>
      <c r="BI60" s="7">
        <f t="shared" si="11"/>
        <v>446.85</v>
      </c>
      <c r="BJ60" s="7">
        <f t="shared" si="12"/>
        <v>365.65</v>
      </c>
      <c r="BK60" s="7">
        <f t="shared" si="13"/>
        <v>436.25</v>
      </c>
      <c r="BL60" s="7">
        <f t="shared" si="14"/>
        <v>348.65</v>
      </c>
      <c r="BM60" s="7">
        <f t="shared" si="15"/>
        <v>345.65</v>
      </c>
      <c r="BN60" s="7">
        <f t="shared" si="16"/>
        <v>235.45</v>
      </c>
      <c r="BO60" s="7">
        <f t="shared" si="19"/>
        <v>0</v>
      </c>
    </row>
    <row r="61" spans="1:67">
      <c r="A61" s="7">
        <f t="shared" si="17"/>
        <v>580</v>
      </c>
      <c r="B61" s="1">
        <v>169</v>
      </c>
      <c r="C61" s="1">
        <v>162</v>
      </c>
      <c r="D61" s="1">
        <v>157</v>
      </c>
      <c r="E61" s="1">
        <v>152</v>
      </c>
      <c r="F61" s="1">
        <v>162</v>
      </c>
      <c r="G61" s="1">
        <v>562</v>
      </c>
      <c r="H61" s="1">
        <v>587</v>
      </c>
      <c r="I61" s="1">
        <v>462</v>
      </c>
      <c r="J61" s="1">
        <v>622</v>
      </c>
      <c r="K61" s="1">
        <v>511</v>
      </c>
      <c r="L61" s="1"/>
      <c r="M61" s="1"/>
      <c r="N61" s="1">
        <v>433</v>
      </c>
      <c r="O61" s="1">
        <v>463</v>
      </c>
      <c r="P61" s="1">
        <v>474</v>
      </c>
      <c r="Q61" s="1">
        <v>508</v>
      </c>
      <c r="R61" s="1">
        <v>450</v>
      </c>
      <c r="S61" s="1">
        <v>504</v>
      </c>
      <c r="T61" s="1">
        <v>509</v>
      </c>
      <c r="U61" s="1">
        <v>558</v>
      </c>
      <c r="V61" s="1">
        <v>615</v>
      </c>
      <c r="W61" s="1">
        <v>503</v>
      </c>
      <c r="X61" s="1"/>
      <c r="Y61" s="1"/>
      <c r="Z61" s="1">
        <v>446</v>
      </c>
      <c r="AA61" s="1">
        <v>402</v>
      </c>
      <c r="AB61" s="1">
        <v>409</v>
      </c>
      <c r="AC61" s="1">
        <v>494</v>
      </c>
      <c r="AD61" s="1">
        <v>450</v>
      </c>
      <c r="AE61" s="1">
        <v>467</v>
      </c>
      <c r="AF61" s="1">
        <v>457</v>
      </c>
      <c r="AG61" s="1">
        <v>449</v>
      </c>
      <c r="AH61" s="1">
        <v>420</v>
      </c>
      <c r="AI61" s="1">
        <v>455</v>
      </c>
      <c r="AJ61" s="1"/>
      <c r="AK61" s="1"/>
      <c r="AL61" s="1">
        <v>319</v>
      </c>
      <c r="AM61" s="1">
        <v>321</v>
      </c>
      <c r="AN61" s="1">
        <v>308</v>
      </c>
      <c r="AO61" s="1">
        <v>372</v>
      </c>
      <c r="AP61" s="1">
        <v>374</v>
      </c>
      <c r="AQ61" s="1">
        <v>113</v>
      </c>
      <c r="AR61" s="1">
        <v>104</v>
      </c>
      <c r="AS61" s="10">
        <v>103</v>
      </c>
      <c r="AT61" s="10">
        <v>113</v>
      </c>
      <c r="AU61" s="1">
        <v>112</v>
      </c>
      <c r="AX61" s="7">
        <f t="shared" si="3"/>
        <v>160.4</v>
      </c>
      <c r="AY61" s="7">
        <f t="shared" si="4"/>
        <v>548.79999999999995</v>
      </c>
      <c r="AZ61" s="7">
        <f t="shared" si="5"/>
        <v>465.6</v>
      </c>
      <c r="BA61" s="7">
        <f t="shared" si="6"/>
        <v>537.79999999999995</v>
      </c>
      <c r="BB61" s="7">
        <f t="shared" si="7"/>
        <v>440.2</v>
      </c>
      <c r="BC61" s="7">
        <f t="shared" si="8"/>
        <v>449.6</v>
      </c>
      <c r="BD61">
        <f t="shared" si="9"/>
        <v>338.8</v>
      </c>
      <c r="BE61" s="7">
        <f t="shared" si="18"/>
        <v>108</v>
      </c>
      <c r="BH61" s="7">
        <f t="shared" si="10"/>
        <v>52.400000000000006</v>
      </c>
      <c r="BI61" s="7">
        <f t="shared" si="11"/>
        <v>440.79999999999995</v>
      </c>
      <c r="BJ61" s="7">
        <f t="shared" si="12"/>
        <v>357.6</v>
      </c>
      <c r="BK61" s="7">
        <f t="shared" si="13"/>
        <v>429.79999999999995</v>
      </c>
      <c r="BL61" s="7">
        <f t="shared" si="14"/>
        <v>332.2</v>
      </c>
      <c r="BM61" s="7">
        <f t="shared" si="15"/>
        <v>341.6</v>
      </c>
      <c r="BN61" s="7">
        <f t="shared" si="16"/>
        <v>230.8</v>
      </c>
      <c r="BO61" s="7">
        <f t="shared" si="19"/>
        <v>0</v>
      </c>
    </row>
    <row r="62" spans="1:67">
      <c r="A62" s="7">
        <f t="shared" si="17"/>
        <v>590</v>
      </c>
      <c r="B62" s="1">
        <v>164</v>
      </c>
      <c r="C62" s="1">
        <v>158</v>
      </c>
      <c r="D62" s="1">
        <v>159</v>
      </c>
      <c r="E62" s="1">
        <v>151</v>
      </c>
      <c r="F62" s="1">
        <v>163</v>
      </c>
      <c r="G62" s="1">
        <v>547</v>
      </c>
      <c r="H62" s="1">
        <v>576</v>
      </c>
      <c r="I62" s="1">
        <v>448</v>
      </c>
      <c r="J62" s="1">
        <v>602</v>
      </c>
      <c r="K62" s="1">
        <v>499</v>
      </c>
      <c r="L62" s="1"/>
      <c r="M62" s="1"/>
      <c r="N62" s="1">
        <v>427</v>
      </c>
      <c r="O62" s="1">
        <v>462</v>
      </c>
      <c r="P62" s="1">
        <v>467</v>
      </c>
      <c r="Q62" s="1">
        <v>489</v>
      </c>
      <c r="R62" s="1">
        <v>452</v>
      </c>
      <c r="S62" s="1">
        <v>495</v>
      </c>
      <c r="T62" s="1">
        <v>491</v>
      </c>
      <c r="U62" s="1">
        <v>547</v>
      </c>
      <c r="V62" s="1">
        <v>611</v>
      </c>
      <c r="W62" s="1">
        <v>493</v>
      </c>
      <c r="X62" s="1"/>
      <c r="Y62" s="1"/>
      <c r="Z62" s="1">
        <v>434</v>
      </c>
      <c r="AA62" s="1">
        <v>392</v>
      </c>
      <c r="AB62" s="1">
        <v>402</v>
      </c>
      <c r="AC62" s="1">
        <v>485</v>
      </c>
      <c r="AD62" s="1">
        <v>491</v>
      </c>
      <c r="AE62" s="1">
        <v>467</v>
      </c>
      <c r="AF62" s="1">
        <v>451</v>
      </c>
      <c r="AG62" s="1">
        <v>432</v>
      </c>
      <c r="AH62" s="1">
        <v>416</v>
      </c>
      <c r="AI62" s="1">
        <v>449</v>
      </c>
      <c r="AJ62" s="1"/>
      <c r="AK62" s="1"/>
      <c r="AL62" s="1">
        <v>312</v>
      </c>
      <c r="AM62" s="1">
        <v>316</v>
      </c>
      <c r="AN62" s="1">
        <v>295</v>
      </c>
      <c r="AO62" s="1">
        <v>372</v>
      </c>
      <c r="AP62" s="1">
        <v>371</v>
      </c>
      <c r="AQ62" s="1">
        <v>118</v>
      </c>
      <c r="AR62" s="1">
        <v>102</v>
      </c>
      <c r="AS62" s="10">
        <v>101</v>
      </c>
      <c r="AT62" s="10">
        <v>112</v>
      </c>
      <c r="AU62" s="1">
        <v>113</v>
      </c>
      <c r="AX62" s="7">
        <f t="shared" si="3"/>
        <v>159</v>
      </c>
      <c r="AY62" s="7">
        <f t="shared" si="4"/>
        <v>534.4</v>
      </c>
      <c r="AZ62" s="7">
        <f t="shared" si="5"/>
        <v>459.4</v>
      </c>
      <c r="BA62" s="7">
        <f t="shared" si="6"/>
        <v>527.4</v>
      </c>
      <c r="BB62" s="7">
        <f t="shared" si="7"/>
        <v>440.8</v>
      </c>
      <c r="BC62" s="7">
        <f t="shared" si="8"/>
        <v>443</v>
      </c>
      <c r="BD62">
        <f t="shared" si="9"/>
        <v>333.2</v>
      </c>
      <c r="BE62" s="7">
        <f t="shared" si="18"/>
        <v>108.5</v>
      </c>
      <c r="BH62" s="7">
        <f t="shared" si="10"/>
        <v>50.5</v>
      </c>
      <c r="BI62" s="7">
        <f t="shared" si="11"/>
        <v>425.9</v>
      </c>
      <c r="BJ62" s="7">
        <f t="shared" si="12"/>
        <v>350.9</v>
      </c>
      <c r="BK62" s="7">
        <f t="shared" si="13"/>
        <v>418.9</v>
      </c>
      <c r="BL62" s="7">
        <f t="shared" si="14"/>
        <v>332.3</v>
      </c>
      <c r="BM62" s="7">
        <f t="shared" si="15"/>
        <v>334.5</v>
      </c>
      <c r="BN62" s="7">
        <f t="shared" si="16"/>
        <v>224.7</v>
      </c>
      <c r="BO62" s="7">
        <f t="shared" si="19"/>
        <v>0</v>
      </c>
    </row>
    <row r="63" spans="1:67">
      <c r="A63" s="7">
        <f t="shared" si="17"/>
        <v>600</v>
      </c>
      <c r="B63" s="1">
        <v>169</v>
      </c>
      <c r="C63" s="1">
        <v>160</v>
      </c>
      <c r="D63" s="1">
        <v>156</v>
      </c>
      <c r="E63" s="1">
        <v>156</v>
      </c>
      <c r="F63" s="1">
        <v>161</v>
      </c>
      <c r="G63" s="1">
        <v>550</v>
      </c>
      <c r="H63" s="1">
        <v>558</v>
      </c>
      <c r="I63" s="1">
        <v>440</v>
      </c>
      <c r="J63" s="1">
        <v>581</v>
      </c>
      <c r="K63" s="1">
        <v>492</v>
      </c>
      <c r="L63" s="1"/>
      <c r="M63" s="1"/>
      <c r="N63" s="1">
        <v>423</v>
      </c>
      <c r="O63" s="1">
        <v>456</v>
      </c>
      <c r="P63" s="1">
        <v>463</v>
      </c>
      <c r="Q63" s="1">
        <v>480</v>
      </c>
      <c r="R63" s="1">
        <v>446</v>
      </c>
      <c r="S63" s="1">
        <v>487</v>
      </c>
      <c r="T63" s="1">
        <v>488</v>
      </c>
      <c r="U63" s="1">
        <v>539</v>
      </c>
      <c r="V63" s="1">
        <v>575</v>
      </c>
      <c r="W63" s="1">
        <v>486</v>
      </c>
      <c r="X63" s="1"/>
      <c r="Y63" s="1"/>
      <c r="Z63" s="1">
        <v>425</v>
      </c>
      <c r="AA63" s="1">
        <v>389</v>
      </c>
      <c r="AB63" s="1">
        <v>397</v>
      </c>
      <c r="AC63" s="1">
        <v>482</v>
      </c>
      <c r="AD63" s="1">
        <v>468</v>
      </c>
      <c r="AE63" s="1">
        <v>467</v>
      </c>
      <c r="AF63" s="1">
        <v>441</v>
      </c>
      <c r="AG63" s="1">
        <v>423</v>
      </c>
      <c r="AH63" s="1">
        <v>411</v>
      </c>
      <c r="AI63" s="1">
        <v>440</v>
      </c>
      <c r="AJ63" s="1"/>
      <c r="AK63" s="1"/>
      <c r="AL63" s="1">
        <v>306</v>
      </c>
      <c r="AM63" s="1">
        <v>316</v>
      </c>
      <c r="AN63" s="1">
        <v>295</v>
      </c>
      <c r="AO63" s="1">
        <v>361</v>
      </c>
      <c r="AP63" s="1">
        <v>367</v>
      </c>
      <c r="AQ63" s="1">
        <v>119</v>
      </c>
      <c r="AR63" s="1">
        <v>101</v>
      </c>
      <c r="AS63" s="10">
        <v>103</v>
      </c>
      <c r="AT63" s="10">
        <v>110</v>
      </c>
      <c r="AU63" s="1">
        <v>115</v>
      </c>
      <c r="AX63" s="7">
        <f t="shared" si="3"/>
        <v>160.4</v>
      </c>
      <c r="AY63" s="7">
        <f t="shared" si="4"/>
        <v>524.20000000000005</v>
      </c>
      <c r="AZ63" s="7">
        <f t="shared" si="5"/>
        <v>453.6</v>
      </c>
      <c r="BA63" s="7">
        <f t="shared" si="6"/>
        <v>515</v>
      </c>
      <c r="BB63" s="7">
        <f t="shared" si="7"/>
        <v>432.2</v>
      </c>
      <c r="BC63" s="7">
        <f t="shared" si="8"/>
        <v>436.4</v>
      </c>
      <c r="BD63">
        <f t="shared" si="9"/>
        <v>329</v>
      </c>
      <c r="BE63" s="7">
        <f t="shared" si="18"/>
        <v>109.5</v>
      </c>
      <c r="BH63" s="7">
        <f t="shared" si="10"/>
        <v>50.900000000000006</v>
      </c>
      <c r="BI63" s="7">
        <f t="shared" si="11"/>
        <v>414.70000000000005</v>
      </c>
      <c r="BJ63" s="7">
        <f t="shared" si="12"/>
        <v>344.1</v>
      </c>
      <c r="BK63" s="7">
        <f t="shared" si="13"/>
        <v>405.5</v>
      </c>
      <c r="BL63" s="7">
        <f t="shared" si="14"/>
        <v>322.7</v>
      </c>
      <c r="BM63" s="7">
        <f t="shared" si="15"/>
        <v>326.89999999999998</v>
      </c>
      <c r="BN63" s="7">
        <f t="shared" si="16"/>
        <v>219.5</v>
      </c>
      <c r="BO63" s="7">
        <f t="shared" si="19"/>
        <v>0</v>
      </c>
    </row>
    <row r="64" spans="1:67">
      <c r="A64" s="7">
        <f t="shared" si="17"/>
        <v>610</v>
      </c>
      <c r="B64" s="1">
        <v>169</v>
      </c>
      <c r="C64" s="1">
        <v>159</v>
      </c>
      <c r="D64" s="1">
        <v>157</v>
      </c>
      <c r="E64" s="1">
        <v>154</v>
      </c>
      <c r="F64" s="1">
        <v>157</v>
      </c>
      <c r="G64" s="1">
        <v>531</v>
      </c>
      <c r="H64" s="1">
        <v>558</v>
      </c>
      <c r="I64" s="1">
        <v>432</v>
      </c>
      <c r="J64" s="1">
        <v>589</v>
      </c>
      <c r="K64" s="1">
        <v>487</v>
      </c>
      <c r="L64" s="1"/>
      <c r="M64" s="1"/>
      <c r="N64" s="1">
        <v>422</v>
      </c>
      <c r="O64" s="1">
        <v>448</v>
      </c>
      <c r="P64" s="1">
        <v>453</v>
      </c>
      <c r="Q64" s="1">
        <v>469</v>
      </c>
      <c r="R64" s="1">
        <v>439</v>
      </c>
      <c r="S64" s="1">
        <v>479</v>
      </c>
      <c r="T64" s="1">
        <v>476</v>
      </c>
      <c r="U64" s="1">
        <v>531</v>
      </c>
      <c r="V64" s="1">
        <v>586</v>
      </c>
      <c r="W64" s="1">
        <v>484</v>
      </c>
      <c r="X64" s="1"/>
      <c r="Y64" s="1"/>
      <c r="Z64" s="1">
        <v>418</v>
      </c>
      <c r="AA64" s="1">
        <v>380</v>
      </c>
      <c r="AB64" s="1">
        <v>391</v>
      </c>
      <c r="AC64" s="1">
        <v>466</v>
      </c>
      <c r="AD64" s="1">
        <v>471</v>
      </c>
      <c r="AE64" s="1">
        <v>452</v>
      </c>
      <c r="AF64" s="1">
        <v>437</v>
      </c>
      <c r="AG64" s="1">
        <v>419</v>
      </c>
      <c r="AH64" s="1">
        <v>403</v>
      </c>
      <c r="AI64" s="1">
        <v>433</v>
      </c>
      <c r="AJ64" s="1"/>
      <c r="AK64" s="1"/>
      <c r="AL64" s="1">
        <v>302</v>
      </c>
      <c r="AM64" s="1">
        <v>311</v>
      </c>
      <c r="AN64" s="1">
        <v>291</v>
      </c>
      <c r="AO64" s="1">
        <v>361</v>
      </c>
      <c r="AP64" s="1">
        <v>368</v>
      </c>
      <c r="AQ64" s="1">
        <v>118</v>
      </c>
      <c r="AR64" s="1">
        <v>99</v>
      </c>
      <c r="AS64" s="10">
        <v>100</v>
      </c>
      <c r="AT64" s="10">
        <v>111</v>
      </c>
      <c r="AU64" s="1">
        <v>114</v>
      </c>
      <c r="AX64" s="7">
        <f t="shared" si="3"/>
        <v>159.19999999999999</v>
      </c>
      <c r="AY64" s="7">
        <f t="shared" si="4"/>
        <v>519.4</v>
      </c>
      <c r="AZ64" s="7">
        <f t="shared" si="5"/>
        <v>446.2</v>
      </c>
      <c r="BA64" s="7">
        <f t="shared" si="6"/>
        <v>511.2</v>
      </c>
      <c r="BB64" s="7">
        <f t="shared" si="7"/>
        <v>425.2</v>
      </c>
      <c r="BC64" s="7">
        <f t="shared" si="8"/>
        <v>428.8</v>
      </c>
      <c r="BD64">
        <f t="shared" si="9"/>
        <v>326.60000000000002</v>
      </c>
      <c r="BE64" s="7">
        <f t="shared" si="18"/>
        <v>107.75</v>
      </c>
      <c r="BH64" s="7">
        <f t="shared" si="10"/>
        <v>51.449999999999989</v>
      </c>
      <c r="BI64" s="7">
        <f t="shared" si="11"/>
        <v>411.65</v>
      </c>
      <c r="BJ64" s="7">
        <f t="shared" si="12"/>
        <v>338.45</v>
      </c>
      <c r="BK64" s="7">
        <f t="shared" si="13"/>
        <v>403.45</v>
      </c>
      <c r="BL64" s="7">
        <f t="shared" si="14"/>
        <v>317.45</v>
      </c>
      <c r="BM64" s="7">
        <f t="shared" si="15"/>
        <v>321.05</v>
      </c>
      <c r="BN64" s="7">
        <f t="shared" si="16"/>
        <v>218.85000000000002</v>
      </c>
      <c r="BO64" s="7">
        <f t="shared" si="19"/>
        <v>0</v>
      </c>
    </row>
    <row r="65" spans="1:67">
      <c r="A65" s="7">
        <f t="shared" si="17"/>
        <v>620</v>
      </c>
      <c r="B65" s="1">
        <v>168</v>
      </c>
      <c r="C65" s="1">
        <v>161</v>
      </c>
      <c r="D65" s="1">
        <v>159</v>
      </c>
      <c r="E65" s="1">
        <v>157</v>
      </c>
      <c r="F65" s="1">
        <v>160</v>
      </c>
      <c r="G65" s="1">
        <v>530</v>
      </c>
      <c r="H65" s="1">
        <v>536</v>
      </c>
      <c r="I65" s="1">
        <v>424</v>
      </c>
      <c r="J65" s="1">
        <v>581</v>
      </c>
      <c r="K65" s="1">
        <v>476</v>
      </c>
      <c r="L65" s="1"/>
      <c r="M65" s="1"/>
      <c r="N65" s="1">
        <v>406</v>
      </c>
      <c r="O65" s="1">
        <v>438</v>
      </c>
      <c r="P65" s="1">
        <v>450</v>
      </c>
      <c r="Q65" s="1">
        <v>464</v>
      </c>
      <c r="R65" s="1">
        <v>436</v>
      </c>
      <c r="S65" s="1">
        <v>470</v>
      </c>
      <c r="T65" s="1">
        <v>470</v>
      </c>
      <c r="U65" s="1">
        <v>521</v>
      </c>
      <c r="V65" s="1">
        <v>581</v>
      </c>
      <c r="W65" s="1">
        <v>466</v>
      </c>
      <c r="X65" s="1"/>
      <c r="Y65" s="1"/>
      <c r="Z65" s="1">
        <v>410</v>
      </c>
      <c r="AA65" s="1">
        <v>377</v>
      </c>
      <c r="AB65" s="1">
        <v>382</v>
      </c>
      <c r="AC65" s="1">
        <v>467</v>
      </c>
      <c r="AD65" s="1">
        <v>464</v>
      </c>
      <c r="AE65" s="1">
        <v>444</v>
      </c>
      <c r="AF65" s="1">
        <v>425</v>
      </c>
      <c r="AG65" s="1">
        <v>415</v>
      </c>
      <c r="AH65" s="1">
        <v>398</v>
      </c>
      <c r="AI65" s="1">
        <v>422</v>
      </c>
      <c r="AJ65" s="1"/>
      <c r="AK65" s="1"/>
      <c r="AL65" s="1">
        <v>300</v>
      </c>
      <c r="AM65" s="1">
        <v>307</v>
      </c>
      <c r="AN65" s="1">
        <v>281</v>
      </c>
      <c r="AO65" s="1">
        <v>349</v>
      </c>
      <c r="AP65" s="1">
        <v>352</v>
      </c>
      <c r="AQ65" s="1">
        <v>120</v>
      </c>
      <c r="AR65" s="1">
        <v>98</v>
      </c>
      <c r="AS65" s="10">
        <v>103</v>
      </c>
      <c r="AT65" s="10">
        <v>113</v>
      </c>
      <c r="AU65" s="1">
        <v>116</v>
      </c>
      <c r="AX65" s="7">
        <f t="shared" si="3"/>
        <v>161</v>
      </c>
      <c r="AY65" s="7">
        <f t="shared" si="4"/>
        <v>509.4</v>
      </c>
      <c r="AZ65" s="7">
        <f t="shared" si="5"/>
        <v>438.8</v>
      </c>
      <c r="BA65" s="7">
        <f t="shared" si="6"/>
        <v>501.6</v>
      </c>
      <c r="BB65" s="7">
        <f t="shared" si="7"/>
        <v>420</v>
      </c>
      <c r="BC65" s="7">
        <f t="shared" si="8"/>
        <v>420.8</v>
      </c>
      <c r="BD65">
        <f t="shared" si="9"/>
        <v>317.8</v>
      </c>
      <c r="BE65" s="7">
        <f t="shared" si="18"/>
        <v>109.25</v>
      </c>
      <c r="BH65" s="7">
        <f t="shared" si="10"/>
        <v>51.75</v>
      </c>
      <c r="BI65" s="7">
        <f t="shared" si="11"/>
        <v>400.15</v>
      </c>
      <c r="BJ65" s="7">
        <f t="shared" si="12"/>
        <v>329.55</v>
      </c>
      <c r="BK65" s="7">
        <f t="shared" si="13"/>
        <v>392.35</v>
      </c>
      <c r="BL65" s="7">
        <f t="shared" si="14"/>
        <v>310.75</v>
      </c>
      <c r="BM65" s="7">
        <f t="shared" si="15"/>
        <v>311.55</v>
      </c>
      <c r="BN65" s="7">
        <f t="shared" si="16"/>
        <v>208.55</v>
      </c>
      <c r="BO65" s="7">
        <f t="shared" si="19"/>
        <v>0</v>
      </c>
    </row>
    <row r="66" spans="1:67">
      <c r="A66" s="7">
        <f t="shared" si="17"/>
        <v>630</v>
      </c>
      <c r="B66" s="1">
        <v>169</v>
      </c>
      <c r="C66" s="1">
        <v>160</v>
      </c>
      <c r="D66" s="1">
        <v>157</v>
      </c>
      <c r="E66" s="1">
        <v>150</v>
      </c>
      <c r="F66" s="1">
        <v>160</v>
      </c>
      <c r="G66" s="1">
        <v>510</v>
      </c>
      <c r="H66" s="1">
        <v>531</v>
      </c>
      <c r="I66" s="1">
        <v>415</v>
      </c>
      <c r="J66" s="1">
        <v>588</v>
      </c>
      <c r="K66" s="1">
        <v>471</v>
      </c>
      <c r="L66" s="1"/>
      <c r="M66" s="1"/>
      <c r="N66" s="1">
        <v>400</v>
      </c>
      <c r="O66" s="1">
        <v>435</v>
      </c>
      <c r="P66" s="1">
        <v>443</v>
      </c>
      <c r="Q66" s="1">
        <v>462</v>
      </c>
      <c r="R66" s="1">
        <v>428</v>
      </c>
      <c r="S66" s="1">
        <v>470</v>
      </c>
      <c r="T66" s="1">
        <v>472</v>
      </c>
      <c r="U66" s="1">
        <v>521</v>
      </c>
      <c r="V66" s="1">
        <v>592</v>
      </c>
      <c r="W66" s="1">
        <v>457</v>
      </c>
      <c r="X66" s="1"/>
      <c r="Y66" s="1"/>
      <c r="Z66" s="1">
        <v>414</v>
      </c>
      <c r="AA66" s="1">
        <v>368</v>
      </c>
      <c r="AB66" s="1">
        <v>378</v>
      </c>
      <c r="AC66" s="1">
        <v>468</v>
      </c>
      <c r="AD66" s="1">
        <v>461</v>
      </c>
      <c r="AE66" s="1">
        <v>443</v>
      </c>
      <c r="AF66" s="1">
        <v>417</v>
      </c>
      <c r="AG66" s="1">
        <v>413</v>
      </c>
      <c r="AH66" s="1">
        <v>395</v>
      </c>
      <c r="AI66" s="1">
        <v>425</v>
      </c>
      <c r="AJ66" s="1"/>
      <c r="AK66" s="1"/>
      <c r="AL66" s="1">
        <v>296</v>
      </c>
      <c r="AM66" s="1">
        <v>309</v>
      </c>
      <c r="AN66" s="1">
        <v>287</v>
      </c>
      <c r="AO66" s="1">
        <v>354</v>
      </c>
      <c r="AP66" s="1">
        <v>349</v>
      </c>
      <c r="AQ66" s="1">
        <v>119</v>
      </c>
      <c r="AR66" s="1">
        <v>101</v>
      </c>
      <c r="AS66" s="10">
        <v>103</v>
      </c>
      <c r="AT66" s="10">
        <v>116</v>
      </c>
      <c r="AU66" s="1">
        <v>115</v>
      </c>
      <c r="AX66" s="7">
        <f t="shared" si="3"/>
        <v>159.19999999999999</v>
      </c>
      <c r="AY66" s="7">
        <f t="shared" si="4"/>
        <v>503</v>
      </c>
      <c r="AZ66" s="7">
        <f t="shared" si="5"/>
        <v>433.6</v>
      </c>
      <c r="BA66" s="7">
        <f t="shared" si="6"/>
        <v>502.4</v>
      </c>
      <c r="BB66" s="7">
        <f t="shared" si="7"/>
        <v>417.8</v>
      </c>
      <c r="BC66" s="7">
        <f t="shared" si="8"/>
        <v>418.6</v>
      </c>
      <c r="BD66">
        <f t="shared" si="9"/>
        <v>319</v>
      </c>
      <c r="BE66" s="7">
        <f t="shared" si="18"/>
        <v>109.5</v>
      </c>
      <c r="BH66" s="7">
        <f t="shared" si="10"/>
        <v>49.699999999999989</v>
      </c>
      <c r="BI66" s="7">
        <f t="shared" si="11"/>
        <v>393.5</v>
      </c>
      <c r="BJ66" s="7">
        <f t="shared" si="12"/>
        <v>324.10000000000002</v>
      </c>
      <c r="BK66" s="7">
        <f t="shared" si="13"/>
        <v>392.9</v>
      </c>
      <c r="BL66" s="7">
        <f t="shared" si="14"/>
        <v>308.3</v>
      </c>
      <c r="BM66" s="7">
        <f t="shared" si="15"/>
        <v>309.10000000000002</v>
      </c>
      <c r="BN66" s="7">
        <f t="shared" si="16"/>
        <v>209.5</v>
      </c>
      <c r="BO66" s="7">
        <f t="shared" si="19"/>
        <v>0</v>
      </c>
    </row>
    <row r="67" spans="1:67">
      <c r="A67" s="7">
        <f t="shared" si="17"/>
        <v>640</v>
      </c>
      <c r="B67" s="1">
        <v>167</v>
      </c>
      <c r="C67" s="1">
        <v>163</v>
      </c>
      <c r="D67" s="1">
        <v>157</v>
      </c>
      <c r="E67" s="1">
        <v>152</v>
      </c>
      <c r="F67" s="1">
        <v>162</v>
      </c>
      <c r="G67" s="1">
        <v>525</v>
      </c>
      <c r="H67" s="1">
        <v>532</v>
      </c>
      <c r="I67" s="1">
        <v>425</v>
      </c>
      <c r="J67" s="1">
        <v>596</v>
      </c>
      <c r="K67" s="1">
        <v>480</v>
      </c>
      <c r="L67" s="1"/>
      <c r="M67" s="1"/>
      <c r="N67" s="1">
        <v>396</v>
      </c>
      <c r="O67" s="1">
        <v>433</v>
      </c>
      <c r="P67" s="1">
        <v>447</v>
      </c>
      <c r="Q67" s="1">
        <v>459</v>
      </c>
      <c r="R67" s="1">
        <v>428</v>
      </c>
      <c r="S67" s="1">
        <v>461</v>
      </c>
      <c r="T67" s="1">
        <v>469</v>
      </c>
      <c r="U67" s="1">
        <v>509</v>
      </c>
      <c r="V67" s="1">
        <v>596</v>
      </c>
      <c r="W67" s="1">
        <v>466</v>
      </c>
      <c r="X67" s="1"/>
      <c r="Y67" s="1"/>
      <c r="Z67" s="1">
        <v>404</v>
      </c>
      <c r="AA67" s="1">
        <v>369</v>
      </c>
      <c r="AB67" s="1">
        <v>376</v>
      </c>
      <c r="AC67" s="1">
        <v>451</v>
      </c>
      <c r="AD67" s="1">
        <v>454</v>
      </c>
      <c r="AE67" s="1">
        <v>447</v>
      </c>
      <c r="AF67" s="1">
        <v>418</v>
      </c>
      <c r="AG67" s="1">
        <v>406</v>
      </c>
      <c r="AH67" s="1">
        <v>391</v>
      </c>
      <c r="AI67" s="1">
        <v>416</v>
      </c>
      <c r="AJ67" s="1"/>
      <c r="AK67" s="1"/>
      <c r="AL67" s="1">
        <v>300</v>
      </c>
      <c r="AM67" s="1">
        <v>301</v>
      </c>
      <c r="AN67" s="1">
        <v>283</v>
      </c>
      <c r="AO67" s="1">
        <v>350</v>
      </c>
      <c r="AP67" s="1">
        <v>351</v>
      </c>
      <c r="AQ67" s="1">
        <v>121</v>
      </c>
      <c r="AR67" s="1">
        <v>102</v>
      </c>
      <c r="AS67" s="10">
        <v>105</v>
      </c>
      <c r="AT67" s="10">
        <v>116</v>
      </c>
      <c r="AU67" s="1">
        <v>118</v>
      </c>
      <c r="AX67" s="7">
        <f t="shared" si="3"/>
        <v>160.19999999999999</v>
      </c>
      <c r="AY67" s="7">
        <f t="shared" si="4"/>
        <v>511.6</v>
      </c>
      <c r="AZ67" s="7">
        <f t="shared" si="5"/>
        <v>432.6</v>
      </c>
      <c r="BA67" s="7">
        <f t="shared" si="6"/>
        <v>500.2</v>
      </c>
      <c r="BB67" s="7">
        <f t="shared" si="7"/>
        <v>410.8</v>
      </c>
      <c r="BC67" s="7">
        <f t="shared" si="8"/>
        <v>415.6</v>
      </c>
      <c r="BD67">
        <f t="shared" si="9"/>
        <v>317</v>
      </c>
      <c r="BE67" s="7">
        <f t="shared" ref="BE67:BE73" si="20">AVERAGE(AQ67:AS67,AU67)</f>
        <v>111.5</v>
      </c>
      <c r="BH67" s="7">
        <f t="shared" si="10"/>
        <v>48.699999999999989</v>
      </c>
      <c r="BI67" s="7">
        <f t="shared" si="11"/>
        <v>400.1</v>
      </c>
      <c r="BJ67" s="7">
        <f t="shared" si="12"/>
        <v>321.10000000000002</v>
      </c>
      <c r="BK67" s="7">
        <f t="shared" si="13"/>
        <v>388.7</v>
      </c>
      <c r="BL67" s="7">
        <f t="shared" si="14"/>
        <v>299.3</v>
      </c>
      <c r="BM67" s="7">
        <f t="shared" si="15"/>
        <v>304.10000000000002</v>
      </c>
      <c r="BN67" s="7">
        <f t="shared" si="16"/>
        <v>205.5</v>
      </c>
      <c r="BO67" s="7">
        <f t="shared" ref="BO67:BO73" si="21">BE67-$BE67</f>
        <v>0</v>
      </c>
    </row>
    <row r="68" spans="1:67">
      <c r="A68" s="7">
        <f t="shared" si="17"/>
        <v>650</v>
      </c>
      <c r="B68" s="1">
        <v>164</v>
      </c>
      <c r="C68" s="1">
        <v>160</v>
      </c>
      <c r="D68" s="1">
        <v>157</v>
      </c>
      <c r="E68" s="1">
        <v>153</v>
      </c>
      <c r="F68" s="1">
        <v>165</v>
      </c>
      <c r="G68" s="1">
        <v>502</v>
      </c>
      <c r="H68" s="1">
        <v>533</v>
      </c>
      <c r="I68" s="1">
        <v>421</v>
      </c>
      <c r="J68" s="1">
        <v>594</v>
      </c>
      <c r="K68" s="1">
        <v>474</v>
      </c>
      <c r="L68" s="1"/>
      <c r="M68" s="1"/>
      <c r="N68" s="1">
        <v>399</v>
      </c>
      <c r="O68" s="1">
        <v>433</v>
      </c>
      <c r="P68" s="1">
        <v>438</v>
      </c>
      <c r="Q68" s="1">
        <v>457</v>
      </c>
      <c r="R68" s="1">
        <v>425</v>
      </c>
      <c r="S68" s="1">
        <v>461</v>
      </c>
      <c r="T68" s="1">
        <v>459</v>
      </c>
      <c r="U68" s="1">
        <v>502</v>
      </c>
      <c r="V68" s="1">
        <v>588</v>
      </c>
      <c r="W68" s="1">
        <v>462</v>
      </c>
      <c r="X68" s="1"/>
      <c r="Y68" s="1"/>
      <c r="Z68" s="1">
        <v>407</v>
      </c>
      <c r="AA68" s="1">
        <v>369</v>
      </c>
      <c r="AB68" s="1">
        <v>381</v>
      </c>
      <c r="AC68" s="1">
        <v>455</v>
      </c>
      <c r="AD68" s="1">
        <v>452</v>
      </c>
      <c r="AE68" s="1">
        <v>433</v>
      </c>
      <c r="AF68" s="1">
        <v>415</v>
      </c>
      <c r="AG68" s="1">
        <v>410</v>
      </c>
      <c r="AH68" s="1">
        <v>383</v>
      </c>
      <c r="AI68" s="1">
        <v>416</v>
      </c>
      <c r="AJ68" s="1"/>
      <c r="AK68" s="1"/>
      <c r="AL68" s="1">
        <v>295</v>
      </c>
      <c r="AM68" s="1">
        <v>300</v>
      </c>
      <c r="AN68" s="1">
        <v>279</v>
      </c>
      <c r="AO68" s="1">
        <v>340</v>
      </c>
      <c r="AP68" s="1">
        <v>347</v>
      </c>
      <c r="AQ68" s="1">
        <v>121</v>
      </c>
      <c r="AR68" s="1">
        <v>101</v>
      </c>
      <c r="AS68" s="10">
        <v>106</v>
      </c>
      <c r="AT68" s="10">
        <v>116</v>
      </c>
      <c r="AU68" s="1">
        <v>118</v>
      </c>
      <c r="AX68" s="7">
        <f t="shared" ref="AX68:AX73" si="22">AVERAGE(B68:F68)</f>
        <v>159.80000000000001</v>
      </c>
      <c r="AY68" s="7">
        <f t="shared" ref="AY68:AY73" si="23">AVERAGE(G68:K68)</f>
        <v>504.8</v>
      </c>
      <c r="AZ68" s="7">
        <f t="shared" ref="AZ68:AZ73" si="24">AVERAGE(N68:R68)</f>
        <v>430.4</v>
      </c>
      <c r="BA68" s="7">
        <f t="shared" ref="BA68:BA73" si="25">AVERAGE(S68:W68)</f>
        <v>494.4</v>
      </c>
      <c r="BB68" s="7">
        <f t="shared" ref="BB68:BB73" si="26">AVERAGE(Z68:AD68)</f>
        <v>412.8</v>
      </c>
      <c r="BC68" s="7">
        <f t="shared" ref="BC68:BC73" si="27">AVERAGE(AE68:AI68)</f>
        <v>411.4</v>
      </c>
      <c r="BD68">
        <f t="shared" ref="BD68:BD73" si="28">AVERAGE(AL68:AP68)</f>
        <v>312.2</v>
      </c>
      <c r="BE68" s="7">
        <f t="shared" si="20"/>
        <v>111.5</v>
      </c>
      <c r="BH68" s="7">
        <f t="shared" ref="BH68:BH73" si="29">AX68-$BE68</f>
        <v>48.300000000000011</v>
      </c>
      <c r="BI68" s="7">
        <f t="shared" ref="BI68:BI73" si="30">AY68-$BE68</f>
        <v>393.3</v>
      </c>
      <c r="BJ68" s="7">
        <f t="shared" ref="BJ68:BJ73" si="31">AZ68-$BE68</f>
        <v>318.89999999999998</v>
      </c>
      <c r="BK68" s="7">
        <f t="shared" ref="BK68:BK73" si="32">BA68-$BE68</f>
        <v>382.9</v>
      </c>
      <c r="BL68" s="7">
        <f t="shared" ref="BL68:BL73" si="33">BB68-$BE68</f>
        <v>301.3</v>
      </c>
      <c r="BM68" s="7">
        <f t="shared" ref="BM68:BM73" si="34">BC68-$BE68</f>
        <v>299.89999999999998</v>
      </c>
      <c r="BN68" s="7">
        <f t="shared" ref="BN68:BN73" si="35">BD68-$BE68</f>
        <v>200.7</v>
      </c>
      <c r="BO68" s="7">
        <f t="shared" si="21"/>
        <v>0</v>
      </c>
    </row>
    <row r="69" spans="1:67">
      <c r="A69" s="7">
        <f t="shared" ref="A69:A132" si="36">A68+10</f>
        <v>660</v>
      </c>
      <c r="B69" s="1">
        <v>166</v>
      </c>
      <c r="C69" s="1">
        <v>157</v>
      </c>
      <c r="D69" s="1">
        <v>155</v>
      </c>
      <c r="E69" s="1">
        <v>158</v>
      </c>
      <c r="F69" s="1">
        <v>161</v>
      </c>
      <c r="G69" s="1">
        <v>503</v>
      </c>
      <c r="H69" s="1">
        <v>522</v>
      </c>
      <c r="I69" s="1">
        <v>409</v>
      </c>
      <c r="J69" s="1">
        <v>591</v>
      </c>
      <c r="K69" s="1">
        <v>456</v>
      </c>
      <c r="L69" s="1"/>
      <c r="M69" s="1"/>
      <c r="N69" s="1">
        <v>394</v>
      </c>
      <c r="O69" s="1">
        <v>428</v>
      </c>
      <c r="P69" s="1">
        <v>436</v>
      </c>
      <c r="Q69" s="1">
        <v>450</v>
      </c>
      <c r="R69" s="1">
        <v>412</v>
      </c>
      <c r="S69" s="1">
        <v>459</v>
      </c>
      <c r="T69" s="1">
        <v>460</v>
      </c>
      <c r="U69" s="1">
        <v>500</v>
      </c>
      <c r="V69" s="1">
        <v>590</v>
      </c>
      <c r="W69" s="1">
        <v>452</v>
      </c>
      <c r="X69" s="1"/>
      <c r="Y69" s="1"/>
      <c r="Z69" s="1">
        <v>395</v>
      </c>
      <c r="AA69" s="1">
        <v>362</v>
      </c>
      <c r="AB69" s="1">
        <v>371</v>
      </c>
      <c r="AC69" s="1">
        <v>450</v>
      </c>
      <c r="AD69" s="1">
        <v>447</v>
      </c>
      <c r="AE69" s="1">
        <v>436</v>
      </c>
      <c r="AF69" s="1">
        <v>407</v>
      </c>
      <c r="AG69" s="1">
        <v>391</v>
      </c>
      <c r="AH69" s="1">
        <v>380</v>
      </c>
      <c r="AI69" s="1">
        <v>409</v>
      </c>
      <c r="AJ69" s="1"/>
      <c r="AK69" s="1"/>
      <c r="AL69" s="1">
        <v>295</v>
      </c>
      <c r="AM69" s="1">
        <v>297</v>
      </c>
      <c r="AN69" s="1">
        <v>280</v>
      </c>
      <c r="AO69" s="1">
        <v>339</v>
      </c>
      <c r="AP69" s="1">
        <v>339</v>
      </c>
      <c r="AQ69" s="1">
        <v>119</v>
      </c>
      <c r="AR69" s="1">
        <v>103</v>
      </c>
      <c r="AS69" s="10">
        <v>105</v>
      </c>
      <c r="AT69" s="10">
        <v>116</v>
      </c>
      <c r="AU69" s="1">
        <v>117</v>
      </c>
      <c r="AX69" s="7">
        <f t="shared" si="22"/>
        <v>159.4</v>
      </c>
      <c r="AY69" s="7">
        <f t="shared" si="23"/>
        <v>496.2</v>
      </c>
      <c r="AZ69" s="7">
        <f t="shared" si="24"/>
        <v>424</v>
      </c>
      <c r="BA69" s="7">
        <f t="shared" si="25"/>
        <v>492.2</v>
      </c>
      <c r="BB69" s="7">
        <f t="shared" si="26"/>
        <v>405</v>
      </c>
      <c r="BC69" s="7">
        <f t="shared" si="27"/>
        <v>404.6</v>
      </c>
      <c r="BD69">
        <f t="shared" si="28"/>
        <v>310</v>
      </c>
      <c r="BE69" s="7">
        <f t="shared" si="20"/>
        <v>111</v>
      </c>
      <c r="BH69" s="7">
        <f t="shared" si="29"/>
        <v>48.400000000000006</v>
      </c>
      <c r="BI69" s="7">
        <f t="shared" si="30"/>
        <v>385.2</v>
      </c>
      <c r="BJ69" s="7">
        <f t="shared" si="31"/>
        <v>313</v>
      </c>
      <c r="BK69" s="7">
        <f t="shared" si="32"/>
        <v>381.2</v>
      </c>
      <c r="BL69" s="7">
        <f t="shared" si="33"/>
        <v>294</v>
      </c>
      <c r="BM69" s="7">
        <f t="shared" si="34"/>
        <v>293.60000000000002</v>
      </c>
      <c r="BN69" s="7">
        <f t="shared" si="35"/>
        <v>199</v>
      </c>
      <c r="BO69" s="7">
        <f t="shared" si="21"/>
        <v>0</v>
      </c>
    </row>
    <row r="70" spans="1:67">
      <c r="A70" s="7">
        <f t="shared" si="36"/>
        <v>670</v>
      </c>
      <c r="B70" s="1">
        <v>164</v>
      </c>
      <c r="C70" s="1">
        <v>158</v>
      </c>
      <c r="D70" s="1">
        <v>160</v>
      </c>
      <c r="E70" s="1">
        <v>151</v>
      </c>
      <c r="F70" s="1">
        <v>164</v>
      </c>
      <c r="G70" s="1">
        <v>495</v>
      </c>
      <c r="H70" s="1">
        <v>518</v>
      </c>
      <c r="I70" s="1">
        <v>398</v>
      </c>
      <c r="J70" s="1">
        <v>582</v>
      </c>
      <c r="K70" s="1">
        <v>455</v>
      </c>
      <c r="L70" s="1"/>
      <c r="M70" s="1"/>
      <c r="N70" s="1">
        <v>384</v>
      </c>
      <c r="O70" s="1">
        <v>409</v>
      </c>
      <c r="P70" s="1">
        <v>425</v>
      </c>
      <c r="Q70" s="1">
        <v>443</v>
      </c>
      <c r="R70" s="1">
        <v>407</v>
      </c>
      <c r="S70" s="1">
        <v>442</v>
      </c>
      <c r="T70" s="1">
        <v>446</v>
      </c>
      <c r="U70" s="1">
        <v>489</v>
      </c>
      <c r="V70" s="1">
        <v>586</v>
      </c>
      <c r="W70" s="1">
        <v>452</v>
      </c>
      <c r="X70" s="1"/>
      <c r="Y70" s="1"/>
      <c r="Z70" s="1">
        <v>391</v>
      </c>
      <c r="AA70" s="1">
        <v>348</v>
      </c>
      <c r="AB70" s="1">
        <v>359</v>
      </c>
      <c r="AC70" s="1">
        <v>443</v>
      </c>
      <c r="AD70" s="1">
        <v>442</v>
      </c>
      <c r="AE70" s="1">
        <v>428</v>
      </c>
      <c r="AF70" s="1">
        <v>402</v>
      </c>
      <c r="AG70" s="1">
        <v>395</v>
      </c>
      <c r="AH70" s="1">
        <v>375</v>
      </c>
      <c r="AI70" s="1">
        <v>402</v>
      </c>
      <c r="AJ70" s="1"/>
      <c r="AK70" s="1"/>
      <c r="AL70" s="1">
        <v>277</v>
      </c>
      <c r="AM70" s="1">
        <v>288</v>
      </c>
      <c r="AN70" s="1">
        <v>272</v>
      </c>
      <c r="AO70" s="1">
        <v>331</v>
      </c>
      <c r="AP70" s="1">
        <v>337</v>
      </c>
      <c r="AQ70" s="1">
        <v>119</v>
      </c>
      <c r="AR70" s="1">
        <v>101</v>
      </c>
      <c r="AS70" s="10">
        <v>106</v>
      </c>
      <c r="AT70" s="10">
        <v>116</v>
      </c>
      <c r="AU70" s="1">
        <v>118</v>
      </c>
      <c r="AX70" s="7">
        <f t="shared" si="22"/>
        <v>159.4</v>
      </c>
      <c r="AY70" s="7">
        <f t="shared" si="23"/>
        <v>489.6</v>
      </c>
      <c r="AZ70" s="7">
        <f t="shared" si="24"/>
        <v>413.6</v>
      </c>
      <c r="BA70" s="7">
        <f t="shared" si="25"/>
        <v>483</v>
      </c>
      <c r="BB70" s="7">
        <f t="shared" si="26"/>
        <v>396.6</v>
      </c>
      <c r="BC70" s="7">
        <f t="shared" si="27"/>
        <v>400.4</v>
      </c>
      <c r="BD70">
        <f t="shared" si="28"/>
        <v>301</v>
      </c>
      <c r="BE70" s="7">
        <f t="shared" si="20"/>
        <v>111</v>
      </c>
      <c r="BH70" s="7">
        <f t="shared" si="29"/>
        <v>48.400000000000006</v>
      </c>
      <c r="BI70" s="7">
        <f t="shared" si="30"/>
        <v>378.6</v>
      </c>
      <c r="BJ70" s="7">
        <f t="shared" si="31"/>
        <v>302.60000000000002</v>
      </c>
      <c r="BK70" s="7">
        <f t="shared" si="32"/>
        <v>372</v>
      </c>
      <c r="BL70" s="7">
        <f t="shared" si="33"/>
        <v>285.60000000000002</v>
      </c>
      <c r="BM70" s="7">
        <f t="shared" si="34"/>
        <v>289.39999999999998</v>
      </c>
      <c r="BN70" s="7">
        <f t="shared" si="35"/>
        <v>190</v>
      </c>
      <c r="BO70" s="7">
        <f t="shared" si="21"/>
        <v>0</v>
      </c>
    </row>
    <row r="71" spans="1:67">
      <c r="A71" s="7">
        <f t="shared" si="36"/>
        <v>680</v>
      </c>
      <c r="B71" s="1">
        <v>167</v>
      </c>
      <c r="C71" s="1">
        <v>158</v>
      </c>
      <c r="D71" s="1">
        <v>153</v>
      </c>
      <c r="E71" s="1">
        <v>152</v>
      </c>
      <c r="F71" s="1">
        <v>159</v>
      </c>
      <c r="G71" s="1">
        <v>481</v>
      </c>
      <c r="H71" s="1">
        <v>499</v>
      </c>
      <c r="I71" s="1">
        <v>394</v>
      </c>
      <c r="J71" s="1">
        <v>574</v>
      </c>
      <c r="K71" s="1">
        <v>441</v>
      </c>
      <c r="L71" s="1"/>
      <c r="M71" s="1"/>
      <c r="N71" s="1">
        <v>375</v>
      </c>
      <c r="O71" s="1">
        <v>405</v>
      </c>
      <c r="P71" s="1">
        <v>418</v>
      </c>
      <c r="Q71" s="1">
        <v>432</v>
      </c>
      <c r="R71" s="1">
        <v>394</v>
      </c>
      <c r="S71" s="1">
        <v>438</v>
      </c>
      <c r="T71" s="1">
        <v>438</v>
      </c>
      <c r="U71" s="1">
        <v>472</v>
      </c>
      <c r="V71" s="1">
        <v>579</v>
      </c>
      <c r="W71" s="1">
        <v>437</v>
      </c>
      <c r="X71" s="1"/>
      <c r="Y71" s="1"/>
      <c r="Z71" s="1">
        <v>388</v>
      </c>
      <c r="AA71" s="1">
        <v>346</v>
      </c>
      <c r="AB71" s="1">
        <v>355</v>
      </c>
      <c r="AC71" s="1">
        <v>422</v>
      </c>
      <c r="AD71" s="1">
        <v>426</v>
      </c>
      <c r="AE71" s="1">
        <v>414</v>
      </c>
      <c r="AF71" s="1">
        <v>396</v>
      </c>
      <c r="AG71" s="1">
        <v>387</v>
      </c>
      <c r="AH71" s="1">
        <v>366</v>
      </c>
      <c r="AI71" s="1">
        <v>393</v>
      </c>
      <c r="AJ71" s="1"/>
      <c r="AK71" s="1"/>
      <c r="AL71" s="1">
        <v>281</v>
      </c>
      <c r="AM71" s="1">
        <v>291</v>
      </c>
      <c r="AN71" s="1">
        <v>270</v>
      </c>
      <c r="AO71" s="1">
        <v>334</v>
      </c>
      <c r="AP71" s="1">
        <v>330</v>
      </c>
      <c r="AQ71" s="1">
        <v>124</v>
      </c>
      <c r="AR71" s="1">
        <v>102</v>
      </c>
      <c r="AS71" s="10">
        <v>105</v>
      </c>
      <c r="AT71" s="10">
        <v>119</v>
      </c>
      <c r="AU71" s="1">
        <v>117</v>
      </c>
      <c r="AX71" s="7">
        <f t="shared" si="22"/>
        <v>157.80000000000001</v>
      </c>
      <c r="AY71" s="7">
        <f t="shared" si="23"/>
        <v>477.8</v>
      </c>
      <c r="AZ71" s="7">
        <f t="shared" si="24"/>
        <v>404.8</v>
      </c>
      <c r="BA71" s="7">
        <f t="shared" si="25"/>
        <v>472.8</v>
      </c>
      <c r="BB71" s="7">
        <f t="shared" si="26"/>
        <v>387.4</v>
      </c>
      <c r="BC71" s="7">
        <f t="shared" si="27"/>
        <v>391.2</v>
      </c>
      <c r="BD71">
        <f t="shared" si="28"/>
        <v>301.2</v>
      </c>
      <c r="BE71" s="7">
        <f t="shared" si="20"/>
        <v>112</v>
      </c>
      <c r="BH71" s="7">
        <f t="shared" si="29"/>
        <v>45.800000000000011</v>
      </c>
      <c r="BI71" s="7">
        <f t="shared" si="30"/>
        <v>365.8</v>
      </c>
      <c r="BJ71" s="7">
        <f t="shared" si="31"/>
        <v>292.8</v>
      </c>
      <c r="BK71" s="7">
        <f t="shared" si="32"/>
        <v>360.8</v>
      </c>
      <c r="BL71" s="7">
        <f t="shared" si="33"/>
        <v>275.39999999999998</v>
      </c>
      <c r="BM71" s="7">
        <f t="shared" si="34"/>
        <v>279.2</v>
      </c>
      <c r="BN71" s="7">
        <f t="shared" si="35"/>
        <v>189.2</v>
      </c>
      <c r="BO71" s="7">
        <f t="shared" si="21"/>
        <v>0</v>
      </c>
    </row>
    <row r="72" spans="1:67">
      <c r="A72" s="7">
        <f t="shared" si="36"/>
        <v>690</v>
      </c>
      <c r="B72" s="1">
        <v>167</v>
      </c>
      <c r="C72" s="1">
        <v>158</v>
      </c>
      <c r="D72" s="1">
        <v>155</v>
      </c>
      <c r="E72" s="1">
        <v>155</v>
      </c>
      <c r="F72" s="1">
        <v>159</v>
      </c>
      <c r="G72" s="1">
        <v>481</v>
      </c>
      <c r="H72" s="1">
        <v>495</v>
      </c>
      <c r="I72" s="1">
        <v>390</v>
      </c>
      <c r="J72" s="1">
        <v>586</v>
      </c>
      <c r="K72" s="1">
        <v>442</v>
      </c>
      <c r="L72" s="1"/>
      <c r="M72" s="1"/>
      <c r="N72" s="1">
        <v>372</v>
      </c>
      <c r="O72" s="1">
        <v>398</v>
      </c>
      <c r="P72" s="1">
        <v>412</v>
      </c>
      <c r="Q72" s="1">
        <v>415</v>
      </c>
      <c r="R72" s="1">
        <v>389</v>
      </c>
      <c r="S72" s="1">
        <v>430</v>
      </c>
      <c r="T72" s="1">
        <v>432</v>
      </c>
      <c r="U72" s="1">
        <v>470</v>
      </c>
      <c r="V72" s="1">
        <v>569</v>
      </c>
      <c r="W72" s="1">
        <v>437</v>
      </c>
      <c r="X72" s="1"/>
      <c r="Y72" s="1"/>
      <c r="Z72" s="1">
        <v>375</v>
      </c>
      <c r="AA72" s="1">
        <v>339</v>
      </c>
      <c r="AB72" s="1">
        <v>349</v>
      </c>
      <c r="AC72" s="1">
        <v>413</v>
      </c>
      <c r="AD72" s="1">
        <v>408</v>
      </c>
      <c r="AE72" s="1">
        <v>409</v>
      </c>
      <c r="AF72" s="1">
        <v>388</v>
      </c>
      <c r="AG72" s="1">
        <v>373</v>
      </c>
      <c r="AH72" s="1">
        <v>361</v>
      </c>
      <c r="AI72" s="1">
        <v>391</v>
      </c>
      <c r="AJ72" s="1"/>
      <c r="AK72" s="1"/>
      <c r="AL72" s="1">
        <v>276</v>
      </c>
      <c r="AM72" s="1">
        <v>283</v>
      </c>
      <c r="AN72" s="1">
        <v>264</v>
      </c>
      <c r="AO72" s="1">
        <v>326</v>
      </c>
      <c r="AP72" s="1">
        <v>325</v>
      </c>
      <c r="AQ72" s="1">
        <v>122</v>
      </c>
      <c r="AR72" s="1">
        <v>100</v>
      </c>
      <c r="AS72" s="10">
        <v>108</v>
      </c>
      <c r="AT72" s="10">
        <v>115</v>
      </c>
      <c r="AU72" s="1">
        <v>120</v>
      </c>
      <c r="AX72" s="7">
        <f t="shared" si="22"/>
        <v>158.80000000000001</v>
      </c>
      <c r="AY72" s="7">
        <f t="shared" si="23"/>
        <v>478.8</v>
      </c>
      <c r="AZ72" s="7">
        <f t="shared" si="24"/>
        <v>397.2</v>
      </c>
      <c r="BA72" s="7">
        <f t="shared" si="25"/>
        <v>467.6</v>
      </c>
      <c r="BB72" s="7">
        <f t="shared" si="26"/>
        <v>376.8</v>
      </c>
      <c r="BC72" s="7">
        <f t="shared" si="27"/>
        <v>384.4</v>
      </c>
      <c r="BD72">
        <f t="shared" si="28"/>
        <v>294.8</v>
      </c>
      <c r="BE72" s="7">
        <f t="shared" si="20"/>
        <v>112.5</v>
      </c>
      <c r="BH72" s="7">
        <f t="shared" si="29"/>
        <v>46.300000000000011</v>
      </c>
      <c r="BI72" s="7">
        <f t="shared" si="30"/>
        <v>366.3</v>
      </c>
      <c r="BJ72" s="7">
        <f t="shared" si="31"/>
        <v>284.7</v>
      </c>
      <c r="BK72" s="7">
        <f t="shared" si="32"/>
        <v>355.1</v>
      </c>
      <c r="BL72" s="7">
        <f t="shared" si="33"/>
        <v>264.3</v>
      </c>
      <c r="BM72" s="7">
        <f t="shared" si="34"/>
        <v>271.89999999999998</v>
      </c>
      <c r="BN72" s="7">
        <f t="shared" si="35"/>
        <v>182.3</v>
      </c>
      <c r="BO72" s="7">
        <f t="shared" si="21"/>
        <v>0</v>
      </c>
    </row>
    <row r="73" spans="1:67">
      <c r="A73" s="7">
        <f t="shared" si="36"/>
        <v>700</v>
      </c>
      <c r="B73" s="1">
        <v>169</v>
      </c>
      <c r="C73" s="1">
        <v>156</v>
      </c>
      <c r="D73" s="1">
        <v>152</v>
      </c>
      <c r="E73" s="1">
        <v>152</v>
      </c>
      <c r="F73" s="1">
        <v>160</v>
      </c>
      <c r="G73" s="1">
        <v>480</v>
      </c>
      <c r="H73" s="1">
        <v>485</v>
      </c>
      <c r="I73" s="1">
        <v>395</v>
      </c>
      <c r="J73" s="1">
        <v>585</v>
      </c>
      <c r="K73" s="1">
        <v>434</v>
      </c>
      <c r="L73" s="1"/>
      <c r="M73" s="1"/>
      <c r="N73" s="1">
        <v>367</v>
      </c>
      <c r="O73" s="1">
        <v>398</v>
      </c>
      <c r="P73" s="1">
        <v>410</v>
      </c>
      <c r="Q73" s="1">
        <v>417</v>
      </c>
      <c r="R73" s="1">
        <v>388</v>
      </c>
      <c r="S73" s="1">
        <v>426</v>
      </c>
      <c r="T73" s="1">
        <v>423</v>
      </c>
      <c r="U73" s="1">
        <v>474</v>
      </c>
      <c r="V73" s="1">
        <v>569</v>
      </c>
      <c r="W73" s="1">
        <v>428</v>
      </c>
      <c r="X73" s="1"/>
      <c r="Y73" s="1"/>
      <c r="Z73" s="1">
        <v>375</v>
      </c>
      <c r="AA73" s="1">
        <v>340</v>
      </c>
      <c r="AB73" s="1">
        <v>348</v>
      </c>
      <c r="AC73" s="1">
        <v>407</v>
      </c>
      <c r="AD73" s="1">
        <v>406</v>
      </c>
      <c r="AE73" s="1">
        <v>405</v>
      </c>
      <c r="AF73" s="1">
        <v>381</v>
      </c>
      <c r="AG73" s="1">
        <v>374</v>
      </c>
      <c r="AH73" s="1">
        <v>351</v>
      </c>
      <c r="AI73" s="1">
        <v>387</v>
      </c>
      <c r="AJ73" s="1"/>
      <c r="AK73" s="1"/>
      <c r="AL73" s="1">
        <v>272</v>
      </c>
      <c r="AM73" s="1">
        <v>281</v>
      </c>
      <c r="AN73" s="1">
        <v>261</v>
      </c>
      <c r="AO73" s="1">
        <v>323</v>
      </c>
      <c r="AP73" s="1">
        <v>322</v>
      </c>
      <c r="AQ73" s="1">
        <v>125</v>
      </c>
      <c r="AR73" s="1">
        <v>100</v>
      </c>
      <c r="AS73" s="10">
        <v>107</v>
      </c>
      <c r="AT73" s="10">
        <v>118</v>
      </c>
      <c r="AU73" s="1">
        <v>122</v>
      </c>
      <c r="AX73" s="7">
        <f t="shared" si="22"/>
        <v>157.80000000000001</v>
      </c>
      <c r="AY73" s="7">
        <f t="shared" si="23"/>
        <v>475.8</v>
      </c>
      <c r="AZ73" s="7">
        <f t="shared" si="24"/>
        <v>396</v>
      </c>
      <c r="BA73" s="7">
        <f t="shared" si="25"/>
        <v>464</v>
      </c>
      <c r="BB73" s="7">
        <f t="shared" si="26"/>
        <v>375.2</v>
      </c>
      <c r="BC73" s="7">
        <f t="shared" si="27"/>
        <v>379.6</v>
      </c>
      <c r="BD73">
        <f t="shared" si="28"/>
        <v>291.8</v>
      </c>
      <c r="BE73" s="7">
        <f t="shared" si="20"/>
        <v>113.5</v>
      </c>
      <c r="BH73" s="7">
        <f t="shared" si="29"/>
        <v>44.300000000000011</v>
      </c>
      <c r="BI73" s="7">
        <f t="shared" si="30"/>
        <v>362.3</v>
      </c>
      <c r="BJ73" s="7">
        <f t="shared" si="31"/>
        <v>282.5</v>
      </c>
      <c r="BK73" s="7">
        <f t="shared" si="32"/>
        <v>350.5</v>
      </c>
      <c r="BL73" s="7">
        <f t="shared" si="33"/>
        <v>261.7</v>
      </c>
      <c r="BM73" s="7">
        <f t="shared" si="34"/>
        <v>266.10000000000002</v>
      </c>
      <c r="BN73" s="7">
        <f t="shared" si="35"/>
        <v>178.3</v>
      </c>
      <c r="BO73" s="7">
        <f t="shared" si="21"/>
        <v>0</v>
      </c>
    </row>
    <row r="74" spans="1:67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U74" s="8"/>
    </row>
    <row r="75" spans="1:67">
      <c r="A75" s="7">
        <f t="shared" si="36"/>
        <v>10</v>
      </c>
    </row>
    <row r="76" spans="1:67">
      <c r="A76" s="7">
        <f t="shared" si="36"/>
        <v>20</v>
      </c>
    </row>
    <row r="77" spans="1:67">
      <c r="A77" s="7">
        <f t="shared" si="36"/>
        <v>30</v>
      </c>
    </row>
    <row r="78" spans="1:67">
      <c r="A78" s="7">
        <f t="shared" si="36"/>
        <v>40</v>
      </c>
    </row>
    <row r="79" spans="1:67">
      <c r="A79" s="7">
        <f t="shared" si="36"/>
        <v>50</v>
      </c>
    </row>
    <row r="80" spans="1:67">
      <c r="A80" s="7">
        <f t="shared" si="36"/>
        <v>60</v>
      </c>
    </row>
    <row r="81" spans="1:1">
      <c r="A81" s="7">
        <f t="shared" si="36"/>
        <v>70</v>
      </c>
    </row>
    <row r="82" spans="1:1">
      <c r="A82" s="7">
        <f t="shared" si="36"/>
        <v>80</v>
      </c>
    </row>
    <row r="83" spans="1:1">
      <c r="A83" s="7">
        <f t="shared" si="36"/>
        <v>90</v>
      </c>
    </row>
    <row r="84" spans="1:1">
      <c r="A84" s="7">
        <f t="shared" si="36"/>
        <v>100</v>
      </c>
    </row>
    <row r="85" spans="1:1">
      <c r="A85" s="7">
        <f t="shared" si="36"/>
        <v>110</v>
      </c>
    </row>
    <row r="86" spans="1:1">
      <c r="A86" s="7">
        <f t="shared" si="36"/>
        <v>120</v>
      </c>
    </row>
    <row r="87" spans="1:1">
      <c r="A87" s="7">
        <f t="shared" si="36"/>
        <v>130</v>
      </c>
    </row>
    <row r="88" spans="1:1">
      <c r="A88" s="7">
        <f t="shared" si="36"/>
        <v>140</v>
      </c>
    </row>
    <row r="89" spans="1:1">
      <c r="A89" s="7">
        <f t="shared" si="36"/>
        <v>150</v>
      </c>
    </row>
    <row r="90" spans="1:1">
      <c r="A90" s="7">
        <f t="shared" si="36"/>
        <v>160</v>
      </c>
    </row>
    <row r="91" spans="1:1">
      <c r="A91" s="7">
        <f t="shared" si="36"/>
        <v>170</v>
      </c>
    </row>
    <row r="92" spans="1:1">
      <c r="A92" s="7">
        <f t="shared" si="36"/>
        <v>180</v>
      </c>
    </row>
    <row r="93" spans="1:1">
      <c r="A93" s="7">
        <f t="shared" si="36"/>
        <v>190</v>
      </c>
    </row>
    <row r="94" spans="1:1">
      <c r="A94" s="7">
        <f t="shared" si="36"/>
        <v>200</v>
      </c>
    </row>
    <row r="95" spans="1:1">
      <c r="A95" s="7">
        <f t="shared" si="36"/>
        <v>210</v>
      </c>
    </row>
    <row r="96" spans="1:1">
      <c r="A96" s="7">
        <f t="shared" si="36"/>
        <v>220</v>
      </c>
    </row>
    <row r="97" spans="1:1">
      <c r="A97" s="7">
        <f t="shared" si="36"/>
        <v>230</v>
      </c>
    </row>
    <row r="98" spans="1:1">
      <c r="A98" s="7">
        <f t="shared" si="36"/>
        <v>240</v>
      </c>
    </row>
    <row r="99" spans="1:1">
      <c r="A99" s="7">
        <f t="shared" si="36"/>
        <v>250</v>
      </c>
    </row>
    <row r="100" spans="1:1">
      <c r="A100" s="7">
        <f t="shared" si="36"/>
        <v>260</v>
      </c>
    </row>
    <row r="101" spans="1:1">
      <c r="A101" s="7">
        <f t="shared" si="36"/>
        <v>270</v>
      </c>
    </row>
    <row r="102" spans="1:1">
      <c r="A102" s="7">
        <f t="shared" si="36"/>
        <v>280</v>
      </c>
    </row>
    <row r="103" spans="1:1">
      <c r="A103" s="7">
        <f t="shared" si="36"/>
        <v>290</v>
      </c>
    </row>
    <row r="104" spans="1:1">
      <c r="A104" s="7">
        <f t="shared" si="36"/>
        <v>300</v>
      </c>
    </row>
    <row r="105" spans="1:1">
      <c r="A105" s="7">
        <f t="shared" si="36"/>
        <v>310</v>
      </c>
    </row>
    <row r="106" spans="1:1">
      <c r="A106" s="7">
        <f t="shared" si="36"/>
        <v>320</v>
      </c>
    </row>
    <row r="107" spans="1:1">
      <c r="A107" s="7">
        <f t="shared" si="36"/>
        <v>330</v>
      </c>
    </row>
    <row r="108" spans="1:1">
      <c r="A108" s="7">
        <f t="shared" si="36"/>
        <v>340</v>
      </c>
    </row>
    <row r="109" spans="1:1">
      <c r="A109" s="7">
        <f t="shared" si="36"/>
        <v>350</v>
      </c>
    </row>
    <row r="110" spans="1:1">
      <c r="A110" s="7">
        <f t="shared" si="36"/>
        <v>360</v>
      </c>
    </row>
    <row r="111" spans="1:1">
      <c r="A111" s="7">
        <f t="shared" si="36"/>
        <v>370</v>
      </c>
    </row>
    <row r="112" spans="1:1">
      <c r="A112" s="7">
        <f t="shared" si="36"/>
        <v>380</v>
      </c>
    </row>
    <row r="113" spans="1:1">
      <c r="A113" s="7">
        <f t="shared" si="36"/>
        <v>390</v>
      </c>
    </row>
    <row r="114" spans="1:1">
      <c r="A114" s="7">
        <f t="shared" si="36"/>
        <v>400</v>
      </c>
    </row>
    <row r="115" spans="1:1">
      <c r="A115" s="7">
        <f t="shared" si="36"/>
        <v>410</v>
      </c>
    </row>
    <row r="116" spans="1:1">
      <c r="A116" s="7">
        <f t="shared" si="36"/>
        <v>420</v>
      </c>
    </row>
    <row r="117" spans="1:1">
      <c r="A117" s="7">
        <f t="shared" si="36"/>
        <v>430</v>
      </c>
    </row>
    <row r="118" spans="1:1">
      <c r="A118" s="7">
        <f t="shared" si="36"/>
        <v>440</v>
      </c>
    </row>
    <row r="119" spans="1:1">
      <c r="A119" s="7">
        <f t="shared" si="36"/>
        <v>450</v>
      </c>
    </row>
    <row r="120" spans="1:1">
      <c r="A120" s="7">
        <f t="shared" si="36"/>
        <v>460</v>
      </c>
    </row>
    <row r="121" spans="1:1">
      <c r="A121" s="7">
        <f t="shared" si="36"/>
        <v>470</v>
      </c>
    </row>
    <row r="122" spans="1:1">
      <c r="A122" s="7">
        <f t="shared" si="36"/>
        <v>480</v>
      </c>
    </row>
    <row r="123" spans="1:1">
      <c r="A123" s="7">
        <f t="shared" si="36"/>
        <v>490</v>
      </c>
    </row>
    <row r="124" spans="1:1">
      <c r="A124" s="7">
        <f t="shared" si="36"/>
        <v>500</v>
      </c>
    </row>
    <row r="125" spans="1:1">
      <c r="A125" s="7">
        <f t="shared" si="36"/>
        <v>510</v>
      </c>
    </row>
    <row r="126" spans="1:1">
      <c r="A126" s="7">
        <f t="shared" si="36"/>
        <v>520</v>
      </c>
    </row>
    <row r="127" spans="1:1">
      <c r="A127" s="7">
        <f t="shared" si="36"/>
        <v>530</v>
      </c>
    </row>
    <row r="128" spans="1:1">
      <c r="A128" s="7">
        <f t="shared" si="36"/>
        <v>540</v>
      </c>
    </row>
    <row r="129" spans="1:1">
      <c r="A129" s="7">
        <f t="shared" si="36"/>
        <v>550</v>
      </c>
    </row>
    <row r="130" spans="1:1">
      <c r="A130" s="7">
        <f t="shared" si="36"/>
        <v>560</v>
      </c>
    </row>
    <row r="131" spans="1:1">
      <c r="A131" s="7">
        <f t="shared" si="36"/>
        <v>570</v>
      </c>
    </row>
    <row r="132" spans="1:1">
      <c r="A132" s="7">
        <f t="shared" si="36"/>
        <v>580</v>
      </c>
    </row>
    <row r="133" spans="1:1">
      <c r="A133" s="7">
        <f t="shared" ref="A133:A196" si="37">A132+10</f>
        <v>590</v>
      </c>
    </row>
    <row r="134" spans="1:1">
      <c r="A134" s="7">
        <f t="shared" si="37"/>
        <v>600</v>
      </c>
    </row>
    <row r="135" spans="1:1">
      <c r="A135" s="7">
        <f t="shared" si="37"/>
        <v>610</v>
      </c>
    </row>
    <row r="136" spans="1:1">
      <c r="A136" s="7">
        <f t="shared" si="37"/>
        <v>620</v>
      </c>
    </row>
    <row r="137" spans="1:1">
      <c r="A137" s="7">
        <f t="shared" si="37"/>
        <v>630</v>
      </c>
    </row>
    <row r="138" spans="1:1">
      <c r="A138" s="7">
        <f t="shared" si="37"/>
        <v>640</v>
      </c>
    </row>
    <row r="139" spans="1:1">
      <c r="A139" s="7">
        <f t="shared" si="37"/>
        <v>650</v>
      </c>
    </row>
    <row r="140" spans="1:1">
      <c r="A140" s="7">
        <f t="shared" si="37"/>
        <v>660</v>
      </c>
    </row>
    <row r="141" spans="1:1">
      <c r="A141" s="7">
        <f t="shared" si="37"/>
        <v>670</v>
      </c>
    </row>
    <row r="142" spans="1:1">
      <c r="A142" s="7">
        <f t="shared" si="37"/>
        <v>680</v>
      </c>
    </row>
    <row r="143" spans="1:1">
      <c r="A143" s="7">
        <f t="shared" si="37"/>
        <v>690</v>
      </c>
    </row>
    <row r="144" spans="1:1">
      <c r="A144" s="7">
        <f t="shared" si="37"/>
        <v>700</v>
      </c>
    </row>
    <row r="145" spans="1:1">
      <c r="A145" s="7">
        <f t="shared" si="37"/>
        <v>710</v>
      </c>
    </row>
    <row r="146" spans="1:1">
      <c r="A146" s="7">
        <f t="shared" si="37"/>
        <v>720</v>
      </c>
    </row>
    <row r="147" spans="1:1">
      <c r="A147" s="7">
        <f t="shared" si="37"/>
        <v>730</v>
      </c>
    </row>
    <row r="148" spans="1:1">
      <c r="A148" s="7">
        <f t="shared" si="37"/>
        <v>740</v>
      </c>
    </row>
    <row r="149" spans="1:1">
      <c r="A149" s="7">
        <f t="shared" si="37"/>
        <v>750</v>
      </c>
    </row>
    <row r="150" spans="1:1">
      <c r="A150" s="7">
        <f t="shared" si="37"/>
        <v>760</v>
      </c>
    </row>
    <row r="151" spans="1:1">
      <c r="A151" s="7">
        <f t="shared" si="37"/>
        <v>770</v>
      </c>
    </row>
    <row r="152" spans="1:1">
      <c r="A152" s="7">
        <f t="shared" si="37"/>
        <v>780</v>
      </c>
    </row>
    <row r="153" spans="1:1">
      <c r="A153" s="7">
        <f t="shared" si="37"/>
        <v>790</v>
      </c>
    </row>
    <row r="154" spans="1:1">
      <c r="A154" s="7">
        <f t="shared" si="37"/>
        <v>800</v>
      </c>
    </row>
    <row r="155" spans="1:1">
      <c r="A155" s="7">
        <f t="shared" si="37"/>
        <v>810</v>
      </c>
    </row>
    <row r="156" spans="1:1">
      <c r="A156" s="7">
        <f t="shared" si="37"/>
        <v>820</v>
      </c>
    </row>
    <row r="157" spans="1:1">
      <c r="A157" s="7">
        <f t="shared" si="37"/>
        <v>830</v>
      </c>
    </row>
    <row r="158" spans="1:1">
      <c r="A158" s="7">
        <f t="shared" si="37"/>
        <v>840</v>
      </c>
    </row>
    <row r="159" spans="1:1">
      <c r="A159" s="7">
        <f t="shared" si="37"/>
        <v>850</v>
      </c>
    </row>
    <row r="160" spans="1:1">
      <c r="A160" s="7">
        <f t="shared" si="37"/>
        <v>860</v>
      </c>
    </row>
    <row r="161" spans="1:1">
      <c r="A161" s="7">
        <f t="shared" si="37"/>
        <v>870</v>
      </c>
    </row>
    <row r="162" spans="1:1">
      <c r="A162" s="7">
        <f t="shared" si="37"/>
        <v>880</v>
      </c>
    </row>
    <row r="163" spans="1:1">
      <c r="A163" s="7">
        <f t="shared" si="37"/>
        <v>890</v>
      </c>
    </row>
    <row r="164" spans="1:1">
      <c r="A164" s="7">
        <f t="shared" si="37"/>
        <v>900</v>
      </c>
    </row>
    <row r="165" spans="1:1">
      <c r="A165" s="7">
        <f t="shared" si="37"/>
        <v>910</v>
      </c>
    </row>
    <row r="166" spans="1:1">
      <c r="A166" s="7">
        <f t="shared" si="37"/>
        <v>920</v>
      </c>
    </row>
    <row r="167" spans="1:1">
      <c r="A167" s="7">
        <f t="shared" si="37"/>
        <v>930</v>
      </c>
    </row>
    <row r="168" spans="1:1">
      <c r="A168" s="7">
        <f t="shared" si="37"/>
        <v>940</v>
      </c>
    </row>
    <row r="169" spans="1:1">
      <c r="A169" s="7">
        <f t="shared" si="37"/>
        <v>950</v>
      </c>
    </row>
    <row r="170" spans="1:1">
      <c r="A170" s="7">
        <f t="shared" si="37"/>
        <v>960</v>
      </c>
    </row>
    <row r="171" spans="1:1">
      <c r="A171" s="7">
        <f t="shared" si="37"/>
        <v>970</v>
      </c>
    </row>
    <row r="172" spans="1:1">
      <c r="A172" s="7">
        <f t="shared" si="37"/>
        <v>980</v>
      </c>
    </row>
    <row r="173" spans="1:1">
      <c r="A173" s="7">
        <f t="shared" si="37"/>
        <v>990</v>
      </c>
    </row>
    <row r="174" spans="1:1">
      <c r="A174" s="7">
        <f t="shared" si="37"/>
        <v>1000</v>
      </c>
    </row>
    <row r="175" spans="1:1">
      <c r="A175" s="7">
        <f t="shared" si="37"/>
        <v>1010</v>
      </c>
    </row>
    <row r="176" spans="1:1">
      <c r="A176" s="7">
        <f t="shared" si="37"/>
        <v>1020</v>
      </c>
    </row>
    <row r="177" spans="1:1">
      <c r="A177" s="7">
        <f t="shared" si="37"/>
        <v>1030</v>
      </c>
    </row>
    <row r="178" spans="1:1">
      <c r="A178" s="7">
        <f t="shared" si="37"/>
        <v>1040</v>
      </c>
    </row>
    <row r="179" spans="1:1">
      <c r="A179" s="7">
        <f t="shared" si="37"/>
        <v>1050</v>
      </c>
    </row>
    <row r="180" spans="1:1">
      <c r="A180" s="7">
        <f t="shared" si="37"/>
        <v>1060</v>
      </c>
    </row>
    <row r="181" spans="1:1">
      <c r="A181" s="7">
        <f t="shared" si="37"/>
        <v>1070</v>
      </c>
    </row>
    <row r="182" spans="1:1">
      <c r="A182" s="7">
        <f t="shared" si="37"/>
        <v>1080</v>
      </c>
    </row>
    <row r="183" spans="1:1">
      <c r="A183" s="7">
        <f t="shared" si="37"/>
        <v>1090</v>
      </c>
    </row>
    <row r="184" spans="1:1">
      <c r="A184" s="7">
        <f t="shared" si="37"/>
        <v>1100</v>
      </c>
    </row>
    <row r="185" spans="1:1">
      <c r="A185" s="7">
        <f t="shared" si="37"/>
        <v>1110</v>
      </c>
    </row>
    <row r="186" spans="1:1">
      <c r="A186" s="7">
        <f t="shared" si="37"/>
        <v>1120</v>
      </c>
    </row>
    <row r="187" spans="1:1">
      <c r="A187" s="7">
        <f t="shared" si="37"/>
        <v>1130</v>
      </c>
    </row>
    <row r="188" spans="1:1">
      <c r="A188" s="7">
        <f t="shared" si="37"/>
        <v>1140</v>
      </c>
    </row>
    <row r="189" spans="1:1">
      <c r="A189" s="7">
        <f t="shared" si="37"/>
        <v>1150</v>
      </c>
    </row>
    <row r="190" spans="1:1">
      <c r="A190" s="7">
        <f t="shared" si="37"/>
        <v>1160</v>
      </c>
    </row>
    <row r="191" spans="1:1">
      <c r="A191" s="7">
        <f t="shared" si="37"/>
        <v>1170</v>
      </c>
    </row>
    <row r="192" spans="1:1">
      <c r="A192" s="7">
        <f t="shared" si="37"/>
        <v>1180</v>
      </c>
    </row>
    <row r="193" spans="1:1">
      <c r="A193" s="7">
        <f t="shared" si="37"/>
        <v>1190</v>
      </c>
    </row>
    <row r="194" spans="1:1">
      <c r="A194" s="7">
        <f t="shared" si="37"/>
        <v>1200</v>
      </c>
    </row>
    <row r="195" spans="1:1">
      <c r="A195" s="7">
        <f t="shared" si="37"/>
        <v>1210</v>
      </c>
    </row>
    <row r="196" spans="1:1">
      <c r="A196" s="7">
        <f t="shared" si="37"/>
        <v>1220</v>
      </c>
    </row>
    <row r="197" spans="1:1">
      <c r="A197" s="7">
        <f t="shared" ref="A197:A229" si="38">A196+10</f>
        <v>1230</v>
      </c>
    </row>
    <row r="198" spans="1:1">
      <c r="A198" s="7">
        <f t="shared" si="38"/>
        <v>1240</v>
      </c>
    </row>
    <row r="199" spans="1:1">
      <c r="A199" s="7">
        <f t="shared" si="38"/>
        <v>1250</v>
      </c>
    </row>
    <row r="200" spans="1:1">
      <c r="A200" s="7">
        <f t="shared" si="38"/>
        <v>1260</v>
      </c>
    </row>
    <row r="201" spans="1:1">
      <c r="A201" s="7">
        <f t="shared" si="38"/>
        <v>1270</v>
      </c>
    </row>
    <row r="202" spans="1:1">
      <c r="A202" s="7">
        <f t="shared" si="38"/>
        <v>1280</v>
      </c>
    </row>
    <row r="203" spans="1:1">
      <c r="A203" s="7">
        <f t="shared" si="38"/>
        <v>1290</v>
      </c>
    </row>
    <row r="204" spans="1:1">
      <c r="A204" s="7">
        <f t="shared" si="38"/>
        <v>1300</v>
      </c>
    </row>
    <row r="205" spans="1:1">
      <c r="A205" s="7">
        <f t="shared" si="38"/>
        <v>1310</v>
      </c>
    </row>
    <row r="206" spans="1:1">
      <c r="A206" s="7">
        <f t="shared" si="38"/>
        <v>1320</v>
      </c>
    </row>
    <row r="207" spans="1:1">
      <c r="A207" s="7">
        <f t="shared" si="38"/>
        <v>1330</v>
      </c>
    </row>
    <row r="208" spans="1:1">
      <c r="A208" s="7">
        <f t="shared" si="38"/>
        <v>1340</v>
      </c>
    </row>
    <row r="209" spans="1:1">
      <c r="A209" s="7">
        <f t="shared" si="38"/>
        <v>1350</v>
      </c>
    </row>
    <row r="210" spans="1:1">
      <c r="A210" s="7">
        <f t="shared" si="38"/>
        <v>1360</v>
      </c>
    </row>
    <row r="211" spans="1:1">
      <c r="A211" s="7">
        <f t="shared" si="38"/>
        <v>1370</v>
      </c>
    </row>
    <row r="212" spans="1:1">
      <c r="A212" s="7">
        <f t="shared" si="38"/>
        <v>1380</v>
      </c>
    </row>
    <row r="213" spans="1:1">
      <c r="A213" s="7">
        <f t="shared" si="38"/>
        <v>1390</v>
      </c>
    </row>
    <row r="214" spans="1:1">
      <c r="A214" s="7">
        <f t="shared" si="38"/>
        <v>1400</v>
      </c>
    </row>
    <row r="215" spans="1:1">
      <c r="A215" s="7">
        <f t="shared" si="38"/>
        <v>1410</v>
      </c>
    </row>
    <row r="216" spans="1:1">
      <c r="A216" s="7">
        <f t="shared" si="38"/>
        <v>1420</v>
      </c>
    </row>
    <row r="217" spans="1:1">
      <c r="A217" s="7">
        <f t="shared" si="38"/>
        <v>1430</v>
      </c>
    </row>
    <row r="218" spans="1:1">
      <c r="A218" s="7">
        <f t="shared" si="38"/>
        <v>1440</v>
      </c>
    </row>
    <row r="219" spans="1:1">
      <c r="A219" s="7">
        <f t="shared" si="38"/>
        <v>1450</v>
      </c>
    </row>
    <row r="220" spans="1:1">
      <c r="A220" s="7">
        <f t="shared" si="38"/>
        <v>1460</v>
      </c>
    </row>
    <row r="221" spans="1:1">
      <c r="A221" s="7">
        <f t="shared" si="38"/>
        <v>1470</v>
      </c>
    </row>
    <row r="222" spans="1:1">
      <c r="A222" s="7">
        <f t="shared" si="38"/>
        <v>1480</v>
      </c>
    </row>
    <row r="223" spans="1:1">
      <c r="A223" s="7">
        <f t="shared" si="38"/>
        <v>1490</v>
      </c>
    </row>
    <row r="224" spans="1:1">
      <c r="A224" s="7">
        <f t="shared" si="38"/>
        <v>1500</v>
      </c>
    </row>
    <row r="225" spans="1:1">
      <c r="A225" s="7">
        <f t="shared" si="38"/>
        <v>1510</v>
      </c>
    </row>
    <row r="226" spans="1:1">
      <c r="A226" s="7">
        <f t="shared" si="38"/>
        <v>1520</v>
      </c>
    </row>
    <row r="227" spans="1:1">
      <c r="A227" s="7">
        <f t="shared" si="38"/>
        <v>1530</v>
      </c>
    </row>
    <row r="228" spans="1:1">
      <c r="A228" s="7">
        <f t="shared" si="38"/>
        <v>1540</v>
      </c>
    </row>
    <row r="229" spans="1:1">
      <c r="A229" s="7">
        <f t="shared" si="38"/>
        <v>1550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73"/>
  <sheetViews>
    <sheetView tabSelected="1" topLeftCell="E1" workbookViewId="0">
      <selection activeCell="S2" sqref="S2:Z68"/>
    </sheetView>
  </sheetViews>
  <sheetFormatPr defaultColWidth="8.83984375" defaultRowHeight="14.4"/>
  <cols>
    <col min="1" max="17" width="8.83984375" style="7"/>
    <col min="19" max="16384" width="8.83984375" style="7"/>
  </cols>
  <sheetData>
    <row r="1" spans="1:26">
      <c r="A1" s="7" t="s">
        <v>243</v>
      </c>
      <c r="B1" s="7" t="s">
        <v>247</v>
      </c>
      <c r="J1" s="7" t="s">
        <v>244</v>
      </c>
      <c r="L1" s="9" t="s">
        <v>242</v>
      </c>
      <c r="S1" s="7" t="s">
        <v>245</v>
      </c>
      <c r="T1" s="7" t="s">
        <v>238</v>
      </c>
    </row>
    <row r="2" spans="1:26">
      <c r="B2" s="7" t="s">
        <v>230</v>
      </c>
      <c r="C2" s="7" t="s">
        <v>231</v>
      </c>
      <c r="D2" s="7" t="s">
        <v>232</v>
      </c>
      <c r="E2" s="7" t="s">
        <v>233</v>
      </c>
      <c r="F2" s="7" t="s">
        <v>234</v>
      </c>
      <c r="G2" s="7" t="s">
        <v>235</v>
      </c>
      <c r="H2" s="7" t="s">
        <v>236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t="s">
        <v>246</v>
      </c>
      <c r="T2" s="7" t="s">
        <v>230</v>
      </c>
      <c r="U2" s="7" t="s">
        <v>231</v>
      </c>
      <c r="V2" s="7" t="s">
        <v>232</v>
      </c>
      <c r="W2" s="7" t="s">
        <v>233</v>
      </c>
      <c r="X2" s="7" t="s">
        <v>234</v>
      </c>
      <c r="Y2" s="7" t="s">
        <v>235</v>
      </c>
      <c r="Z2" t="s">
        <v>236</v>
      </c>
    </row>
    <row r="3" spans="1:26">
      <c r="B3" s="7">
        <v>0.34606000000000003</v>
      </c>
      <c r="C3" s="7">
        <v>0.36715999999999999</v>
      </c>
      <c r="D3" s="7">
        <v>0.38886000000000004</v>
      </c>
      <c r="E3" s="7">
        <v>0.38434000000000001</v>
      </c>
      <c r="F3" s="7">
        <v>0.39173999999999998</v>
      </c>
      <c r="G3" s="7">
        <v>0.39878000000000002</v>
      </c>
      <c r="H3" s="7">
        <v>0.38466</v>
      </c>
      <c r="L3" s="7">
        <v>4.6500000000000057</v>
      </c>
      <c r="M3" s="7">
        <v>468.25</v>
      </c>
      <c r="N3" s="7">
        <v>416.85</v>
      </c>
      <c r="O3" s="7">
        <v>360</v>
      </c>
      <c r="P3" s="7">
        <v>360.85</v>
      </c>
      <c r="Q3" s="7">
        <v>284.64999999999998</v>
      </c>
      <c r="R3" s="7">
        <v>144.64999999999998</v>
      </c>
      <c r="S3" s="7">
        <v>0</v>
      </c>
      <c r="T3" s="7">
        <f>L3/B3</f>
        <v>13.436976246893618</v>
      </c>
      <c r="U3" s="7">
        <f t="shared" ref="U3:Z3" si="0">M3/C3</f>
        <v>1275.3295565965791</v>
      </c>
      <c r="V3" s="7">
        <f t="shared" si="0"/>
        <v>1071.9796327727202</v>
      </c>
      <c r="W3" s="7">
        <f t="shared" si="0"/>
        <v>936.6706561898319</v>
      </c>
      <c r="X3" s="7">
        <f t="shared" si="0"/>
        <v>921.14667891969179</v>
      </c>
      <c r="Y3" s="7">
        <f t="shared" si="0"/>
        <v>713.80209639400164</v>
      </c>
      <c r="Z3" s="7">
        <f t="shared" si="0"/>
        <v>376.04637862008002</v>
      </c>
    </row>
    <row r="4" spans="1:26">
      <c r="B4" s="7">
        <v>0.35148000000000001</v>
      </c>
      <c r="C4" s="7">
        <v>0.38058000000000003</v>
      </c>
      <c r="D4" s="7">
        <v>0.39069999999999999</v>
      </c>
      <c r="E4" s="7">
        <v>0.3876</v>
      </c>
      <c r="F4" s="7">
        <v>0.39381999999999995</v>
      </c>
      <c r="G4" s="7">
        <v>0.40381999999999996</v>
      </c>
      <c r="H4" s="7">
        <v>0.38878000000000001</v>
      </c>
      <c r="L4" s="7">
        <v>3.25</v>
      </c>
      <c r="M4" s="7">
        <v>465.65</v>
      </c>
      <c r="N4" s="7">
        <v>405.05</v>
      </c>
      <c r="O4" s="7">
        <v>390.05</v>
      </c>
      <c r="P4" s="7">
        <v>354.25</v>
      </c>
      <c r="Q4" s="7">
        <v>285.85000000000002</v>
      </c>
      <c r="R4" s="7">
        <v>147.44999999999999</v>
      </c>
      <c r="S4" s="7">
        <f>S3+10</f>
        <v>10</v>
      </c>
      <c r="T4" s="7">
        <f t="shared" ref="T4:T67" si="1">L4/B4</f>
        <v>9.2466143166040737</v>
      </c>
      <c r="U4" s="7">
        <f t="shared" ref="U4:U67" si="2">M4/C4</f>
        <v>1223.5272478848071</v>
      </c>
      <c r="V4" s="7">
        <f t="shared" ref="V4:V67" si="3">N4/D4</f>
        <v>1036.7289480419761</v>
      </c>
      <c r="W4" s="7">
        <f t="shared" ref="W4:W67" si="4">O4/E4</f>
        <v>1006.3209494324045</v>
      </c>
      <c r="X4" s="7">
        <f t="shared" ref="X4:X67" si="5">P4/F4</f>
        <v>899.52262454928655</v>
      </c>
      <c r="Y4" s="7">
        <f t="shared" ref="Y4:Y67" si="6">Q4/G4</f>
        <v>707.86489029765755</v>
      </c>
      <c r="Z4" s="7">
        <f t="shared" ref="Z4:Z67" si="7">R4/H4</f>
        <v>379.26333659138839</v>
      </c>
    </row>
    <row r="5" spans="1:26">
      <c r="B5" s="7">
        <v>0.36117999999999995</v>
      </c>
      <c r="C5" s="7">
        <v>0.38823999999999997</v>
      </c>
      <c r="D5" s="7">
        <v>0.39413999999999999</v>
      </c>
      <c r="E5" s="7">
        <v>0.39410000000000001</v>
      </c>
      <c r="F5" s="7">
        <v>0.39963999999999994</v>
      </c>
      <c r="G5" s="7">
        <v>0.41070000000000001</v>
      </c>
      <c r="H5" s="7">
        <v>0.39333999999999991</v>
      </c>
      <c r="L5" s="7">
        <v>4.0999999999999943</v>
      </c>
      <c r="M5" s="7">
        <v>473.29999999999995</v>
      </c>
      <c r="N5" s="7">
        <v>403.9</v>
      </c>
      <c r="O5" s="7">
        <v>397.3</v>
      </c>
      <c r="P5" s="7">
        <v>349.3</v>
      </c>
      <c r="Q5" s="7">
        <v>295.89999999999998</v>
      </c>
      <c r="R5" s="7">
        <v>152.69999999999999</v>
      </c>
      <c r="S5" s="7">
        <f t="shared" ref="S5:S68" si="8">S4+10</f>
        <v>20</v>
      </c>
      <c r="T5" s="7">
        <f t="shared" si="1"/>
        <v>11.351680602469669</v>
      </c>
      <c r="U5" s="7">
        <f t="shared" si="2"/>
        <v>1219.0912837420153</v>
      </c>
      <c r="V5" s="7">
        <f t="shared" si="3"/>
        <v>1024.7627746486021</v>
      </c>
      <c r="W5" s="7">
        <f t="shared" si="4"/>
        <v>1008.1197665567115</v>
      </c>
      <c r="X5" s="7">
        <f t="shared" si="5"/>
        <v>874.03663296967284</v>
      </c>
      <c r="Y5" s="7">
        <f t="shared" si="6"/>
        <v>720.47723399074744</v>
      </c>
      <c r="Z5" s="7">
        <f t="shared" si="7"/>
        <v>388.21375908882908</v>
      </c>
    </row>
    <row r="6" spans="1:26">
      <c r="B6" s="7">
        <v>0.37764000000000003</v>
      </c>
      <c r="C6" s="7">
        <v>0.39634000000000003</v>
      </c>
      <c r="D6" s="7">
        <v>0.40156000000000003</v>
      </c>
      <c r="E6" s="7">
        <v>0.40133999999999997</v>
      </c>
      <c r="F6" s="7">
        <v>0.40861999999999998</v>
      </c>
      <c r="G6" s="7">
        <v>0.41715999999999998</v>
      </c>
      <c r="H6" s="7">
        <v>0.40011999999999998</v>
      </c>
      <c r="L6" s="7">
        <v>8.4000000000000057</v>
      </c>
      <c r="M6" s="7">
        <v>493.79999999999995</v>
      </c>
      <c r="N6" s="7">
        <v>413.4</v>
      </c>
      <c r="O6" s="7">
        <v>410.79999999999995</v>
      </c>
      <c r="P6" s="7">
        <v>360.6</v>
      </c>
      <c r="Q6" s="7">
        <v>310.2</v>
      </c>
      <c r="R6" s="7">
        <v>166.8</v>
      </c>
      <c r="S6" s="7">
        <f t="shared" si="8"/>
        <v>30</v>
      </c>
      <c r="T6" s="7">
        <f t="shared" si="1"/>
        <v>22.243406418811581</v>
      </c>
      <c r="U6" s="7">
        <f t="shared" si="2"/>
        <v>1245.8999848614824</v>
      </c>
      <c r="V6" s="7">
        <f t="shared" si="3"/>
        <v>1029.4850084669786</v>
      </c>
      <c r="W6" s="7">
        <f t="shared" si="4"/>
        <v>1023.5710370259629</v>
      </c>
      <c r="X6" s="7">
        <f t="shared" si="5"/>
        <v>882.48250208017237</v>
      </c>
      <c r="Y6" s="7">
        <f t="shared" si="6"/>
        <v>743.59957809953016</v>
      </c>
      <c r="Z6" s="7">
        <f t="shared" si="7"/>
        <v>416.87493751874445</v>
      </c>
    </row>
    <row r="7" spans="1:26">
      <c r="B7" s="7">
        <v>0.39985999999999999</v>
      </c>
      <c r="C7" s="7">
        <v>0.40839999999999999</v>
      </c>
      <c r="D7" s="7">
        <v>0.41215999999999997</v>
      </c>
      <c r="E7" s="7">
        <v>0.40865999999999997</v>
      </c>
      <c r="F7" s="7">
        <v>0.41600000000000004</v>
      </c>
      <c r="G7" s="7">
        <v>0.42544000000000004</v>
      </c>
      <c r="H7" s="7">
        <v>0.40987999999999997</v>
      </c>
      <c r="L7" s="7">
        <v>10.900000000000006</v>
      </c>
      <c r="M7" s="7">
        <v>512.5</v>
      </c>
      <c r="N7" s="7">
        <v>437.1</v>
      </c>
      <c r="O7" s="7">
        <v>435.29999999999995</v>
      </c>
      <c r="P7" s="7">
        <v>381.3</v>
      </c>
      <c r="Q7" s="7">
        <v>333.1</v>
      </c>
      <c r="R7" s="7">
        <v>186.5</v>
      </c>
      <c r="S7" s="7">
        <f t="shared" si="8"/>
        <v>40</v>
      </c>
      <c r="T7" s="7">
        <f t="shared" si="1"/>
        <v>27.259540839293766</v>
      </c>
      <c r="U7" s="7">
        <f t="shared" si="2"/>
        <v>1254.8971596474046</v>
      </c>
      <c r="V7" s="7">
        <f t="shared" si="3"/>
        <v>1060.5104813664598</v>
      </c>
      <c r="W7" s="7">
        <f t="shared" si="4"/>
        <v>1065.1886653942151</v>
      </c>
      <c r="X7" s="7">
        <f t="shared" si="5"/>
        <v>916.58653846153845</v>
      </c>
      <c r="Y7" s="7">
        <f t="shared" si="6"/>
        <v>782.95411808950735</v>
      </c>
      <c r="Z7" s="7">
        <f t="shared" si="7"/>
        <v>455.01122279691623</v>
      </c>
    </row>
    <row r="8" spans="1:26">
      <c r="B8" s="7">
        <v>0.42312000000000005</v>
      </c>
      <c r="C8" s="7">
        <v>0.42198000000000002</v>
      </c>
      <c r="D8" s="7">
        <v>0.42755999999999988</v>
      </c>
      <c r="E8" s="7">
        <v>0.41947999999999996</v>
      </c>
      <c r="F8" s="7">
        <v>0.42940000000000006</v>
      </c>
      <c r="G8" s="7">
        <v>0.43674000000000002</v>
      </c>
      <c r="H8" s="7">
        <v>0.42369999999999991</v>
      </c>
      <c r="L8" s="7">
        <v>13.799999999999997</v>
      </c>
      <c r="M8" s="7">
        <v>537.4</v>
      </c>
      <c r="N8" s="7">
        <v>459</v>
      </c>
      <c r="O8" s="7">
        <v>456</v>
      </c>
      <c r="P8" s="7">
        <v>404.8</v>
      </c>
      <c r="Q8" s="7">
        <v>357.4</v>
      </c>
      <c r="R8" s="7">
        <v>205.2</v>
      </c>
      <c r="S8" s="7">
        <f t="shared" si="8"/>
        <v>50</v>
      </c>
      <c r="T8" s="7">
        <f t="shared" si="1"/>
        <v>32.614861032331241</v>
      </c>
      <c r="U8" s="7">
        <f t="shared" si="2"/>
        <v>1273.5200720413288</v>
      </c>
      <c r="V8" s="7">
        <f t="shared" si="3"/>
        <v>1073.5335391524</v>
      </c>
      <c r="W8" s="7">
        <f t="shared" si="4"/>
        <v>1087.0601697339564</v>
      </c>
      <c r="X8" s="7">
        <f t="shared" si="5"/>
        <v>942.7107591988821</v>
      </c>
      <c r="Y8" s="7">
        <f t="shared" si="6"/>
        <v>818.3358519943215</v>
      </c>
      <c r="Z8" s="7">
        <f t="shared" si="7"/>
        <v>484.30493273542606</v>
      </c>
    </row>
    <row r="9" spans="1:26">
      <c r="B9" s="7">
        <v>0.44580000000000003</v>
      </c>
      <c r="C9" s="7">
        <v>0.43694000000000005</v>
      </c>
      <c r="D9" s="7">
        <v>0.44354000000000005</v>
      </c>
      <c r="E9" s="7">
        <v>0.43136000000000002</v>
      </c>
      <c r="F9" s="7">
        <v>0.44381999999999999</v>
      </c>
      <c r="G9" s="7">
        <v>0.44825999999999999</v>
      </c>
      <c r="H9" s="7">
        <v>0.43959999999999999</v>
      </c>
      <c r="L9" s="7">
        <v>17.700000000000003</v>
      </c>
      <c r="M9" s="7">
        <v>569.5</v>
      </c>
      <c r="N9" s="7">
        <v>483.5</v>
      </c>
      <c r="O9" s="7">
        <v>485.9</v>
      </c>
      <c r="P9" s="7">
        <v>428.1</v>
      </c>
      <c r="Q9" s="7">
        <v>386.7</v>
      </c>
      <c r="R9" s="7">
        <v>229.89999999999998</v>
      </c>
      <c r="S9" s="7">
        <f t="shared" si="8"/>
        <v>60</v>
      </c>
      <c r="T9" s="7">
        <f t="shared" si="1"/>
        <v>39.703903095558552</v>
      </c>
      <c r="U9" s="7">
        <f t="shared" si="2"/>
        <v>1303.382615462077</v>
      </c>
      <c r="V9" s="7">
        <f t="shared" si="3"/>
        <v>1090.0933399467915</v>
      </c>
      <c r="W9" s="7">
        <f t="shared" si="4"/>
        <v>1126.4373145400593</v>
      </c>
      <c r="X9" s="7">
        <f t="shared" si="5"/>
        <v>964.58023523049894</v>
      </c>
      <c r="Y9" s="7">
        <f t="shared" si="6"/>
        <v>862.66898674876188</v>
      </c>
      <c r="Z9" s="7">
        <f t="shared" si="7"/>
        <v>522.97543221110095</v>
      </c>
    </row>
    <row r="10" spans="1:26">
      <c r="B10" s="7">
        <v>0.46772000000000002</v>
      </c>
      <c r="C10" s="7">
        <v>0.45161999999999997</v>
      </c>
      <c r="D10" s="7">
        <v>0.46240000000000003</v>
      </c>
      <c r="E10" s="7">
        <v>0.44469999999999998</v>
      </c>
      <c r="F10" s="7">
        <v>0.45918000000000003</v>
      </c>
      <c r="G10" s="7">
        <v>0.46154000000000001</v>
      </c>
      <c r="H10" s="7">
        <v>0.45696000000000003</v>
      </c>
      <c r="L10" s="7">
        <v>17.450000000000003</v>
      </c>
      <c r="M10" s="7">
        <v>604.45000000000005</v>
      </c>
      <c r="N10" s="7">
        <v>519.25</v>
      </c>
      <c r="O10" s="7">
        <v>513.65</v>
      </c>
      <c r="P10" s="7">
        <v>464.04999999999995</v>
      </c>
      <c r="Q10" s="7">
        <v>413.85</v>
      </c>
      <c r="R10" s="7">
        <v>260.64999999999998</v>
      </c>
      <c r="S10" s="7">
        <f t="shared" si="8"/>
        <v>70</v>
      </c>
      <c r="T10" s="7">
        <f t="shared" si="1"/>
        <v>37.308646198580348</v>
      </c>
      <c r="U10" s="7">
        <f t="shared" si="2"/>
        <v>1338.4039679376469</v>
      </c>
      <c r="V10" s="7">
        <f t="shared" si="3"/>
        <v>1122.9455017301036</v>
      </c>
      <c r="W10" s="7">
        <f t="shared" si="4"/>
        <v>1155.0483472003598</v>
      </c>
      <c r="X10" s="7">
        <f t="shared" si="5"/>
        <v>1010.6058626246786</v>
      </c>
      <c r="Y10" s="7">
        <f t="shared" si="6"/>
        <v>896.67201109329642</v>
      </c>
      <c r="Z10" s="7">
        <f t="shared" si="7"/>
        <v>570.40003501400554</v>
      </c>
    </row>
    <row r="11" spans="1:26">
      <c r="B11" s="7">
        <v>0.48799999999999988</v>
      </c>
      <c r="C11" s="7">
        <v>0.46821999999999997</v>
      </c>
      <c r="D11" s="7">
        <v>0.48183999999999994</v>
      </c>
      <c r="E11" s="7">
        <v>0.45750000000000002</v>
      </c>
      <c r="F11" s="7">
        <v>0.47572000000000003</v>
      </c>
      <c r="G11" s="7">
        <v>0.47485999999999995</v>
      </c>
      <c r="H11" s="7">
        <v>0.47632000000000002</v>
      </c>
      <c r="L11" s="7">
        <v>21.150000000000006</v>
      </c>
      <c r="M11" s="7">
        <v>626.54999999999995</v>
      </c>
      <c r="N11" s="7">
        <v>542.54999999999995</v>
      </c>
      <c r="O11" s="7">
        <v>534.95000000000005</v>
      </c>
      <c r="P11" s="7">
        <v>481.95000000000005</v>
      </c>
      <c r="Q11" s="7">
        <v>433.75</v>
      </c>
      <c r="R11" s="7">
        <v>278.35000000000002</v>
      </c>
      <c r="S11" s="7">
        <f t="shared" si="8"/>
        <v>80</v>
      </c>
      <c r="T11" s="7">
        <f t="shared" si="1"/>
        <v>43.340163934426251</v>
      </c>
      <c r="U11" s="7">
        <f t="shared" si="2"/>
        <v>1338.1530049976507</v>
      </c>
      <c r="V11" s="7">
        <f t="shared" si="3"/>
        <v>1125.9961813049977</v>
      </c>
      <c r="W11" s="7">
        <f t="shared" si="4"/>
        <v>1169.2896174863388</v>
      </c>
      <c r="X11" s="7">
        <f t="shared" si="5"/>
        <v>1013.0959387875221</v>
      </c>
      <c r="Y11" s="7">
        <f t="shared" si="6"/>
        <v>913.42711536031686</v>
      </c>
      <c r="Z11" s="7">
        <f t="shared" si="7"/>
        <v>584.37604971447763</v>
      </c>
    </row>
    <row r="12" spans="1:26">
      <c r="B12" s="7">
        <v>0.50975999999999999</v>
      </c>
      <c r="C12" s="7">
        <v>0.48381999999999997</v>
      </c>
      <c r="D12" s="7">
        <v>0.50330000000000008</v>
      </c>
      <c r="E12" s="7">
        <v>0.47409999999999997</v>
      </c>
      <c r="F12" s="7">
        <v>0.49478000000000011</v>
      </c>
      <c r="G12" s="7">
        <v>0.49135999999999996</v>
      </c>
      <c r="H12" s="7">
        <v>0.49678000000000005</v>
      </c>
      <c r="L12" s="7">
        <v>21.950000000000003</v>
      </c>
      <c r="M12" s="7">
        <v>666.95</v>
      </c>
      <c r="N12" s="7">
        <v>574.54999999999995</v>
      </c>
      <c r="O12" s="7">
        <v>568.35</v>
      </c>
      <c r="P12" s="7">
        <v>516.54999999999995</v>
      </c>
      <c r="Q12" s="7">
        <v>468.15</v>
      </c>
      <c r="R12" s="7">
        <v>310.14999999999998</v>
      </c>
      <c r="S12" s="7">
        <f t="shared" si="8"/>
        <v>90</v>
      </c>
      <c r="T12" s="7">
        <f t="shared" si="1"/>
        <v>43.059478970495924</v>
      </c>
      <c r="U12" s="7">
        <f t="shared" si="2"/>
        <v>1378.5085362324833</v>
      </c>
      <c r="V12" s="7">
        <f t="shared" si="3"/>
        <v>1141.5656666004368</v>
      </c>
      <c r="W12" s="7">
        <f t="shared" si="4"/>
        <v>1198.7977219995782</v>
      </c>
      <c r="X12" s="7">
        <f t="shared" si="5"/>
        <v>1043.9993532479079</v>
      </c>
      <c r="Y12" s="7">
        <f t="shared" si="6"/>
        <v>952.76375773363725</v>
      </c>
      <c r="Z12" s="7">
        <f t="shared" si="7"/>
        <v>624.32062482386561</v>
      </c>
    </row>
    <row r="13" spans="1:26">
      <c r="B13" s="7">
        <v>0.53113999999999995</v>
      </c>
      <c r="C13" s="7">
        <v>0.50387999999999999</v>
      </c>
      <c r="D13" s="7">
        <v>0.52588000000000001</v>
      </c>
      <c r="E13" s="7">
        <v>0.49021999999999999</v>
      </c>
      <c r="F13" s="7">
        <v>0.51513999999999993</v>
      </c>
      <c r="G13" s="7">
        <v>0.50822000000000001</v>
      </c>
      <c r="H13" s="7">
        <v>0.51970000000000005</v>
      </c>
      <c r="L13" s="7">
        <v>21.799999999999997</v>
      </c>
      <c r="M13" s="7">
        <v>703.4</v>
      </c>
      <c r="N13" s="7">
        <v>606.20000000000005</v>
      </c>
      <c r="O13" s="7">
        <v>598.20000000000005</v>
      </c>
      <c r="P13" s="7">
        <v>543.20000000000005</v>
      </c>
      <c r="Q13" s="7">
        <v>496.4</v>
      </c>
      <c r="R13" s="7">
        <v>334</v>
      </c>
      <c r="S13" s="7">
        <f t="shared" si="8"/>
        <v>100</v>
      </c>
      <c r="T13" s="7">
        <f t="shared" si="1"/>
        <v>41.043792597055386</v>
      </c>
      <c r="U13" s="7">
        <f t="shared" si="2"/>
        <v>1395.9672938001111</v>
      </c>
      <c r="V13" s="7">
        <f t="shared" si="3"/>
        <v>1152.734464136305</v>
      </c>
      <c r="W13" s="7">
        <f t="shared" si="4"/>
        <v>1220.2684508995962</v>
      </c>
      <c r="X13" s="7">
        <f t="shared" si="5"/>
        <v>1054.4706293434797</v>
      </c>
      <c r="Y13" s="7">
        <f t="shared" si="6"/>
        <v>976.74235567274013</v>
      </c>
      <c r="Z13" s="7">
        <f t="shared" si="7"/>
        <v>642.67846834712327</v>
      </c>
    </row>
    <row r="14" spans="1:26">
      <c r="B14" s="7">
        <v>0.55213999999999996</v>
      </c>
      <c r="C14" s="7">
        <v>0.52302000000000004</v>
      </c>
      <c r="D14" s="7">
        <v>0.54796</v>
      </c>
      <c r="E14" s="7">
        <v>0.50815999999999995</v>
      </c>
      <c r="F14" s="7">
        <v>0.53632000000000013</v>
      </c>
      <c r="G14" s="7">
        <v>0.52645999999999993</v>
      </c>
      <c r="H14" s="7">
        <v>0.54254000000000002</v>
      </c>
      <c r="L14" s="7">
        <v>25.349999999999994</v>
      </c>
      <c r="M14" s="7">
        <v>729.95</v>
      </c>
      <c r="N14" s="7">
        <v>623.54999999999995</v>
      </c>
      <c r="O14" s="7">
        <v>624.75</v>
      </c>
      <c r="P14" s="7">
        <v>567.75</v>
      </c>
      <c r="Q14" s="7">
        <v>518.35</v>
      </c>
      <c r="R14" s="7">
        <v>359.15</v>
      </c>
      <c r="S14" s="7">
        <f t="shared" si="8"/>
        <v>110</v>
      </c>
      <c r="T14" s="7">
        <f t="shared" si="1"/>
        <v>45.912268627521996</v>
      </c>
      <c r="U14" s="7">
        <f t="shared" si="2"/>
        <v>1395.6445260219493</v>
      </c>
      <c r="V14" s="7">
        <f t="shared" si="3"/>
        <v>1137.948025403314</v>
      </c>
      <c r="W14" s="7">
        <f t="shared" si="4"/>
        <v>1229.4356108312345</v>
      </c>
      <c r="X14" s="7">
        <f t="shared" si="5"/>
        <v>1058.6030727923626</v>
      </c>
      <c r="Y14" s="7">
        <f t="shared" si="6"/>
        <v>984.59522090947098</v>
      </c>
      <c r="Z14" s="7">
        <f t="shared" si="7"/>
        <v>661.97884026984184</v>
      </c>
    </row>
    <row r="15" spans="1:26">
      <c r="B15" s="7">
        <v>0.57497999999999994</v>
      </c>
      <c r="C15" s="7">
        <v>0.54453999999999991</v>
      </c>
      <c r="D15" s="7">
        <v>0.56940000000000013</v>
      </c>
      <c r="E15" s="7">
        <v>0.52770000000000006</v>
      </c>
      <c r="F15" s="7">
        <v>0.55688000000000004</v>
      </c>
      <c r="G15" s="7">
        <v>0.54379999999999995</v>
      </c>
      <c r="H15" s="7">
        <v>0.56385999999999992</v>
      </c>
      <c r="L15" s="7">
        <v>27.25</v>
      </c>
      <c r="M15" s="7">
        <v>753.65</v>
      </c>
      <c r="N15" s="7">
        <v>644.25</v>
      </c>
      <c r="O15" s="7">
        <v>653.45000000000005</v>
      </c>
      <c r="P15" s="7">
        <v>583.65</v>
      </c>
      <c r="Q15" s="7">
        <v>533.85</v>
      </c>
      <c r="R15" s="7">
        <v>382.05</v>
      </c>
      <c r="S15" s="7">
        <f t="shared" si="8"/>
        <v>120</v>
      </c>
      <c r="T15" s="7">
        <f t="shared" si="1"/>
        <v>47.392952798358209</v>
      </c>
      <c r="U15" s="7">
        <f t="shared" si="2"/>
        <v>1384.0121937782351</v>
      </c>
      <c r="V15" s="7">
        <f t="shared" si="3"/>
        <v>1131.4541622760798</v>
      </c>
      <c r="W15" s="7">
        <f t="shared" si="4"/>
        <v>1238.2982755353421</v>
      </c>
      <c r="X15" s="7">
        <f t="shared" si="5"/>
        <v>1048.071397787674</v>
      </c>
      <c r="Y15" s="7">
        <f t="shared" si="6"/>
        <v>981.70283192350144</v>
      </c>
      <c r="Z15" s="7">
        <f t="shared" si="7"/>
        <v>677.56180612208721</v>
      </c>
    </row>
    <row r="16" spans="1:26">
      <c r="B16" s="7">
        <v>0.59052000000000004</v>
      </c>
      <c r="C16" s="7">
        <v>0.56340000000000001</v>
      </c>
      <c r="D16" s="7">
        <v>0.58486000000000005</v>
      </c>
      <c r="E16" s="7">
        <v>0.54454000000000002</v>
      </c>
      <c r="F16" s="7">
        <v>0.57329999999999992</v>
      </c>
      <c r="G16" s="7">
        <v>0.56025999999999998</v>
      </c>
      <c r="H16" s="7">
        <v>0.58106000000000002</v>
      </c>
      <c r="L16" s="7">
        <v>27.25</v>
      </c>
      <c r="M16" s="7">
        <v>771.45</v>
      </c>
      <c r="N16" s="7">
        <v>651.45000000000005</v>
      </c>
      <c r="O16" s="7">
        <v>666.85</v>
      </c>
      <c r="P16" s="7">
        <v>597.04999999999995</v>
      </c>
      <c r="Q16" s="7">
        <v>549.45000000000005</v>
      </c>
      <c r="R16" s="7">
        <v>391.05</v>
      </c>
      <c r="S16" s="7">
        <f t="shared" si="8"/>
        <v>130</v>
      </c>
      <c r="T16" s="7">
        <f t="shared" si="1"/>
        <v>46.145769829980352</v>
      </c>
      <c r="U16" s="7">
        <f t="shared" si="2"/>
        <v>1369.2758253461129</v>
      </c>
      <c r="V16" s="7">
        <f t="shared" si="3"/>
        <v>1113.8563074923914</v>
      </c>
      <c r="W16" s="7">
        <f t="shared" si="4"/>
        <v>1224.6115987806222</v>
      </c>
      <c r="X16" s="7">
        <f t="shared" si="5"/>
        <v>1041.4268271411129</v>
      </c>
      <c r="Y16" s="7">
        <f t="shared" si="6"/>
        <v>980.70538678470723</v>
      </c>
      <c r="Z16" s="7">
        <f t="shared" si="7"/>
        <v>672.99418304478024</v>
      </c>
    </row>
    <row r="17" spans="2:26">
      <c r="B17" s="7">
        <v>0.60580000000000001</v>
      </c>
      <c r="C17" s="7">
        <v>0.58089999999999997</v>
      </c>
      <c r="D17" s="7">
        <v>0.59782000000000002</v>
      </c>
      <c r="E17" s="7">
        <v>0.56053999999999993</v>
      </c>
      <c r="F17" s="7">
        <v>0.58796000000000004</v>
      </c>
      <c r="G17" s="7">
        <v>0.57540000000000002</v>
      </c>
      <c r="H17" s="7">
        <v>0.59601999999999999</v>
      </c>
      <c r="L17" s="7">
        <v>28.550000000000011</v>
      </c>
      <c r="M17" s="7">
        <v>783.15</v>
      </c>
      <c r="N17" s="7">
        <v>660.15</v>
      </c>
      <c r="O17" s="7">
        <v>669.55</v>
      </c>
      <c r="P17" s="7">
        <v>602.35</v>
      </c>
      <c r="Q17" s="7">
        <v>555.35</v>
      </c>
      <c r="R17" s="7">
        <v>398.35</v>
      </c>
      <c r="S17" s="7">
        <f t="shared" si="8"/>
        <v>140</v>
      </c>
      <c r="T17" s="7">
        <f t="shared" si="1"/>
        <v>47.127764938923754</v>
      </c>
      <c r="U17" s="7">
        <f t="shared" si="2"/>
        <v>1348.1666379755552</v>
      </c>
      <c r="V17" s="7">
        <f t="shared" si="3"/>
        <v>1104.2621524873707</v>
      </c>
      <c r="W17" s="7">
        <f t="shared" si="4"/>
        <v>1194.4731865700933</v>
      </c>
      <c r="X17" s="7">
        <f t="shared" si="5"/>
        <v>1024.4744540444929</v>
      </c>
      <c r="Y17" s="7">
        <f t="shared" si="6"/>
        <v>965.15467500868965</v>
      </c>
      <c r="Z17" s="7">
        <f t="shared" si="7"/>
        <v>668.35005536726965</v>
      </c>
    </row>
    <row r="18" spans="2:26">
      <c r="B18" s="7">
        <v>0.61716000000000004</v>
      </c>
      <c r="C18" s="7">
        <v>0.59242000000000006</v>
      </c>
      <c r="D18" s="7">
        <v>0.61102000000000012</v>
      </c>
      <c r="E18" s="7">
        <v>0.57162000000000002</v>
      </c>
      <c r="F18" s="7">
        <v>0.59952000000000005</v>
      </c>
      <c r="G18" s="7">
        <v>0.58779999999999999</v>
      </c>
      <c r="H18" s="7">
        <v>0.60773999999999995</v>
      </c>
      <c r="L18" s="7">
        <v>31.25</v>
      </c>
      <c r="M18" s="7">
        <v>786.45</v>
      </c>
      <c r="N18" s="7">
        <v>662.85</v>
      </c>
      <c r="O18" s="7">
        <v>679.25</v>
      </c>
      <c r="P18" s="7">
        <v>605.04999999999995</v>
      </c>
      <c r="Q18" s="7">
        <v>559.04999999999995</v>
      </c>
      <c r="R18" s="7">
        <v>403.05</v>
      </c>
      <c r="S18" s="7">
        <f t="shared" si="8"/>
        <v>150</v>
      </c>
      <c r="T18" s="7">
        <f t="shared" si="1"/>
        <v>50.63516754164236</v>
      </c>
      <c r="U18" s="7">
        <f t="shared" si="2"/>
        <v>1327.5210154957631</v>
      </c>
      <c r="V18" s="7">
        <f t="shared" si="3"/>
        <v>1084.8253739648455</v>
      </c>
      <c r="W18" s="7">
        <f t="shared" si="4"/>
        <v>1188.2894230432805</v>
      </c>
      <c r="X18" s="7">
        <f t="shared" si="5"/>
        <v>1009.2240459033892</v>
      </c>
      <c r="Y18" s="7">
        <f t="shared" si="6"/>
        <v>951.0888057162299</v>
      </c>
      <c r="Z18" s="7">
        <f t="shared" si="7"/>
        <v>663.19478724454541</v>
      </c>
    </row>
    <row r="19" spans="2:26">
      <c r="B19" s="7">
        <v>0.62458000000000002</v>
      </c>
      <c r="C19" s="7">
        <v>0.60038000000000002</v>
      </c>
      <c r="D19" s="7">
        <v>0.6159</v>
      </c>
      <c r="E19" s="7">
        <v>0.58004</v>
      </c>
      <c r="F19" s="7">
        <v>0.60762000000000005</v>
      </c>
      <c r="G19" s="7">
        <v>0.59598000000000007</v>
      </c>
      <c r="H19" s="7">
        <v>0.6152200000000001</v>
      </c>
      <c r="L19" s="7">
        <v>31</v>
      </c>
      <c r="M19" s="7">
        <v>789.6</v>
      </c>
      <c r="N19" s="7">
        <v>655.8</v>
      </c>
      <c r="O19" s="7">
        <v>684</v>
      </c>
      <c r="P19" s="7">
        <v>611.4</v>
      </c>
      <c r="Q19" s="7">
        <v>568.79999999999995</v>
      </c>
      <c r="R19" s="7">
        <v>403.4</v>
      </c>
      <c r="S19" s="7">
        <f t="shared" si="8"/>
        <v>160</v>
      </c>
      <c r="T19" s="7">
        <f t="shared" si="1"/>
        <v>49.633353613628358</v>
      </c>
      <c r="U19" s="7">
        <f t="shared" si="2"/>
        <v>1315.1670608614545</v>
      </c>
      <c r="V19" s="7">
        <f t="shared" si="3"/>
        <v>1064.7832440331222</v>
      </c>
      <c r="W19" s="7">
        <f t="shared" si="4"/>
        <v>1179.2290186883663</v>
      </c>
      <c r="X19" s="7">
        <f t="shared" si="5"/>
        <v>1006.2209933840228</v>
      </c>
      <c r="Y19" s="7">
        <f t="shared" si="6"/>
        <v>954.39444276653558</v>
      </c>
      <c r="Z19" s="7">
        <f t="shared" si="7"/>
        <v>655.70039985696155</v>
      </c>
    </row>
    <row r="20" spans="2:26">
      <c r="B20" s="7">
        <v>0.63427999999999995</v>
      </c>
      <c r="C20" s="7">
        <v>0.61055999999999999</v>
      </c>
      <c r="D20" s="7">
        <v>0.62555999999999989</v>
      </c>
      <c r="E20" s="7">
        <v>0.58750000000000013</v>
      </c>
      <c r="F20" s="7">
        <v>0.61570000000000003</v>
      </c>
      <c r="G20" s="7">
        <v>0.60489999999999999</v>
      </c>
      <c r="H20" s="7">
        <v>0.62183999999999995</v>
      </c>
      <c r="L20" s="7">
        <v>33.900000000000006</v>
      </c>
      <c r="M20" s="7">
        <v>787.9</v>
      </c>
      <c r="N20" s="7">
        <v>656.1</v>
      </c>
      <c r="O20" s="7">
        <v>694.3</v>
      </c>
      <c r="P20" s="7">
        <v>612.1</v>
      </c>
      <c r="Q20" s="7">
        <v>567.1</v>
      </c>
      <c r="R20" s="7">
        <v>404.5</v>
      </c>
      <c r="S20" s="7">
        <f t="shared" si="8"/>
        <v>170</v>
      </c>
      <c r="T20" s="7">
        <f t="shared" si="1"/>
        <v>53.446427445292315</v>
      </c>
      <c r="U20" s="7">
        <f t="shared" si="2"/>
        <v>1290.4546645702305</v>
      </c>
      <c r="V20" s="7">
        <f t="shared" si="3"/>
        <v>1048.8202570496837</v>
      </c>
      <c r="W20" s="7">
        <f t="shared" si="4"/>
        <v>1181.7872340425529</v>
      </c>
      <c r="X20" s="7">
        <f t="shared" si="5"/>
        <v>994.152996589248</v>
      </c>
      <c r="Y20" s="7">
        <f t="shared" si="6"/>
        <v>937.51033228632832</v>
      </c>
      <c r="Z20" s="7">
        <f t="shared" si="7"/>
        <v>650.48887173549474</v>
      </c>
    </row>
    <row r="21" spans="2:26">
      <c r="B21" s="7">
        <v>0.64203999999999994</v>
      </c>
      <c r="C21" s="7">
        <v>0.61817999999999995</v>
      </c>
      <c r="D21" s="7">
        <v>0.63424000000000003</v>
      </c>
      <c r="E21" s="7">
        <v>0.59670000000000001</v>
      </c>
      <c r="F21" s="7">
        <v>0.62430000000000008</v>
      </c>
      <c r="G21" s="7">
        <v>0.61380000000000001</v>
      </c>
      <c r="H21" s="7">
        <v>0.62946000000000002</v>
      </c>
      <c r="L21" s="7">
        <v>34.099999999999994</v>
      </c>
      <c r="M21" s="7">
        <v>782.5</v>
      </c>
      <c r="N21" s="7">
        <v>648.9</v>
      </c>
      <c r="O21" s="7">
        <v>689.7</v>
      </c>
      <c r="P21" s="7">
        <v>605.9</v>
      </c>
      <c r="Q21" s="7">
        <v>564.9</v>
      </c>
      <c r="R21" s="7">
        <v>401.9</v>
      </c>
      <c r="S21" s="7">
        <f t="shared" si="8"/>
        <v>180</v>
      </c>
      <c r="T21" s="7">
        <f t="shared" si="1"/>
        <v>53.111955641393052</v>
      </c>
      <c r="U21" s="7">
        <f t="shared" si="2"/>
        <v>1265.8125465074897</v>
      </c>
      <c r="V21" s="7">
        <f t="shared" si="3"/>
        <v>1023.114278506559</v>
      </c>
      <c r="W21" s="7">
        <f t="shared" si="4"/>
        <v>1155.8572146807442</v>
      </c>
      <c r="X21" s="7">
        <f t="shared" si="5"/>
        <v>970.52699022905642</v>
      </c>
      <c r="Y21" s="7">
        <f t="shared" si="6"/>
        <v>920.33235581622671</v>
      </c>
      <c r="Z21" s="7">
        <f t="shared" si="7"/>
        <v>638.48377974772018</v>
      </c>
    </row>
    <row r="22" spans="2:26">
      <c r="B22" s="7">
        <v>0.64946000000000015</v>
      </c>
      <c r="C22" s="7">
        <v>0.626</v>
      </c>
      <c r="D22" s="7">
        <v>0.63663999999999998</v>
      </c>
      <c r="E22" s="7">
        <v>0.60267999999999999</v>
      </c>
      <c r="F22" s="7">
        <v>0.63046000000000002</v>
      </c>
      <c r="G22" s="7">
        <v>0.62036000000000002</v>
      </c>
      <c r="H22" s="7">
        <v>0.63616000000000006</v>
      </c>
      <c r="L22" s="7">
        <v>35.449999999999989</v>
      </c>
      <c r="M22" s="7">
        <v>781.25</v>
      </c>
      <c r="N22" s="7">
        <v>644.85</v>
      </c>
      <c r="O22" s="7">
        <v>682.85</v>
      </c>
      <c r="P22" s="7">
        <v>605.65</v>
      </c>
      <c r="Q22" s="7">
        <v>562.04999999999995</v>
      </c>
      <c r="R22" s="7">
        <v>400.85</v>
      </c>
      <c r="S22" s="7">
        <f t="shared" si="8"/>
        <v>190</v>
      </c>
      <c r="T22" s="7">
        <f t="shared" si="1"/>
        <v>54.583808086718165</v>
      </c>
      <c r="U22" s="7">
        <f t="shared" si="2"/>
        <v>1248.003194888179</v>
      </c>
      <c r="V22" s="7">
        <f t="shared" si="3"/>
        <v>1012.895828097512</v>
      </c>
      <c r="W22" s="7">
        <f t="shared" si="4"/>
        <v>1133.0224995022234</v>
      </c>
      <c r="X22" s="7">
        <f t="shared" si="5"/>
        <v>960.64778098531224</v>
      </c>
      <c r="Y22" s="7">
        <f t="shared" si="6"/>
        <v>906.00618995422008</v>
      </c>
      <c r="Z22" s="7">
        <f t="shared" si="7"/>
        <v>630.10877766599594</v>
      </c>
    </row>
    <row r="23" spans="2:26">
      <c r="B23" s="7">
        <v>0.65772000000000008</v>
      </c>
      <c r="C23" s="7">
        <v>0.63266000000000011</v>
      </c>
      <c r="D23" s="7">
        <v>0.64183999999999997</v>
      </c>
      <c r="E23" s="7">
        <v>0.60839999999999994</v>
      </c>
      <c r="F23" s="7">
        <v>0.63559999999999994</v>
      </c>
      <c r="G23" s="7">
        <v>0.62568000000000001</v>
      </c>
      <c r="H23" s="7">
        <v>0.64251999999999998</v>
      </c>
      <c r="L23" s="7">
        <v>38.949999999999989</v>
      </c>
      <c r="M23" s="7">
        <v>773.35</v>
      </c>
      <c r="N23" s="7">
        <v>643.15</v>
      </c>
      <c r="O23" s="7">
        <v>684.95</v>
      </c>
      <c r="P23" s="7">
        <v>595.75</v>
      </c>
      <c r="Q23" s="7">
        <v>558.54999999999995</v>
      </c>
      <c r="R23" s="7">
        <v>395.15</v>
      </c>
      <c r="S23" s="7">
        <f t="shared" si="8"/>
        <v>200</v>
      </c>
      <c r="T23" s="7">
        <f t="shared" si="1"/>
        <v>59.21972875995862</v>
      </c>
      <c r="U23" s="7">
        <f t="shared" si="2"/>
        <v>1222.37852875162</v>
      </c>
      <c r="V23" s="7">
        <f t="shared" si="3"/>
        <v>1002.0410071045744</v>
      </c>
      <c r="W23" s="7">
        <f t="shared" si="4"/>
        <v>1125.8218277449048</v>
      </c>
      <c r="X23" s="7">
        <f t="shared" si="5"/>
        <v>937.30333543108884</v>
      </c>
      <c r="Y23" s="7">
        <f t="shared" si="6"/>
        <v>892.70873289860617</v>
      </c>
      <c r="Z23" s="7">
        <f t="shared" si="7"/>
        <v>615.00031127435716</v>
      </c>
    </row>
    <row r="24" spans="2:26">
      <c r="B24" s="7">
        <v>0.66210000000000002</v>
      </c>
      <c r="C24" s="7">
        <v>0.63695999999999997</v>
      </c>
      <c r="D24" s="7">
        <v>0.65055999999999992</v>
      </c>
      <c r="E24" s="7">
        <v>0.61409999999999998</v>
      </c>
      <c r="F24" s="7">
        <v>0.64004000000000005</v>
      </c>
      <c r="G24" s="7">
        <v>0.63192000000000004</v>
      </c>
      <c r="H24" s="7">
        <v>0.64600000000000002</v>
      </c>
      <c r="L24" s="7">
        <v>38.349999999999994</v>
      </c>
      <c r="M24" s="7">
        <v>767.75</v>
      </c>
      <c r="N24" s="7">
        <v>633.15</v>
      </c>
      <c r="O24" s="7">
        <v>681.15</v>
      </c>
      <c r="P24" s="7">
        <v>592.15</v>
      </c>
      <c r="Q24" s="7">
        <v>555.54999999999995</v>
      </c>
      <c r="R24" s="7">
        <v>400.35</v>
      </c>
      <c r="S24" s="7">
        <f t="shared" si="8"/>
        <v>210</v>
      </c>
      <c r="T24" s="7">
        <f t="shared" si="1"/>
        <v>57.921764083975219</v>
      </c>
      <c r="U24" s="7">
        <f t="shared" si="2"/>
        <v>1205.3347148957548</v>
      </c>
      <c r="V24" s="7">
        <f t="shared" si="3"/>
        <v>973.23844072798829</v>
      </c>
      <c r="W24" s="7">
        <f t="shared" si="4"/>
        <v>1109.1841719589643</v>
      </c>
      <c r="X24" s="7">
        <f t="shared" si="5"/>
        <v>925.17655146553329</v>
      </c>
      <c r="Y24" s="7">
        <f t="shared" si="6"/>
        <v>879.1460944423344</v>
      </c>
      <c r="Z24" s="7">
        <f t="shared" si="7"/>
        <v>619.73684210526312</v>
      </c>
    </row>
    <row r="25" spans="2:26">
      <c r="B25" s="7">
        <v>0.66725999999999996</v>
      </c>
      <c r="C25" s="7">
        <v>0.64182000000000006</v>
      </c>
      <c r="D25" s="7">
        <v>0.6527400000000001</v>
      </c>
      <c r="E25" s="7">
        <v>0.61780000000000002</v>
      </c>
      <c r="F25" s="7">
        <v>0.64436000000000004</v>
      </c>
      <c r="G25" s="7">
        <v>0.63512000000000002</v>
      </c>
      <c r="H25" s="7">
        <v>0.64966000000000002</v>
      </c>
      <c r="L25" s="7">
        <v>42</v>
      </c>
      <c r="M25" s="7">
        <v>769.4</v>
      </c>
      <c r="N25" s="7">
        <v>640.6</v>
      </c>
      <c r="O25" s="7">
        <v>684.6</v>
      </c>
      <c r="P25" s="7">
        <v>593.6</v>
      </c>
      <c r="Q25" s="7">
        <v>555.79999999999995</v>
      </c>
      <c r="R25" s="7">
        <v>396</v>
      </c>
      <c r="S25" s="7">
        <f t="shared" si="8"/>
        <v>220</v>
      </c>
      <c r="T25" s="7">
        <f t="shared" si="1"/>
        <v>62.94397985792645</v>
      </c>
      <c r="U25" s="7">
        <f t="shared" si="2"/>
        <v>1198.7784737153718</v>
      </c>
      <c r="V25" s="7">
        <f t="shared" si="3"/>
        <v>981.4014768514262</v>
      </c>
      <c r="W25" s="7">
        <f t="shared" si="4"/>
        <v>1108.1256069925541</v>
      </c>
      <c r="X25" s="7">
        <f t="shared" si="5"/>
        <v>921.22416040722578</v>
      </c>
      <c r="Y25" s="7">
        <f t="shared" si="6"/>
        <v>875.11021539236674</v>
      </c>
      <c r="Z25" s="7">
        <f t="shared" si="7"/>
        <v>609.54961056552656</v>
      </c>
    </row>
    <row r="26" spans="2:26">
      <c r="B26" s="7">
        <v>0.67188000000000003</v>
      </c>
      <c r="C26" s="7">
        <v>0.64539999999999997</v>
      </c>
      <c r="D26" s="7">
        <v>0.65493999999999997</v>
      </c>
      <c r="E26" s="7">
        <v>0.62209999999999999</v>
      </c>
      <c r="F26" s="7">
        <v>0.64754</v>
      </c>
      <c r="G26" s="7">
        <v>0.63984000000000008</v>
      </c>
      <c r="H26" s="7">
        <v>0.65293999999999996</v>
      </c>
      <c r="L26" s="7">
        <v>44.099999999999994</v>
      </c>
      <c r="M26" s="7">
        <v>771.3</v>
      </c>
      <c r="N26" s="7">
        <v>631.1</v>
      </c>
      <c r="O26" s="7">
        <v>686.5</v>
      </c>
      <c r="P26" s="7">
        <v>595.29999999999995</v>
      </c>
      <c r="Q26" s="7">
        <v>554.70000000000005</v>
      </c>
      <c r="R26" s="7">
        <v>398.1</v>
      </c>
      <c r="S26" s="7">
        <f t="shared" si="8"/>
        <v>230</v>
      </c>
      <c r="T26" s="7">
        <f t="shared" si="1"/>
        <v>65.636720843007666</v>
      </c>
      <c r="U26" s="7">
        <f t="shared" si="2"/>
        <v>1195.0728230554694</v>
      </c>
      <c r="V26" s="7">
        <f t="shared" si="3"/>
        <v>963.59971905823443</v>
      </c>
      <c r="W26" s="7">
        <f t="shared" si="4"/>
        <v>1103.5203343513904</v>
      </c>
      <c r="X26" s="7">
        <f t="shared" si="5"/>
        <v>919.32544707662839</v>
      </c>
      <c r="Y26" s="7">
        <f t="shared" si="6"/>
        <v>866.93548387096769</v>
      </c>
      <c r="Z26" s="7">
        <f t="shared" si="7"/>
        <v>609.70380126811051</v>
      </c>
    </row>
    <row r="27" spans="2:26">
      <c r="B27" s="7">
        <v>0.67686000000000002</v>
      </c>
      <c r="C27" s="7">
        <v>0.6497400000000001</v>
      </c>
      <c r="D27" s="7">
        <v>0.6577400000000001</v>
      </c>
      <c r="E27" s="7">
        <v>0.62517999999999996</v>
      </c>
      <c r="F27" s="7">
        <v>0.65185999999999999</v>
      </c>
      <c r="G27" s="7">
        <v>0.64376</v>
      </c>
      <c r="H27" s="7">
        <v>0.65232000000000001</v>
      </c>
      <c r="L27" s="7">
        <v>42.75</v>
      </c>
      <c r="M27" s="7">
        <v>755.75</v>
      </c>
      <c r="N27" s="7">
        <v>623.15</v>
      </c>
      <c r="O27" s="7">
        <v>674.15</v>
      </c>
      <c r="P27" s="7">
        <v>579.95000000000005</v>
      </c>
      <c r="Q27" s="7">
        <v>547.95000000000005</v>
      </c>
      <c r="R27" s="7">
        <v>389.95</v>
      </c>
      <c r="S27" s="7">
        <f t="shared" si="8"/>
        <v>240</v>
      </c>
      <c r="T27" s="7">
        <f t="shared" si="1"/>
        <v>63.159294388795317</v>
      </c>
      <c r="U27" s="7">
        <f t="shared" si="2"/>
        <v>1163.1575707205957</v>
      </c>
      <c r="V27" s="7">
        <f t="shared" si="3"/>
        <v>947.41083102745745</v>
      </c>
      <c r="W27" s="7">
        <f t="shared" si="4"/>
        <v>1078.3294411209572</v>
      </c>
      <c r="X27" s="7">
        <f t="shared" si="5"/>
        <v>889.68490166600202</v>
      </c>
      <c r="Y27" s="7">
        <f t="shared" si="6"/>
        <v>851.17124394184179</v>
      </c>
      <c r="Z27" s="7">
        <f t="shared" si="7"/>
        <v>597.78942850134899</v>
      </c>
    </row>
    <row r="28" spans="2:26">
      <c r="B28" s="7">
        <v>0.68103999999999998</v>
      </c>
      <c r="C28" s="7">
        <v>0.65302000000000004</v>
      </c>
      <c r="D28" s="7">
        <v>0.65909999999999991</v>
      </c>
      <c r="E28" s="7">
        <v>0.62708000000000008</v>
      </c>
      <c r="F28" s="7">
        <v>0.65505999999999998</v>
      </c>
      <c r="G28" s="7">
        <v>0.64724000000000004</v>
      </c>
      <c r="H28" s="7">
        <v>0.65356000000000003</v>
      </c>
      <c r="L28" s="7">
        <v>43.849999999999994</v>
      </c>
      <c r="M28" s="7">
        <v>757.65</v>
      </c>
      <c r="N28" s="7">
        <v>617.65</v>
      </c>
      <c r="O28" s="7">
        <v>669.05</v>
      </c>
      <c r="P28" s="7">
        <v>585.45000000000005</v>
      </c>
      <c r="Q28" s="7">
        <v>542.85</v>
      </c>
      <c r="R28" s="7">
        <v>389.45</v>
      </c>
      <c r="S28" s="7">
        <f t="shared" si="8"/>
        <v>250</v>
      </c>
      <c r="T28" s="7">
        <f t="shared" si="1"/>
        <v>64.386820157406319</v>
      </c>
      <c r="U28" s="7">
        <f t="shared" si="2"/>
        <v>1160.2248016906067</v>
      </c>
      <c r="V28" s="7">
        <f t="shared" si="3"/>
        <v>937.11121225914133</v>
      </c>
      <c r="W28" s="7">
        <f t="shared" si="4"/>
        <v>1066.9292594246347</v>
      </c>
      <c r="X28" s="7">
        <f t="shared" si="5"/>
        <v>893.73492504503417</v>
      </c>
      <c r="Y28" s="7">
        <f t="shared" si="6"/>
        <v>838.71515975526847</v>
      </c>
      <c r="Z28" s="7">
        <f t="shared" si="7"/>
        <v>595.89020135871226</v>
      </c>
    </row>
    <row r="29" spans="2:26">
      <c r="B29" s="7">
        <v>0.68779999999999997</v>
      </c>
      <c r="C29" s="7">
        <v>0.65795999999999988</v>
      </c>
      <c r="D29" s="7">
        <v>0.66285999999999989</v>
      </c>
      <c r="E29" s="7">
        <v>0.62944</v>
      </c>
      <c r="F29" s="7">
        <v>0.65851999999999999</v>
      </c>
      <c r="G29" s="7">
        <v>0.65027999999999997</v>
      </c>
      <c r="H29" s="7">
        <v>0.65304000000000006</v>
      </c>
      <c r="L29" s="7">
        <v>46.349999999999994</v>
      </c>
      <c r="M29" s="7">
        <v>746.15</v>
      </c>
      <c r="N29" s="7">
        <v>615.54999999999995</v>
      </c>
      <c r="O29" s="7">
        <v>668.95</v>
      </c>
      <c r="P29" s="7">
        <v>571.75</v>
      </c>
      <c r="Q29" s="7">
        <v>536.54999999999995</v>
      </c>
      <c r="R29" s="7">
        <v>383.55</v>
      </c>
      <c r="S29" s="7">
        <f t="shared" si="8"/>
        <v>260</v>
      </c>
      <c r="T29" s="7">
        <f t="shared" si="1"/>
        <v>67.388775806920606</v>
      </c>
      <c r="U29" s="7">
        <f t="shared" si="2"/>
        <v>1134.0355036780354</v>
      </c>
      <c r="V29" s="7">
        <f t="shared" si="3"/>
        <v>928.62746281266038</v>
      </c>
      <c r="W29" s="7">
        <f t="shared" si="4"/>
        <v>1062.7700813421454</v>
      </c>
      <c r="X29" s="7">
        <f t="shared" si="5"/>
        <v>868.23482961793115</v>
      </c>
      <c r="Y29" s="7">
        <f t="shared" si="6"/>
        <v>825.10610813803282</v>
      </c>
      <c r="Z29" s="7">
        <f t="shared" si="7"/>
        <v>587.33002572583609</v>
      </c>
    </row>
    <row r="30" spans="2:26">
      <c r="B30" s="7">
        <v>0.69030000000000002</v>
      </c>
      <c r="C30" s="7">
        <v>0.65835999999999983</v>
      </c>
      <c r="D30" s="7">
        <v>0.66713999999999996</v>
      </c>
      <c r="E30" s="7">
        <v>0.63317999999999997</v>
      </c>
      <c r="F30" s="7">
        <v>0.66213999999999995</v>
      </c>
      <c r="G30" s="7">
        <v>0.65480000000000005</v>
      </c>
      <c r="H30" s="7">
        <v>0.65525999999999995</v>
      </c>
      <c r="L30" s="7">
        <v>50</v>
      </c>
      <c r="M30" s="7">
        <v>747.6</v>
      </c>
      <c r="N30" s="7">
        <v>610.20000000000005</v>
      </c>
      <c r="O30" s="7">
        <v>668.4</v>
      </c>
      <c r="P30" s="7">
        <v>573</v>
      </c>
      <c r="Q30" s="7">
        <v>540.20000000000005</v>
      </c>
      <c r="R30" s="7">
        <v>387.8</v>
      </c>
      <c r="S30" s="7">
        <f t="shared" si="8"/>
        <v>270</v>
      </c>
      <c r="T30" s="7">
        <f t="shared" si="1"/>
        <v>72.432275822106334</v>
      </c>
      <c r="U30" s="7">
        <f t="shared" si="2"/>
        <v>1135.5489397897809</v>
      </c>
      <c r="V30" s="7">
        <f t="shared" si="3"/>
        <v>914.65059807536659</v>
      </c>
      <c r="W30" s="7">
        <f t="shared" si="4"/>
        <v>1055.6239931772957</v>
      </c>
      <c r="X30" s="7">
        <f t="shared" si="5"/>
        <v>865.37590237714085</v>
      </c>
      <c r="Y30" s="7">
        <f t="shared" si="6"/>
        <v>824.9847281612706</v>
      </c>
      <c r="Z30" s="7">
        <f t="shared" si="7"/>
        <v>591.82614534688526</v>
      </c>
    </row>
    <row r="31" spans="2:26">
      <c r="B31" s="7">
        <v>0.69077999999999995</v>
      </c>
      <c r="C31" s="7">
        <v>0.65883999999999998</v>
      </c>
      <c r="D31" s="7">
        <v>0.66681999999999997</v>
      </c>
      <c r="E31" s="7">
        <v>0.63417999999999997</v>
      </c>
      <c r="F31" s="7">
        <v>0.66268000000000005</v>
      </c>
      <c r="G31" s="7">
        <v>0.65739999999999998</v>
      </c>
      <c r="H31" s="7">
        <v>0.65460000000000007</v>
      </c>
      <c r="L31" s="7">
        <v>46.449999999999989</v>
      </c>
      <c r="M31" s="7">
        <v>737.65</v>
      </c>
      <c r="N31" s="7">
        <v>607.45000000000005</v>
      </c>
      <c r="O31" s="7">
        <v>662.45</v>
      </c>
      <c r="P31" s="7">
        <v>570.85</v>
      </c>
      <c r="Q31" s="7">
        <v>534.04999999999995</v>
      </c>
      <c r="R31" s="7">
        <v>383.05</v>
      </c>
      <c r="S31" s="7">
        <f t="shared" si="8"/>
        <v>280</v>
      </c>
      <c r="T31" s="7">
        <f t="shared" si="1"/>
        <v>67.242826949245767</v>
      </c>
      <c r="U31" s="7">
        <f t="shared" si="2"/>
        <v>1119.6193309452979</v>
      </c>
      <c r="V31" s="7">
        <f t="shared" si="3"/>
        <v>910.96547794007392</v>
      </c>
      <c r="W31" s="7">
        <f t="shared" si="4"/>
        <v>1044.5772493613802</v>
      </c>
      <c r="X31" s="7">
        <f t="shared" si="5"/>
        <v>861.42632945011167</v>
      </c>
      <c r="Y31" s="7">
        <f t="shared" si="6"/>
        <v>812.36689990873128</v>
      </c>
      <c r="Z31" s="7">
        <f t="shared" si="7"/>
        <v>585.16651390161928</v>
      </c>
    </row>
    <row r="32" spans="2:26">
      <c r="B32" s="7">
        <v>0.69345999999999997</v>
      </c>
      <c r="C32" s="7">
        <v>0.66079999999999994</v>
      </c>
      <c r="D32" s="7">
        <v>0.66652</v>
      </c>
      <c r="E32" s="7">
        <v>0.63488</v>
      </c>
      <c r="F32" s="7">
        <v>0.66422000000000003</v>
      </c>
      <c r="G32" s="7">
        <v>0.65910000000000002</v>
      </c>
      <c r="H32" s="7">
        <v>0.65378000000000003</v>
      </c>
      <c r="L32" s="7">
        <v>48.400000000000006</v>
      </c>
      <c r="M32" s="7">
        <v>740</v>
      </c>
      <c r="N32" s="7">
        <v>602.4</v>
      </c>
      <c r="O32" s="7">
        <v>661</v>
      </c>
      <c r="P32" s="7">
        <v>571.6</v>
      </c>
      <c r="Q32" s="7">
        <v>533.4</v>
      </c>
      <c r="R32" s="7">
        <v>380.6</v>
      </c>
      <c r="S32" s="7">
        <f t="shared" si="8"/>
        <v>290</v>
      </c>
      <c r="T32" s="7">
        <f t="shared" si="1"/>
        <v>69.794941308799366</v>
      </c>
      <c r="U32" s="7">
        <f t="shared" si="2"/>
        <v>1119.8547215496369</v>
      </c>
      <c r="V32" s="7">
        <f t="shared" si="3"/>
        <v>903.79883574386361</v>
      </c>
      <c r="W32" s="7">
        <f t="shared" si="4"/>
        <v>1041.1416330645161</v>
      </c>
      <c r="X32" s="7">
        <f t="shared" si="5"/>
        <v>860.55824877299688</v>
      </c>
      <c r="Y32" s="7">
        <f t="shared" si="6"/>
        <v>809.28538916704588</v>
      </c>
      <c r="Z32" s="7">
        <f t="shared" si="7"/>
        <v>582.1530178347457</v>
      </c>
    </row>
    <row r="33" spans="2:26">
      <c r="B33" s="7">
        <v>0.69525999999999999</v>
      </c>
      <c r="C33" s="7">
        <v>0.66066000000000003</v>
      </c>
      <c r="D33" s="7">
        <v>0.66568000000000005</v>
      </c>
      <c r="E33" s="7">
        <v>0.63603999999999994</v>
      </c>
      <c r="F33" s="7">
        <v>0.6641999999999999</v>
      </c>
      <c r="G33" s="7">
        <v>0.66039999999999999</v>
      </c>
      <c r="H33" s="7">
        <v>0.65348000000000006</v>
      </c>
      <c r="L33" s="7">
        <v>48.75</v>
      </c>
      <c r="M33" s="7">
        <v>728.75</v>
      </c>
      <c r="N33" s="7">
        <v>602.54999999999995</v>
      </c>
      <c r="O33" s="7">
        <v>659.95</v>
      </c>
      <c r="P33" s="7">
        <v>562.54999999999995</v>
      </c>
      <c r="Q33" s="7">
        <v>530.15</v>
      </c>
      <c r="R33" s="7">
        <v>376.15</v>
      </c>
      <c r="S33" s="7">
        <f t="shared" si="8"/>
        <v>300</v>
      </c>
      <c r="T33" s="7">
        <f t="shared" si="1"/>
        <v>70.117653827345165</v>
      </c>
      <c r="U33" s="7">
        <f t="shared" si="2"/>
        <v>1103.0636030636031</v>
      </c>
      <c r="V33" s="7">
        <f t="shared" si="3"/>
        <v>905.16464367263541</v>
      </c>
      <c r="W33" s="7">
        <f t="shared" si="4"/>
        <v>1037.5919753474625</v>
      </c>
      <c r="X33" s="7">
        <f t="shared" si="5"/>
        <v>846.9587473652515</v>
      </c>
      <c r="Y33" s="7">
        <f t="shared" si="6"/>
        <v>802.77104784978803</v>
      </c>
      <c r="Z33" s="7">
        <f t="shared" si="7"/>
        <v>575.61057721735926</v>
      </c>
    </row>
    <row r="34" spans="2:26">
      <c r="B34" s="7">
        <v>0.69217999999999991</v>
      </c>
      <c r="C34" s="7">
        <v>0.66015999999999997</v>
      </c>
      <c r="D34" s="7">
        <v>0.66481999999999997</v>
      </c>
      <c r="E34" s="7">
        <v>0.63383999999999996</v>
      </c>
      <c r="F34" s="7">
        <v>0.66236000000000006</v>
      </c>
      <c r="G34" s="7">
        <v>0.6599799999999999</v>
      </c>
      <c r="H34" s="7">
        <v>0.65223999999999993</v>
      </c>
      <c r="L34" s="7">
        <v>49.699999999999989</v>
      </c>
      <c r="M34" s="7">
        <v>721.3</v>
      </c>
      <c r="N34" s="7">
        <v>588.1</v>
      </c>
      <c r="O34" s="7">
        <v>650.5</v>
      </c>
      <c r="P34" s="7">
        <v>557.70000000000005</v>
      </c>
      <c r="Q34" s="7">
        <v>524.29999999999995</v>
      </c>
      <c r="R34" s="7">
        <v>380.1</v>
      </c>
      <c r="S34" s="7">
        <f t="shared" si="8"/>
        <v>310</v>
      </c>
      <c r="T34" s="7">
        <f t="shared" si="1"/>
        <v>71.802132393308099</v>
      </c>
      <c r="U34" s="7">
        <f t="shared" si="2"/>
        <v>1092.6139117789626</v>
      </c>
      <c r="V34" s="7">
        <f t="shared" si="3"/>
        <v>884.60034294997149</v>
      </c>
      <c r="W34" s="7">
        <f t="shared" si="4"/>
        <v>1026.2842357692793</v>
      </c>
      <c r="X34" s="7">
        <f t="shared" si="5"/>
        <v>841.98925055860866</v>
      </c>
      <c r="Y34" s="7">
        <f t="shared" si="6"/>
        <v>794.41801266705056</v>
      </c>
      <c r="Z34" s="7">
        <f t="shared" si="7"/>
        <v>582.76094689071522</v>
      </c>
    </row>
    <row r="35" spans="2:26">
      <c r="B35" s="7">
        <v>0.69154000000000004</v>
      </c>
      <c r="C35" s="7">
        <v>0.66025999999999996</v>
      </c>
      <c r="D35" s="7">
        <v>0.66493999999999998</v>
      </c>
      <c r="E35" s="7">
        <v>0.63417999999999997</v>
      </c>
      <c r="F35" s="7">
        <v>0.66139999999999999</v>
      </c>
      <c r="G35" s="7">
        <v>0.66070000000000007</v>
      </c>
      <c r="H35" s="7">
        <v>0.65093999999999996</v>
      </c>
      <c r="L35" s="7">
        <v>50.849999999999994</v>
      </c>
      <c r="M35" s="7">
        <v>713.05</v>
      </c>
      <c r="N35" s="7">
        <v>581.65</v>
      </c>
      <c r="O35" s="7">
        <v>648.25</v>
      </c>
      <c r="P35" s="7">
        <v>548.65</v>
      </c>
      <c r="Q35" s="7">
        <v>523.85</v>
      </c>
      <c r="R35" s="7">
        <v>375.65</v>
      </c>
      <c r="S35" s="7">
        <f t="shared" si="8"/>
        <v>320</v>
      </c>
      <c r="T35" s="7">
        <f t="shared" si="1"/>
        <v>73.531538305810201</v>
      </c>
      <c r="U35" s="7">
        <f t="shared" si="2"/>
        <v>1079.9533517099323</v>
      </c>
      <c r="V35" s="7">
        <f t="shared" si="3"/>
        <v>874.74057809727196</v>
      </c>
      <c r="W35" s="7">
        <f t="shared" si="4"/>
        <v>1022.1861301207859</v>
      </c>
      <c r="X35" s="7">
        <f t="shared" si="5"/>
        <v>829.52827335954032</v>
      </c>
      <c r="Y35" s="7">
        <f t="shared" si="6"/>
        <v>792.87119721507486</v>
      </c>
      <c r="Z35" s="7">
        <f t="shared" si="7"/>
        <v>577.08851814299317</v>
      </c>
    </row>
    <row r="36" spans="2:26">
      <c r="B36" s="7">
        <v>0.68884000000000001</v>
      </c>
      <c r="C36" s="7">
        <v>0.65945999999999994</v>
      </c>
      <c r="D36" s="7">
        <v>0.66368000000000005</v>
      </c>
      <c r="E36" s="7">
        <v>0.63222</v>
      </c>
      <c r="F36" s="7">
        <v>0.66020000000000001</v>
      </c>
      <c r="G36" s="7">
        <v>0.66082000000000007</v>
      </c>
      <c r="H36" s="7">
        <v>0.64695999999999998</v>
      </c>
      <c r="L36" s="7">
        <v>50.050000000000011</v>
      </c>
      <c r="M36" s="7">
        <v>697.25</v>
      </c>
      <c r="N36" s="7">
        <v>569.85</v>
      </c>
      <c r="O36" s="7">
        <v>632.25</v>
      </c>
      <c r="P36" s="7">
        <v>535.85</v>
      </c>
      <c r="Q36" s="7">
        <v>512.25</v>
      </c>
      <c r="R36" s="7">
        <v>356.45</v>
      </c>
      <c r="S36" s="7">
        <f t="shared" si="8"/>
        <v>330</v>
      </c>
      <c r="T36" s="7">
        <f t="shared" si="1"/>
        <v>72.658382207769606</v>
      </c>
      <c r="U36" s="7">
        <f t="shared" si="2"/>
        <v>1057.3044612258516</v>
      </c>
      <c r="V36" s="7">
        <f t="shared" si="3"/>
        <v>858.62162487946</v>
      </c>
      <c r="W36" s="7">
        <f t="shared" si="4"/>
        <v>1000.047451836386</v>
      </c>
      <c r="X36" s="7">
        <f t="shared" si="5"/>
        <v>811.64798545895189</v>
      </c>
      <c r="Y36" s="7">
        <f t="shared" si="6"/>
        <v>775.17326957416537</v>
      </c>
      <c r="Z36" s="7">
        <f t="shared" si="7"/>
        <v>550.9614195622604</v>
      </c>
    </row>
    <row r="37" spans="2:26">
      <c r="B37" s="7">
        <v>0.68637999999999999</v>
      </c>
      <c r="C37" s="7">
        <v>0.65910000000000002</v>
      </c>
      <c r="D37" s="7">
        <v>0.66148000000000007</v>
      </c>
      <c r="E37" s="7">
        <v>0.62988</v>
      </c>
      <c r="F37" s="7">
        <v>0.65857999999999994</v>
      </c>
      <c r="G37" s="7">
        <v>0.6601999999999999</v>
      </c>
      <c r="H37" s="7">
        <v>0.64450000000000007</v>
      </c>
      <c r="L37" s="7">
        <v>50.150000000000006</v>
      </c>
      <c r="M37" s="7">
        <v>681.15</v>
      </c>
      <c r="N37" s="7">
        <v>563.75</v>
      </c>
      <c r="O37" s="7">
        <v>629.35</v>
      </c>
      <c r="P37" s="7">
        <v>528.35</v>
      </c>
      <c r="Q37" s="7">
        <v>508.15</v>
      </c>
      <c r="R37" s="7">
        <v>357.15</v>
      </c>
      <c r="S37" s="7">
        <f t="shared" si="8"/>
        <v>340</v>
      </c>
      <c r="T37" s="7">
        <f t="shared" si="1"/>
        <v>73.064483230863374</v>
      </c>
      <c r="U37" s="7">
        <f t="shared" si="2"/>
        <v>1033.4547109695038</v>
      </c>
      <c r="V37" s="7">
        <f t="shared" si="3"/>
        <v>852.2555481647214</v>
      </c>
      <c r="W37" s="7">
        <f t="shared" si="4"/>
        <v>999.15856988632754</v>
      </c>
      <c r="X37" s="7">
        <f t="shared" si="5"/>
        <v>802.25636976525266</v>
      </c>
      <c r="Y37" s="7">
        <f t="shared" si="6"/>
        <v>769.69100272644664</v>
      </c>
      <c r="Z37" s="7">
        <f t="shared" si="7"/>
        <v>554.15050426687344</v>
      </c>
    </row>
    <row r="38" spans="2:26">
      <c r="B38" s="7">
        <v>0.68547999999999987</v>
      </c>
      <c r="C38" s="7">
        <v>0.65895999999999999</v>
      </c>
      <c r="D38" s="7">
        <v>0.65978000000000003</v>
      </c>
      <c r="E38" s="7">
        <v>0.62951999999999997</v>
      </c>
      <c r="F38" s="7">
        <v>0.65772000000000008</v>
      </c>
      <c r="G38" s="7">
        <v>0.65990000000000004</v>
      </c>
      <c r="H38" s="7">
        <v>0.64339999999999997</v>
      </c>
      <c r="L38" s="7">
        <v>49.949999999999989</v>
      </c>
      <c r="M38" s="7">
        <v>678.75</v>
      </c>
      <c r="N38" s="7">
        <v>548.35</v>
      </c>
      <c r="O38" s="7">
        <v>615.15</v>
      </c>
      <c r="P38" s="7">
        <v>527.35</v>
      </c>
      <c r="Q38" s="7">
        <v>498.95000000000005</v>
      </c>
      <c r="R38" s="7">
        <v>348.75</v>
      </c>
      <c r="S38" s="7">
        <f t="shared" si="8"/>
        <v>350</v>
      </c>
      <c r="T38" s="7">
        <f t="shared" si="1"/>
        <v>72.868646787652452</v>
      </c>
      <c r="U38" s="7">
        <f t="shared" si="2"/>
        <v>1030.0321719072479</v>
      </c>
      <c r="V38" s="7">
        <f t="shared" si="3"/>
        <v>831.11037012337442</v>
      </c>
      <c r="W38" s="7">
        <f t="shared" si="4"/>
        <v>977.17308425467024</v>
      </c>
      <c r="X38" s="7">
        <f t="shared" si="5"/>
        <v>801.78495408380456</v>
      </c>
      <c r="Y38" s="7">
        <f t="shared" si="6"/>
        <v>756.09940900136382</v>
      </c>
      <c r="Z38" s="7">
        <f t="shared" si="7"/>
        <v>542.04227541187447</v>
      </c>
    </row>
    <row r="39" spans="2:26">
      <c r="B39" s="7">
        <v>0.68410000000000004</v>
      </c>
      <c r="C39" s="7">
        <v>0.65854000000000001</v>
      </c>
      <c r="D39" s="7">
        <v>0.65856000000000003</v>
      </c>
      <c r="E39" s="7">
        <v>0.62725999999999993</v>
      </c>
      <c r="F39" s="7">
        <v>0.65695999999999999</v>
      </c>
      <c r="G39" s="7">
        <v>0.65970000000000006</v>
      </c>
      <c r="H39" s="7">
        <v>0.64268000000000003</v>
      </c>
      <c r="L39" s="7">
        <v>51.949999999999989</v>
      </c>
      <c r="M39" s="7">
        <v>671.75</v>
      </c>
      <c r="N39" s="7">
        <v>542.35</v>
      </c>
      <c r="O39" s="7">
        <v>614.35</v>
      </c>
      <c r="P39" s="7">
        <v>514.15</v>
      </c>
      <c r="Q39" s="7">
        <v>498.95000000000005</v>
      </c>
      <c r="R39" s="7">
        <v>345.35</v>
      </c>
      <c r="S39" s="7">
        <f t="shared" si="8"/>
        <v>360</v>
      </c>
      <c r="T39" s="7">
        <f t="shared" si="1"/>
        <v>75.939190176874703</v>
      </c>
      <c r="U39" s="7">
        <f t="shared" si="2"/>
        <v>1020.0595256172745</v>
      </c>
      <c r="V39" s="7">
        <f t="shared" si="3"/>
        <v>823.53923712342078</v>
      </c>
      <c r="W39" s="7">
        <f t="shared" si="4"/>
        <v>979.41842298249549</v>
      </c>
      <c r="X39" s="7">
        <f t="shared" si="5"/>
        <v>782.61994641987337</v>
      </c>
      <c r="Y39" s="7">
        <f t="shared" si="6"/>
        <v>756.32863422767923</v>
      </c>
      <c r="Z39" s="7">
        <f t="shared" si="7"/>
        <v>537.35918341943113</v>
      </c>
    </row>
    <row r="40" spans="2:26">
      <c r="B40" s="7">
        <v>0.68243999999999994</v>
      </c>
      <c r="C40" s="7">
        <v>0.65754000000000001</v>
      </c>
      <c r="D40" s="7">
        <v>0.6575200000000001</v>
      </c>
      <c r="E40" s="7">
        <v>0.62658000000000003</v>
      </c>
      <c r="F40" s="7">
        <v>0.65649999999999997</v>
      </c>
      <c r="G40" s="7">
        <v>0.66009999999999991</v>
      </c>
      <c r="H40" s="7">
        <v>0.64088000000000001</v>
      </c>
      <c r="L40" s="7">
        <v>50.650000000000006</v>
      </c>
      <c r="M40" s="7">
        <v>649.85</v>
      </c>
      <c r="N40" s="7">
        <v>534.04999999999995</v>
      </c>
      <c r="O40" s="7">
        <v>603.65</v>
      </c>
      <c r="P40" s="7">
        <v>505.85</v>
      </c>
      <c r="Q40" s="7">
        <v>487.04999999999995</v>
      </c>
      <c r="R40" s="7">
        <v>341.85</v>
      </c>
      <c r="S40" s="7">
        <f t="shared" si="8"/>
        <v>370</v>
      </c>
      <c r="T40" s="7">
        <f t="shared" si="1"/>
        <v>74.218978957857118</v>
      </c>
      <c r="U40" s="7">
        <f t="shared" si="2"/>
        <v>988.30489399884414</v>
      </c>
      <c r="V40" s="7">
        <f t="shared" si="3"/>
        <v>812.21863973719405</v>
      </c>
      <c r="W40" s="7">
        <f t="shared" si="4"/>
        <v>963.40451339014965</v>
      </c>
      <c r="X40" s="7">
        <f t="shared" si="5"/>
        <v>770.52551408987063</v>
      </c>
      <c r="Y40" s="7">
        <f t="shared" si="6"/>
        <v>737.84275109831844</v>
      </c>
      <c r="Z40" s="7">
        <f t="shared" si="7"/>
        <v>533.40719011359386</v>
      </c>
    </row>
    <row r="41" spans="2:26">
      <c r="B41" s="7">
        <v>0.68174000000000012</v>
      </c>
      <c r="C41" s="7">
        <v>0.65735999999999994</v>
      </c>
      <c r="D41" s="7">
        <v>0.65666000000000002</v>
      </c>
      <c r="E41" s="7">
        <v>0.62538000000000005</v>
      </c>
      <c r="F41" s="7">
        <v>0.65549999999999997</v>
      </c>
      <c r="G41" s="7">
        <v>0.65955999999999992</v>
      </c>
      <c r="H41" s="7">
        <v>0.63966000000000001</v>
      </c>
      <c r="L41" s="7">
        <v>50.449999999999989</v>
      </c>
      <c r="M41" s="7">
        <v>643.04999999999995</v>
      </c>
      <c r="N41" s="7">
        <v>528.04999999999995</v>
      </c>
      <c r="O41" s="7">
        <v>599.25</v>
      </c>
      <c r="P41" s="7">
        <v>501.25</v>
      </c>
      <c r="Q41" s="7">
        <v>480.65</v>
      </c>
      <c r="R41" s="7">
        <v>333.65</v>
      </c>
      <c r="S41" s="7">
        <f t="shared" si="8"/>
        <v>380</v>
      </c>
      <c r="T41" s="7">
        <f t="shared" si="1"/>
        <v>74.001818875230995</v>
      </c>
      <c r="U41" s="7">
        <f t="shared" si="2"/>
        <v>978.2311062431545</v>
      </c>
      <c r="V41" s="7">
        <f t="shared" si="3"/>
        <v>804.14521974842376</v>
      </c>
      <c r="W41" s="7">
        <f t="shared" si="4"/>
        <v>958.21740381847826</v>
      </c>
      <c r="X41" s="7">
        <f t="shared" si="5"/>
        <v>764.68344774980937</v>
      </c>
      <c r="Y41" s="7">
        <f t="shared" si="6"/>
        <v>728.74340469403853</v>
      </c>
      <c r="Z41" s="7">
        <f t="shared" si="7"/>
        <v>521.60522777725657</v>
      </c>
    </row>
    <row r="42" spans="2:26">
      <c r="B42" s="7">
        <v>0.6774</v>
      </c>
      <c r="C42" s="7">
        <v>0.65410000000000001</v>
      </c>
      <c r="D42" s="7">
        <v>0.65224000000000015</v>
      </c>
      <c r="E42" s="7">
        <v>0.62317999999999996</v>
      </c>
      <c r="F42" s="7">
        <v>0.65324000000000004</v>
      </c>
      <c r="G42" s="7">
        <v>0.65755999999999992</v>
      </c>
      <c r="H42" s="7">
        <v>0.63754</v>
      </c>
      <c r="L42" s="7">
        <v>51.050000000000011</v>
      </c>
      <c r="M42" s="7">
        <v>627.85</v>
      </c>
      <c r="N42" s="7">
        <v>510.04999999999995</v>
      </c>
      <c r="O42" s="7">
        <v>587.04999999999995</v>
      </c>
      <c r="P42" s="7">
        <v>485.85</v>
      </c>
      <c r="Q42" s="7">
        <v>473.25</v>
      </c>
      <c r="R42" s="7">
        <v>327.45</v>
      </c>
      <c r="S42" s="7">
        <f t="shared" si="8"/>
        <v>390</v>
      </c>
      <c r="T42" s="7">
        <f t="shared" si="1"/>
        <v>75.361677000295259</v>
      </c>
      <c r="U42" s="7">
        <f t="shared" si="2"/>
        <v>959.86852163277786</v>
      </c>
      <c r="V42" s="7">
        <f t="shared" si="3"/>
        <v>781.99742426100795</v>
      </c>
      <c r="W42" s="7">
        <f t="shared" si="4"/>
        <v>942.0231714753362</v>
      </c>
      <c r="X42" s="7">
        <f t="shared" si="5"/>
        <v>743.75420978507134</v>
      </c>
      <c r="Y42" s="7">
        <f t="shared" si="6"/>
        <v>719.70618650769518</v>
      </c>
      <c r="Z42" s="7">
        <f t="shared" si="7"/>
        <v>513.61483201054045</v>
      </c>
    </row>
    <row r="43" spans="2:26">
      <c r="B43" s="7">
        <v>0.67591999999999997</v>
      </c>
      <c r="C43" s="7">
        <v>0.65346000000000004</v>
      </c>
      <c r="D43" s="7">
        <v>0.65165999999999991</v>
      </c>
      <c r="E43" s="7">
        <v>0.62052000000000007</v>
      </c>
      <c r="F43" s="7">
        <v>0.65144000000000002</v>
      </c>
      <c r="G43" s="7">
        <v>0.65676000000000001</v>
      </c>
      <c r="H43" s="7">
        <v>0.63460000000000005</v>
      </c>
      <c r="L43" s="7">
        <v>49.099999999999994</v>
      </c>
      <c r="M43" s="7">
        <v>610.70000000000005</v>
      </c>
      <c r="N43" s="7">
        <v>500.1</v>
      </c>
      <c r="O43" s="7">
        <v>571.5</v>
      </c>
      <c r="P43" s="7">
        <v>481.5</v>
      </c>
      <c r="Q43" s="7">
        <v>465.70000000000005</v>
      </c>
      <c r="R43" s="7">
        <v>321.7</v>
      </c>
      <c r="S43" s="7">
        <f t="shared" si="8"/>
        <v>400</v>
      </c>
      <c r="T43" s="7">
        <f t="shared" si="1"/>
        <v>72.641732749437793</v>
      </c>
      <c r="U43" s="7">
        <f t="shared" si="2"/>
        <v>934.56370703639095</v>
      </c>
      <c r="V43" s="7">
        <f t="shared" si="3"/>
        <v>767.42473068778213</v>
      </c>
      <c r="W43" s="7">
        <f t="shared" si="4"/>
        <v>921.00174047572989</v>
      </c>
      <c r="X43" s="7">
        <f t="shared" si="5"/>
        <v>739.13176961807687</v>
      </c>
      <c r="Y43" s="7">
        <f t="shared" si="6"/>
        <v>709.08703331506183</v>
      </c>
      <c r="Z43" s="7">
        <f t="shared" si="7"/>
        <v>506.93350141821617</v>
      </c>
    </row>
    <row r="44" spans="2:26">
      <c r="B44" s="7">
        <v>0.67443999999999993</v>
      </c>
      <c r="C44" s="7">
        <v>0.65293999999999996</v>
      </c>
      <c r="D44" s="7">
        <v>0.65083999999999997</v>
      </c>
      <c r="E44" s="7">
        <v>0.6201000000000001</v>
      </c>
      <c r="F44" s="7">
        <v>0.64844000000000002</v>
      </c>
      <c r="G44" s="7">
        <v>0.65582000000000007</v>
      </c>
      <c r="H44" s="7">
        <v>0.63304000000000005</v>
      </c>
      <c r="L44" s="7">
        <v>53.349999999999994</v>
      </c>
      <c r="M44" s="7">
        <v>612.15</v>
      </c>
      <c r="N44" s="7">
        <v>502.54999999999995</v>
      </c>
      <c r="O44" s="7">
        <v>574.54999999999995</v>
      </c>
      <c r="P44" s="7">
        <v>476.75</v>
      </c>
      <c r="Q44" s="7">
        <v>466.15</v>
      </c>
      <c r="R44" s="7">
        <v>324.75</v>
      </c>
      <c r="S44" s="7">
        <f t="shared" si="8"/>
        <v>410</v>
      </c>
      <c r="T44" s="7">
        <f t="shared" si="1"/>
        <v>79.102662950002966</v>
      </c>
      <c r="U44" s="7">
        <f t="shared" si="2"/>
        <v>937.52871626795729</v>
      </c>
      <c r="V44" s="7">
        <f t="shared" si="3"/>
        <v>772.15598303730565</v>
      </c>
      <c r="W44" s="7">
        <f t="shared" si="4"/>
        <v>926.5441057893886</v>
      </c>
      <c r="X44" s="7">
        <f t="shared" si="5"/>
        <v>735.22608105607299</v>
      </c>
      <c r="Y44" s="7">
        <f t="shared" si="6"/>
        <v>710.78954591198794</v>
      </c>
      <c r="Z44" s="7">
        <f t="shared" si="7"/>
        <v>513.00075824592443</v>
      </c>
    </row>
    <row r="45" spans="2:26">
      <c r="B45" s="7">
        <v>0.67330000000000001</v>
      </c>
      <c r="C45" s="7">
        <v>0.65190000000000003</v>
      </c>
      <c r="D45" s="7">
        <v>0.64995999999999998</v>
      </c>
      <c r="E45" s="7">
        <v>0.61883999999999995</v>
      </c>
      <c r="F45" s="7">
        <v>0.64383999999999997</v>
      </c>
      <c r="G45" s="7">
        <v>0.65386000000000011</v>
      </c>
      <c r="H45" s="7">
        <v>0.63044000000000011</v>
      </c>
      <c r="L45" s="7">
        <v>53.550000000000011</v>
      </c>
      <c r="M45" s="7">
        <v>598.35</v>
      </c>
      <c r="N45" s="7">
        <v>491.95000000000005</v>
      </c>
      <c r="O45" s="7">
        <v>566.35</v>
      </c>
      <c r="P45" s="7">
        <v>459.95000000000005</v>
      </c>
      <c r="Q45" s="7">
        <v>456.15</v>
      </c>
      <c r="R45" s="7">
        <v>315.95</v>
      </c>
      <c r="S45" s="7">
        <f t="shared" si="8"/>
        <v>420</v>
      </c>
      <c r="T45" s="7">
        <f t="shared" si="1"/>
        <v>79.533640279221757</v>
      </c>
      <c r="U45" s="7">
        <f t="shared" si="2"/>
        <v>917.85549930971001</v>
      </c>
      <c r="V45" s="7">
        <f t="shared" si="3"/>
        <v>756.89273186042226</v>
      </c>
      <c r="W45" s="7">
        <f t="shared" si="4"/>
        <v>915.18001422015391</v>
      </c>
      <c r="X45" s="7">
        <f t="shared" si="5"/>
        <v>714.38556163021883</v>
      </c>
      <c r="Y45" s="7">
        <f t="shared" si="6"/>
        <v>697.62640320557898</v>
      </c>
      <c r="Z45" s="7">
        <f t="shared" si="7"/>
        <v>501.15792145168444</v>
      </c>
    </row>
    <row r="46" spans="2:26">
      <c r="B46" s="7">
        <v>0.67205999999999999</v>
      </c>
      <c r="C46" s="7">
        <v>0.65190000000000003</v>
      </c>
      <c r="D46" s="7">
        <v>0.64907999999999999</v>
      </c>
      <c r="E46" s="7">
        <v>0.61794000000000004</v>
      </c>
      <c r="F46" s="7">
        <v>0.64370000000000005</v>
      </c>
      <c r="G46" s="7">
        <v>0.65364</v>
      </c>
      <c r="H46" s="7">
        <v>0.62922000000000011</v>
      </c>
      <c r="L46" s="7">
        <v>51.150000000000006</v>
      </c>
      <c r="M46" s="7">
        <v>587.54999999999995</v>
      </c>
      <c r="N46" s="7">
        <v>481.75</v>
      </c>
      <c r="O46" s="7">
        <v>554.95000000000005</v>
      </c>
      <c r="P46" s="7">
        <v>446.54999999999995</v>
      </c>
      <c r="Q46" s="7">
        <v>441.15</v>
      </c>
      <c r="R46" s="7">
        <v>305.14999999999998</v>
      </c>
      <c r="S46" s="7">
        <f t="shared" si="8"/>
        <v>430</v>
      </c>
      <c r="T46" s="7">
        <f t="shared" si="1"/>
        <v>76.109275957503797</v>
      </c>
      <c r="U46" s="7">
        <f t="shared" si="2"/>
        <v>901.28854118729851</v>
      </c>
      <c r="V46" s="7">
        <f t="shared" si="3"/>
        <v>742.20435077340233</v>
      </c>
      <c r="W46" s="7">
        <f t="shared" si="4"/>
        <v>898.06453701006569</v>
      </c>
      <c r="X46" s="7">
        <f t="shared" si="5"/>
        <v>693.7237843716016</v>
      </c>
      <c r="Y46" s="7">
        <f t="shared" si="6"/>
        <v>674.91279603451437</v>
      </c>
      <c r="Z46" s="7">
        <f t="shared" si="7"/>
        <v>484.96551285718812</v>
      </c>
    </row>
    <row r="47" spans="2:26">
      <c r="B47" s="7">
        <v>0.67123999999999984</v>
      </c>
      <c r="C47" s="7">
        <v>0.65061999999999998</v>
      </c>
      <c r="D47" s="7">
        <v>0.64871999999999996</v>
      </c>
      <c r="E47" s="7">
        <v>0.61647999999999992</v>
      </c>
      <c r="F47" s="7">
        <v>0.64260000000000006</v>
      </c>
      <c r="G47" s="7">
        <v>0.65312000000000003</v>
      </c>
      <c r="H47" s="7">
        <v>0.62694000000000005</v>
      </c>
      <c r="L47" s="7">
        <v>53.699999999999989</v>
      </c>
      <c r="M47" s="7">
        <v>575.1</v>
      </c>
      <c r="N47" s="7">
        <v>472.70000000000005</v>
      </c>
      <c r="O47" s="7">
        <v>542.1</v>
      </c>
      <c r="P47" s="7">
        <v>437.29999999999995</v>
      </c>
      <c r="Q47" s="7">
        <v>434.9</v>
      </c>
      <c r="R47" s="7">
        <v>298.10000000000002</v>
      </c>
      <c r="S47" s="7">
        <f t="shared" si="8"/>
        <v>440</v>
      </c>
      <c r="T47" s="7">
        <f t="shared" si="1"/>
        <v>80.001191824086774</v>
      </c>
      <c r="U47" s="7">
        <f t="shared" si="2"/>
        <v>883.92610125726242</v>
      </c>
      <c r="V47" s="7">
        <f t="shared" si="3"/>
        <v>728.66568010852154</v>
      </c>
      <c r="W47" s="7">
        <f t="shared" si="4"/>
        <v>879.34726187386468</v>
      </c>
      <c r="X47" s="7">
        <f t="shared" si="5"/>
        <v>680.51665110488625</v>
      </c>
      <c r="Y47" s="7">
        <f t="shared" si="6"/>
        <v>665.88069573738358</v>
      </c>
      <c r="Z47" s="7">
        <f t="shared" si="7"/>
        <v>475.484097361789</v>
      </c>
    </row>
    <row r="48" spans="2:26">
      <c r="B48" s="7">
        <v>0.66967999999999994</v>
      </c>
      <c r="C48" s="7">
        <v>0.65090000000000003</v>
      </c>
      <c r="D48" s="7">
        <v>0.64820000000000011</v>
      </c>
      <c r="E48" s="7">
        <v>0.61641999999999997</v>
      </c>
      <c r="F48" s="7">
        <v>0.64334000000000002</v>
      </c>
      <c r="G48" s="7">
        <v>0.65291999999999994</v>
      </c>
      <c r="H48" s="7">
        <v>0.62614000000000003</v>
      </c>
      <c r="L48" s="7">
        <v>51.650000000000006</v>
      </c>
      <c r="M48" s="7">
        <v>552.04999999999995</v>
      </c>
      <c r="N48" s="7">
        <v>454.65</v>
      </c>
      <c r="O48" s="7">
        <v>527.04999999999995</v>
      </c>
      <c r="P48" s="7">
        <v>423.04999999999995</v>
      </c>
      <c r="Q48" s="7">
        <v>420.04999999999995</v>
      </c>
      <c r="R48" s="7">
        <v>292.45</v>
      </c>
      <c r="S48" s="7">
        <f t="shared" si="8"/>
        <v>450</v>
      </c>
      <c r="T48" s="7">
        <f t="shared" si="1"/>
        <v>77.12638872297218</v>
      </c>
      <c r="U48" s="7">
        <f t="shared" si="2"/>
        <v>848.13335381779063</v>
      </c>
      <c r="V48" s="7">
        <f t="shared" si="3"/>
        <v>701.4038876889847</v>
      </c>
      <c r="W48" s="7">
        <f t="shared" si="4"/>
        <v>855.0176827487752</v>
      </c>
      <c r="X48" s="7">
        <f t="shared" si="5"/>
        <v>657.58385923461924</v>
      </c>
      <c r="Y48" s="7">
        <f t="shared" si="6"/>
        <v>643.34068492311462</v>
      </c>
      <c r="Z48" s="7">
        <f t="shared" si="7"/>
        <v>467.06806784425203</v>
      </c>
    </row>
    <row r="49" spans="2:26">
      <c r="B49" s="7">
        <v>0.66788000000000003</v>
      </c>
      <c r="C49" s="7">
        <v>0.65037999999999996</v>
      </c>
      <c r="D49" s="7">
        <v>0.64680000000000004</v>
      </c>
      <c r="E49" s="7">
        <v>0.61448000000000003</v>
      </c>
      <c r="F49" s="7">
        <v>0.64104000000000005</v>
      </c>
      <c r="G49" s="7">
        <v>0.65127999999999997</v>
      </c>
      <c r="H49" s="7">
        <v>0.62450000000000006</v>
      </c>
      <c r="L49" s="7">
        <v>52.199999999999989</v>
      </c>
      <c r="M49" s="7">
        <v>545</v>
      </c>
      <c r="N49" s="7">
        <v>448.6</v>
      </c>
      <c r="O49" s="7">
        <v>516.4</v>
      </c>
      <c r="P49" s="7">
        <v>419.20000000000005</v>
      </c>
      <c r="Q49" s="7">
        <v>416</v>
      </c>
      <c r="R49" s="7">
        <v>285.39999999999998</v>
      </c>
      <c r="S49" s="7">
        <f t="shared" si="8"/>
        <v>460</v>
      </c>
      <c r="T49" s="7">
        <f t="shared" si="1"/>
        <v>78.157752889740649</v>
      </c>
      <c r="U49" s="7">
        <f t="shared" si="2"/>
        <v>837.97164734462933</v>
      </c>
      <c r="V49" s="7">
        <f t="shared" si="3"/>
        <v>693.56833642547929</v>
      </c>
      <c r="W49" s="7">
        <f t="shared" si="4"/>
        <v>840.38536648873833</v>
      </c>
      <c r="X49" s="7">
        <f t="shared" si="5"/>
        <v>653.93735180331964</v>
      </c>
      <c r="Y49" s="7">
        <f t="shared" si="6"/>
        <v>638.74216926667486</v>
      </c>
      <c r="Z49" s="7">
        <f t="shared" si="7"/>
        <v>457.00560448358681</v>
      </c>
    </row>
    <row r="50" spans="2:26">
      <c r="B50" s="7">
        <v>0.66686000000000001</v>
      </c>
      <c r="C50" s="7">
        <v>0.64904000000000006</v>
      </c>
      <c r="D50" s="7">
        <v>0.64676</v>
      </c>
      <c r="E50" s="7">
        <v>0.61340000000000006</v>
      </c>
      <c r="F50" s="7">
        <v>0.64161999999999997</v>
      </c>
      <c r="G50" s="7">
        <v>0.65156000000000003</v>
      </c>
      <c r="H50" s="7">
        <v>0.62441999999999998</v>
      </c>
      <c r="L50" s="7">
        <v>53.5</v>
      </c>
      <c r="M50" s="7">
        <v>538.1</v>
      </c>
      <c r="N50" s="7">
        <v>447.5</v>
      </c>
      <c r="O50" s="7">
        <v>517.9</v>
      </c>
      <c r="P50" s="7">
        <v>417.29999999999995</v>
      </c>
      <c r="Q50" s="7">
        <v>413.1</v>
      </c>
      <c r="R50" s="7">
        <v>285.5</v>
      </c>
      <c r="S50" s="7">
        <f t="shared" si="8"/>
        <v>470</v>
      </c>
      <c r="T50" s="7">
        <f t="shared" si="1"/>
        <v>80.22673424706835</v>
      </c>
      <c r="U50" s="7">
        <f t="shared" si="2"/>
        <v>829.0706273881425</v>
      </c>
      <c r="V50" s="7">
        <f t="shared" si="3"/>
        <v>691.91044591502259</v>
      </c>
      <c r="W50" s="7">
        <f t="shared" si="4"/>
        <v>844.31040104336478</v>
      </c>
      <c r="X50" s="7">
        <f t="shared" si="5"/>
        <v>650.38496306224863</v>
      </c>
      <c r="Y50" s="7">
        <f t="shared" si="6"/>
        <v>634.01682116765915</v>
      </c>
      <c r="Z50" s="7">
        <f t="shared" si="7"/>
        <v>457.22430415425515</v>
      </c>
    </row>
    <row r="51" spans="2:26">
      <c r="B51" s="7">
        <v>0.66481999999999997</v>
      </c>
      <c r="C51" s="7">
        <v>0.64811999999999992</v>
      </c>
      <c r="D51" s="7">
        <v>0.64595999999999998</v>
      </c>
      <c r="E51" s="7">
        <v>0.61264000000000007</v>
      </c>
      <c r="F51" s="7">
        <v>0.63973999999999998</v>
      </c>
      <c r="G51" s="7">
        <v>0.65027999999999986</v>
      </c>
      <c r="H51" s="7">
        <v>0.62270000000000003</v>
      </c>
      <c r="L51" s="7">
        <v>53</v>
      </c>
      <c r="M51" s="7">
        <v>534.79999999999995</v>
      </c>
      <c r="N51" s="7">
        <v>440.20000000000005</v>
      </c>
      <c r="O51" s="7">
        <v>510.4</v>
      </c>
      <c r="P51" s="7">
        <v>411</v>
      </c>
      <c r="Q51" s="7">
        <v>413</v>
      </c>
      <c r="R51" s="7">
        <v>278.8</v>
      </c>
      <c r="S51" s="7">
        <f t="shared" si="8"/>
        <v>480</v>
      </c>
      <c r="T51" s="7">
        <f t="shared" si="1"/>
        <v>79.720826689931116</v>
      </c>
      <c r="U51" s="7">
        <f t="shared" si="2"/>
        <v>825.1558353391348</v>
      </c>
      <c r="V51" s="7">
        <f t="shared" si="3"/>
        <v>681.4663446653044</v>
      </c>
      <c r="W51" s="7">
        <f t="shared" si="4"/>
        <v>833.11569600417852</v>
      </c>
      <c r="X51" s="7">
        <f t="shared" si="5"/>
        <v>642.44849470097233</v>
      </c>
      <c r="Y51" s="7">
        <f t="shared" si="6"/>
        <v>635.1110290951591</v>
      </c>
      <c r="Z51" s="7">
        <f t="shared" si="7"/>
        <v>447.7276377067609</v>
      </c>
    </row>
    <row r="52" spans="2:26">
      <c r="B52" s="7">
        <v>0.66399999999999992</v>
      </c>
      <c r="C52" s="7">
        <v>0.64775999999999989</v>
      </c>
      <c r="D52" s="7">
        <v>0.64589999999999992</v>
      </c>
      <c r="E52" s="7">
        <v>0.61267999999999989</v>
      </c>
      <c r="F52" s="7">
        <v>0.63954</v>
      </c>
      <c r="G52" s="7">
        <v>0.64988000000000001</v>
      </c>
      <c r="H52" s="7">
        <v>0.62182000000000004</v>
      </c>
      <c r="L52" s="7">
        <v>54.349999999999994</v>
      </c>
      <c r="M52" s="7">
        <v>528.35</v>
      </c>
      <c r="N52" s="7">
        <v>437.35</v>
      </c>
      <c r="O52" s="7">
        <v>504.15</v>
      </c>
      <c r="P52" s="7">
        <v>406.15</v>
      </c>
      <c r="Q52" s="7">
        <v>403.95</v>
      </c>
      <c r="R52" s="7">
        <v>276.75</v>
      </c>
      <c r="S52" s="7">
        <f t="shared" si="8"/>
        <v>490</v>
      </c>
      <c r="T52" s="7">
        <f t="shared" si="1"/>
        <v>81.852409638554221</v>
      </c>
      <c r="U52" s="7">
        <f t="shared" si="2"/>
        <v>815.65703346918633</v>
      </c>
      <c r="V52" s="7">
        <f t="shared" si="3"/>
        <v>677.11720080507826</v>
      </c>
      <c r="W52" s="7">
        <f t="shared" si="4"/>
        <v>822.86022066984413</v>
      </c>
      <c r="X52" s="7">
        <f t="shared" si="5"/>
        <v>635.06582856428054</v>
      </c>
      <c r="Y52" s="7">
        <f t="shared" si="6"/>
        <v>621.5762910075706</v>
      </c>
      <c r="Z52" s="7">
        <f t="shared" si="7"/>
        <v>445.06448811553179</v>
      </c>
    </row>
    <row r="53" spans="2:26">
      <c r="B53" s="7">
        <v>0.66590000000000005</v>
      </c>
      <c r="C53" s="7">
        <v>0.64949999999999997</v>
      </c>
      <c r="D53" s="7">
        <v>0.64798</v>
      </c>
      <c r="E53" s="7">
        <v>0.61298000000000008</v>
      </c>
      <c r="F53" s="7">
        <v>0.64022000000000001</v>
      </c>
      <c r="G53" s="7">
        <v>0.6502</v>
      </c>
      <c r="H53" s="7">
        <v>0.62207999999999997</v>
      </c>
      <c r="L53" s="7">
        <v>52.099999999999994</v>
      </c>
      <c r="M53" s="7">
        <v>514.1</v>
      </c>
      <c r="N53" s="7">
        <v>425.9</v>
      </c>
      <c r="O53" s="7">
        <v>493.70000000000005</v>
      </c>
      <c r="P53" s="7">
        <v>398.3</v>
      </c>
      <c r="Q53" s="7">
        <v>392.7</v>
      </c>
      <c r="R53" s="7">
        <v>270.5</v>
      </c>
      <c r="S53" s="7">
        <f t="shared" si="8"/>
        <v>500</v>
      </c>
      <c r="T53" s="7">
        <f t="shared" si="1"/>
        <v>78.239975972368214</v>
      </c>
      <c r="U53" s="7">
        <f t="shared" si="2"/>
        <v>791.53194765204012</v>
      </c>
      <c r="V53" s="7">
        <f t="shared" si="3"/>
        <v>657.27337263495781</v>
      </c>
      <c r="W53" s="7">
        <f t="shared" si="4"/>
        <v>805.40963816111457</v>
      </c>
      <c r="X53" s="7">
        <f t="shared" si="5"/>
        <v>622.12989284933303</v>
      </c>
      <c r="Y53" s="7">
        <f t="shared" si="6"/>
        <v>603.96800984312517</v>
      </c>
      <c r="Z53" s="7">
        <f t="shared" si="7"/>
        <v>434.83153292181072</v>
      </c>
    </row>
    <row r="54" spans="2:26">
      <c r="B54" s="7">
        <v>0.66515999999999997</v>
      </c>
      <c r="C54" s="7">
        <v>0.64925999999999995</v>
      </c>
      <c r="D54" s="7">
        <v>0.64885999999999999</v>
      </c>
      <c r="E54" s="7">
        <v>0.61308000000000007</v>
      </c>
      <c r="F54" s="7">
        <v>0.64101999999999992</v>
      </c>
      <c r="G54" s="7">
        <v>0.65163999999999989</v>
      </c>
      <c r="H54" s="7">
        <v>0.62277999999999989</v>
      </c>
      <c r="L54" s="7">
        <v>52.199999999999989</v>
      </c>
      <c r="M54" s="7">
        <v>503.20000000000005</v>
      </c>
      <c r="N54" s="7">
        <v>417.20000000000005</v>
      </c>
      <c r="O54" s="7">
        <v>485</v>
      </c>
      <c r="P54" s="7">
        <v>393.4</v>
      </c>
      <c r="Q54" s="7">
        <v>387.8</v>
      </c>
      <c r="R54" s="7">
        <v>267.8</v>
      </c>
      <c r="S54" s="7">
        <f t="shared" si="8"/>
        <v>510</v>
      </c>
      <c r="T54" s="7">
        <f t="shared" si="1"/>
        <v>78.477358830957954</v>
      </c>
      <c r="U54" s="7">
        <f t="shared" si="2"/>
        <v>775.0361950528295</v>
      </c>
      <c r="V54" s="7">
        <f t="shared" si="3"/>
        <v>642.97383102672381</v>
      </c>
      <c r="W54" s="7">
        <f t="shared" si="4"/>
        <v>791.0876231486917</v>
      </c>
      <c r="X54" s="7">
        <f t="shared" si="5"/>
        <v>613.70940064272565</v>
      </c>
      <c r="Y54" s="7">
        <f t="shared" si="6"/>
        <v>595.11386655208412</v>
      </c>
      <c r="Z54" s="7">
        <f t="shared" si="7"/>
        <v>430.00738623591002</v>
      </c>
    </row>
    <row r="55" spans="2:26">
      <c r="B55" s="7">
        <v>0.66335999999999995</v>
      </c>
      <c r="C55" s="7">
        <v>0.64839999999999987</v>
      </c>
      <c r="D55" s="7">
        <v>0.64759999999999995</v>
      </c>
      <c r="E55" s="7">
        <v>0.61250000000000004</v>
      </c>
      <c r="F55" s="7">
        <v>0.64081999999999995</v>
      </c>
      <c r="G55" s="7">
        <v>0.65095999999999987</v>
      </c>
      <c r="H55" s="7">
        <v>0.62220000000000009</v>
      </c>
      <c r="L55" s="7">
        <v>51</v>
      </c>
      <c r="M55" s="7">
        <v>496.20000000000005</v>
      </c>
      <c r="N55" s="7">
        <v>410</v>
      </c>
      <c r="O55" s="7">
        <v>475</v>
      </c>
      <c r="P55" s="7">
        <v>378.4</v>
      </c>
      <c r="Q55" s="7">
        <v>380.6</v>
      </c>
      <c r="R55" s="7">
        <v>258</v>
      </c>
      <c r="S55" s="7">
        <f t="shared" si="8"/>
        <v>520</v>
      </c>
      <c r="T55" s="7">
        <f t="shared" si="1"/>
        <v>76.881331403762672</v>
      </c>
      <c r="U55" s="7">
        <f t="shared" si="2"/>
        <v>765.26835286859989</v>
      </c>
      <c r="V55" s="7">
        <f t="shared" si="3"/>
        <v>633.10685608400252</v>
      </c>
      <c r="W55" s="7">
        <f t="shared" si="4"/>
        <v>775.51020408163265</v>
      </c>
      <c r="X55" s="7">
        <f t="shared" si="5"/>
        <v>590.49343029243778</v>
      </c>
      <c r="Y55" s="7">
        <f t="shared" si="6"/>
        <v>584.67494162467756</v>
      </c>
      <c r="Z55" s="7">
        <f t="shared" si="7"/>
        <v>414.65766634522657</v>
      </c>
    </row>
    <row r="56" spans="2:26">
      <c r="B56" s="7">
        <v>0.66188000000000013</v>
      </c>
      <c r="C56" s="7">
        <v>0.64856000000000003</v>
      </c>
      <c r="D56" s="7">
        <v>0.64603999999999995</v>
      </c>
      <c r="E56" s="7">
        <v>0.61190000000000011</v>
      </c>
      <c r="F56" s="7">
        <v>0.64083999999999997</v>
      </c>
      <c r="G56" s="7">
        <v>0.65105999999999997</v>
      </c>
      <c r="H56" s="7">
        <v>0.62099999999999989</v>
      </c>
      <c r="L56" s="7">
        <v>51.900000000000006</v>
      </c>
      <c r="M56" s="7">
        <v>484.9</v>
      </c>
      <c r="N56" s="7">
        <v>401.9</v>
      </c>
      <c r="O56" s="7">
        <v>468.5</v>
      </c>
      <c r="P56" s="7">
        <v>375.7</v>
      </c>
      <c r="Q56" s="7">
        <v>372.7</v>
      </c>
      <c r="R56" s="7">
        <v>254.7</v>
      </c>
      <c r="S56" s="7">
        <f t="shared" si="8"/>
        <v>530</v>
      </c>
      <c r="T56" s="7">
        <f t="shared" si="1"/>
        <v>78.413005378618479</v>
      </c>
      <c r="U56" s="7">
        <f t="shared" si="2"/>
        <v>747.65634636733682</v>
      </c>
      <c r="V56" s="7">
        <f t="shared" si="3"/>
        <v>622.09770292861128</v>
      </c>
      <c r="W56" s="7">
        <f t="shared" si="4"/>
        <v>765.64798169635549</v>
      </c>
      <c r="X56" s="7">
        <f t="shared" si="5"/>
        <v>586.26178141189689</v>
      </c>
      <c r="Y56" s="7">
        <f t="shared" si="6"/>
        <v>572.45107977759346</v>
      </c>
      <c r="Z56" s="7">
        <f t="shared" si="7"/>
        <v>410.14492753623193</v>
      </c>
    </row>
    <row r="57" spans="2:26">
      <c r="B57" s="7">
        <v>0.66073999999999999</v>
      </c>
      <c r="C57" s="7">
        <v>0.64738000000000007</v>
      </c>
      <c r="D57" s="7">
        <v>0.64576</v>
      </c>
      <c r="E57" s="7">
        <v>0.61137999999999992</v>
      </c>
      <c r="F57" s="7">
        <v>0.63963999999999999</v>
      </c>
      <c r="G57" s="7">
        <v>0.64983999999999997</v>
      </c>
      <c r="H57" s="7">
        <v>0.62056</v>
      </c>
      <c r="L57" s="7">
        <v>53.699999999999989</v>
      </c>
      <c r="M57" s="7">
        <v>474.29999999999995</v>
      </c>
      <c r="N57" s="7">
        <v>394.5</v>
      </c>
      <c r="O57" s="7">
        <v>462.9</v>
      </c>
      <c r="P57" s="7">
        <v>369.3</v>
      </c>
      <c r="Q57" s="7">
        <v>368.9</v>
      </c>
      <c r="R57" s="7">
        <v>251.5</v>
      </c>
      <c r="S57" s="7">
        <f t="shared" si="8"/>
        <v>540</v>
      </c>
      <c r="T57" s="7">
        <f t="shared" si="1"/>
        <v>81.272512637345983</v>
      </c>
      <c r="U57" s="7">
        <f t="shared" si="2"/>
        <v>732.64543235812027</v>
      </c>
      <c r="V57" s="7">
        <f t="shared" si="3"/>
        <v>610.90807730426161</v>
      </c>
      <c r="W57" s="7">
        <f t="shared" si="4"/>
        <v>757.13958585495118</v>
      </c>
      <c r="X57" s="7">
        <f t="shared" si="5"/>
        <v>577.3560127571759</v>
      </c>
      <c r="Y57" s="7">
        <f t="shared" si="6"/>
        <v>567.67819771020561</v>
      </c>
      <c r="Z57" s="7">
        <f t="shared" si="7"/>
        <v>405.27910274590693</v>
      </c>
    </row>
    <row r="58" spans="2:26">
      <c r="B58" s="7">
        <v>0.65969999999999995</v>
      </c>
      <c r="C58" s="7">
        <v>0.64776000000000011</v>
      </c>
      <c r="D58" s="7">
        <v>0.64476</v>
      </c>
      <c r="E58" s="7">
        <v>0.61119999999999997</v>
      </c>
      <c r="F58" s="7">
        <v>0.63866000000000001</v>
      </c>
      <c r="G58" s="7">
        <v>0.65010000000000001</v>
      </c>
      <c r="H58" s="7">
        <v>0.61919999999999997</v>
      </c>
      <c r="L58" s="7">
        <v>52.599999999999994</v>
      </c>
      <c r="M58" s="7">
        <v>465.6</v>
      </c>
      <c r="N58" s="7">
        <v>384.4</v>
      </c>
      <c r="O58" s="7">
        <v>454.4</v>
      </c>
      <c r="P58" s="7">
        <v>362.4</v>
      </c>
      <c r="Q58" s="7">
        <v>361.8</v>
      </c>
      <c r="R58" s="7">
        <v>247.60000000000002</v>
      </c>
      <c r="S58" s="7">
        <f t="shared" si="8"/>
        <v>550</v>
      </c>
      <c r="T58" s="7">
        <f t="shared" si="1"/>
        <v>79.733212066090644</v>
      </c>
      <c r="U58" s="7">
        <f t="shared" si="2"/>
        <v>718.78473508706918</v>
      </c>
      <c r="V58" s="7">
        <f t="shared" si="3"/>
        <v>596.1908306966933</v>
      </c>
      <c r="W58" s="7">
        <f t="shared" si="4"/>
        <v>743.45549738219893</v>
      </c>
      <c r="X58" s="7">
        <f t="shared" si="5"/>
        <v>567.43807346632002</v>
      </c>
      <c r="Y58" s="7">
        <f t="shared" si="6"/>
        <v>556.52976465159202</v>
      </c>
      <c r="Z58" s="7">
        <f t="shared" si="7"/>
        <v>399.87080103359176</v>
      </c>
    </row>
    <row r="59" spans="2:26">
      <c r="B59" s="7">
        <v>0.65998000000000001</v>
      </c>
      <c r="C59" s="7">
        <v>0.64670000000000005</v>
      </c>
      <c r="D59" s="7">
        <v>0.64431999999999989</v>
      </c>
      <c r="E59" s="7">
        <v>0.61182000000000003</v>
      </c>
      <c r="F59" s="7">
        <v>0.63908000000000009</v>
      </c>
      <c r="G59" s="7">
        <v>0.65073999999999999</v>
      </c>
      <c r="H59" s="7">
        <v>0.61960000000000004</v>
      </c>
      <c r="L59" s="7">
        <v>51.800000000000011</v>
      </c>
      <c r="M59" s="7">
        <v>455.4</v>
      </c>
      <c r="N59" s="7">
        <v>373.6</v>
      </c>
      <c r="O59" s="7">
        <v>442.20000000000005</v>
      </c>
      <c r="P59" s="7">
        <v>348.6</v>
      </c>
      <c r="Q59" s="7">
        <v>353</v>
      </c>
      <c r="R59" s="7">
        <v>237.39999999999998</v>
      </c>
      <c r="S59" s="7">
        <f t="shared" si="8"/>
        <v>560</v>
      </c>
      <c r="T59" s="7">
        <f t="shared" si="1"/>
        <v>78.487226885663219</v>
      </c>
      <c r="U59" s="7">
        <f t="shared" si="2"/>
        <v>704.19050564403892</v>
      </c>
      <c r="V59" s="7">
        <f t="shared" si="3"/>
        <v>579.8361062825926</v>
      </c>
      <c r="W59" s="7">
        <f t="shared" si="4"/>
        <v>722.76159654800438</v>
      </c>
      <c r="X59" s="7">
        <f t="shared" si="5"/>
        <v>545.47161544720529</v>
      </c>
      <c r="Y59" s="7">
        <f t="shared" si="6"/>
        <v>542.45935396625384</v>
      </c>
      <c r="Z59" s="7">
        <f t="shared" si="7"/>
        <v>383.15041962556484</v>
      </c>
    </row>
    <row r="60" spans="2:26">
      <c r="B60" s="7">
        <v>0.65807999999999989</v>
      </c>
      <c r="C60" s="7">
        <v>0.64567999999999992</v>
      </c>
      <c r="D60" s="7">
        <v>0.64401999999999993</v>
      </c>
      <c r="E60" s="7">
        <v>0.61082000000000003</v>
      </c>
      <c r="F60" s="7">
        <v>0.63774000000000008</v>
      </c>
      <c r="G60" s="7">
        <v>0.64932000000000001</v>
      </c>
      <c r="H60" s="7">
        <v>0.61848000000000003</v>
      </c>
      <c r="L60" s="7">
        <v>52.050000000000011</v>
      </c>
      <c r="M60" s="7">
        <v>446.85</v>
      </c>
      <c r="N60" s="7">
        <v>365.65</v>
      </c>
      <c r="O60" s="7">
        <v>436.25</v>
      </c>
      <c r="P60" s="7">
        <v>348.65</v>
      </c>
      <c r="Q60" s="7">
        <v>345.65</v>
      </c>
      <c r="R60" s="7">
        <v>235.45</v>
      </c>
      <c r="S60" s="7">
        <f t="shared" si="8"/>
        <v>570</v>
      </c>
      <c r="T60" s="7">
        <f t="shared" si="1"/>
        <v>79.093727206418706</v>
      </c>
      <c r="U60" s="7">
        <f t="shared" si="2"/>
        <v>692.06108288935707</v>
      </c>
      <c r="V60" s="7">
        <f t="shared" si="3"/>
        <v>567.76187074935569</v>
      </c>
      <c r="W60" s="7">
        <f t="shared" si="4"/>
        <v>714.2038571101142</v>
      </c>
      <c r="X60" s="7">
        <f t="shared" si="5"/>
        <v>546.69614576473157</v>
      </c>
      <c r="Y60" s="7">
        <f t="shared" si="6"/>
        <v>532.32612579313741</v>
      </c>
      <c r="Z60" s="7">
        <f t="shared" si="7"/>
        <v>380.69137239684386</v>
      </c>
    </row>
    <row r="61" spans="2:26">
      <c r="B61" s="7">
        <v>0.65708</v>
      </c>
      <c r="C61" s="7">
        <v>0.64494000000000007</v>
      </c>
      <c r="D61" s="7">
        <v>0.64356000000000013</v>
      </c>
      <c r="E61" s="7">
        <v>0.61021999999999998</v>
      </c>
      <c r="F61" s="7">
        <v>0.6391</v>
      </c>
      <c r="G61" s="7">
        <v>0.6492</v>
      </c>
      <c r="H61" s="7">
        <v>0.61807999999999996</v>
      </c>
      <c r="L61" s="7">
        <v>52.400000000000006</v>
      </c>
      <c r="M61" s="7">
        <v>440.79999999999995</v>
      </c>
      <c r="N61" s="7">
        <v>357.6</v>
      </c>
      <c r="O61" s="7">
        <v>429.79999999999995</v>
      </c>
      <c r="P61" s="7">
        <v>332.2</v>
      </c>
      <c r="Q61" s="7">
        <v>341.6</v>
      </c>
      <c r="R61" s="7">
        <v>230.8</v>
      </c>
      <c r="S61" s="7">
        <f t="shared" si="8"/>
        <v>580</v>
      </c>
      <c r="T61" s="7">
        <f t="shared" si="1"/>
        <v>79.746758385584712</v>
      </c>
      <c r="U61" s="7">
        <f t="shared" si="2"/>
        <v>683.47443173008332</v>
      </c>
      <c r="V61" s="7">
        <f t="shared" si="3"/>
        <v>555.65914600037286</v>
      </c>
      <c r="W61" s="7">
        <f t="shared" si="4"/>
        <v>704.33614106387859</v>
      </c>
      <c r="X61" s="7">
        <f t="shared" si="5"/>
        <v>519.79345955249573</v>
      </c>
      <c r="Y61" s="7">
        <f t="shared" si="6"/>
        <v>526.18607516943939</v>
      </c>
      <c r="Z61" s="7">
        <f t="shared" si="7"/>
        <v>373.41444473207355</v>
      </c>
    </row>
    <row r="62" spans="2:26">
      <c r="B62" s="7">
        <v>0.65708</v>
      </c>
      <c r="C62" s="7">
        <v>0.64413999999999993</v>
      </c>
      <c r="D62" s="7">
        <v>0.64306000000000008</v>
      </c>
      <c r="E62" s="7">
        <v>0.61112</v>
      </c>
      <c r="F62" s="7">
        <v>0.63697999999999999</v>
      </c>
      <c r="G62" s="7">
        <v>0.64949999999999997</v>
      </c>
      <c r="H62" s="7">
        <v>0.61780000000000013</v>
      </c>
      <c r="L62" s="7">
        <v>50.5</v>
      </c>
      <c r="M62" s="7">
        <v>425.9</v>
      </c>
      <c r="N62" s="7">
        <v>350.9</v>
      </c>
      <c r="O62" s="7">
        <v>418.9</v>
      </c>
      <c r="P62" s="7">
        <v>332.3</v>
      </c>
      <c r="Q62" s="7">
        <v>334.5</v>
      </c>
      <c r="R62" s="7">
        <v>224.7</v>
      </c>
      <c r="S62" s="7">
        <f t="shared" si="8"/>
        <v>590</v>
      </c>
      <c r="T62" s="7">
        <f t="shared" si="1"/>
        <v>76.855177451756262</v>
      </c>
      <c r="U62" s="7">
        <f t="shared" si="2"/>
        <v>661.19166640792378</v>
      </c>
      <c r="V62" s="7">
        <f t="shared" si="3"/>
        <v>545.67225453301387</v>
      </c>
      <c r="W62" s="7">
        <f t="shared" si="4"/>
        <v>685.46275690535413</v>
      </c>
      <c r="X62" s="7">
        <f t="shared" si="5"/>
        <v>521.6804295268297</v>
      </c>
      <c r="Y62" s="7">
        <f t="shared" si="6"/>
        <v>515.01154734411091</v>
      </c>
      <c r="Z62" s="7">
        <f t="shared" si="7"/>
        <v>363.7099384914211</v>
      </c>
    </row>
    <row r="63" spans="2:26">
      <c r="B63" s="7">
        <v>0.65358000000000005</v>
      </c>
      <c r="C63" s="7">
        <v>0.64024000000000003</v>
      </c>
      <c r="D63" s="7">
        <v>0.64007999999999998</v>
      </c>
      <c r="E63" s="7">
        <v>0.60699999999999998</v>
      </c>
      <c r="F63" s="7">
        <v>0.63429999999999997</v>
      </c>
      <c r="G63" s="7">
        <v>0.64627999999999997</v>
      </c>
      <c r="H63" s="7">
        <v>0.61636000000000002</v>
      </c>
      <c r="L63" s="7">
        <v>50.900000000000006</v>
      </c>
      <c r="M63" s="7">
        <v>414.70000000000005</v>
      </c>
      <c r="N63" s="7">
        <v>344.1</v>
      </c>
      <c r="O63" s="7">
        <v>405.5</v>
      </c>
      <c r="P63" s="7">
        <v>322.7</v>
      </c>
      <c r="Q63" s="7">
        <v>326.89999999999998</v>
      </c>
      <c r="R63" s="7">
        <v>219.5</v>
      </c>
      <c r="S63" s="7">
        <f t="shared" si="8"/>
        <v>600</v>
      </c>
      <c r="T63" s="7">
        <f t="shared" si="1"/>
        <v>77.878760059977353</v>
      </c>
      <c r="U63" s="7">
        <f t="shared" si="2"/>
        <v>647.72585280519809</v>
      </c>
      <c r="V63" s="7">
        <f t="shared" si="3"/>
        <v>537.58905136857902</v>
      </c>
      <c r="W63" s="7">
        <f t="shared" si="4"/>
        <v>668.03953871499175</v>
      </c>
      <c r="X63" s="7">
        <f t="shared" si="5"/>
        <v>508.74980293236638</v>
      </c>
      <c r="Y63" s="7">
        <f t="shared" si="6"/>
        <v>505.81791174104103</v>
      </c>
      <c r="Z63" s="7">
        <f t="shared" si="7"/>
        <v>356.12304497371667</v>
      </c>
    </row>
    <row r="64" spans="2:26">
      <c r="B64" s="7">
        <v>0.65314000000000005</v>
      </c>
      <c r="C64" s="7">
        <v>0.63980000000000004</v>
      </c>
      <c r="D64" s="7">
        <v>0.6396599999999999</v>
      </c>
      <c r="E64" s="7">
        <v>0.60777999999999999</v>
      </c>
      <c r="F64" s="7">
        <v>0.63388</v>
      </c>
      <c r="G64" s="7">
        <v>0.64602000000000004</v>
      </c>
      <c r="H64" s="7">
        <v>0.61514000000000002</v>
      </c>
      <c r="L64" s="7">
        <v>51.449999999999989</v>
      </c>
      <c r="M64" s="7">
        <v>411.65</v>
      </c>
      <c r="N64" s="7">
        <v>338.45</v>
      </c>
      <c r="O64" s="7">
        <v>403.45</v>
      </c>
      <c r="P64" s="7">
        <v>317.45</v>
      </c>
      <c r="Q64" s="7">
        <v>321.05</v>
      </c>
      <c r="R64" s="7">
        <v>218.85000000000002</v>
      </c>
      <c r="S64" s="7">
        <f t="shared" si="8"/>
        <v>610</v>
      </c>
      <c r="T64" s="7">
        <f t="shared" si="1"/>
        <v>78.773310469424601</v>
      </c>
      <c r="U64" s="7">
        <f t="shared" si="2"/>
        <v>643.40418880900279</v>
      </c>
      <c r="V64" s="7">
        <f t="shared" si="3"/>
        <v>529.109214270081</v>
      </c>
      <c r="W64" s="7">
        <f t="shared" si="4"/>
        <v>663.80927309223728</v>
      </c>
      <c r="X64" s="7">
        <f t="shared" si="5"/>
        <v>500.80456868807977</v>
      </c>
      <c r="Y64" s="7">
        <f t="shared" si="6"/>
        <v>496.96603820315158</v>
      </c>
      <c r="Z64" s="7">
        <f t="shared" si="7"/>
        <v>355.77266963618041</v>
      </c>
    </row>
    <row r="65" spans="2:26">
      <c r="B65" s="7">
        <v>0.65242</v>
      </c>
      <c r="C65" s="7">
        <v>0.63954</v>
      </c>
      <c r="D65" s="7">
        <v>0.64</v>
      </c>
      <c r="E65" s="7">
        <v>0.60721999999999998</v>
      </c>
      <c r="F65" s="7">
        <v>0.63403999999999994</v>
      </c>
      <c r="G65" s="7">
        <v>0.64544000000000001</v>
      </c>
      <c r="H65" s="7">
        <v>0.6149</v>
      </c>
      <c r="L65" s="7">
        <v>51.75</v>
      </c>
      <c r="M65" s="7">
        <v>400.15</v>
      </c>
      <c r="N65" s="7">
        <v>329.55</v>
      </c>
      <c r="O65" s="7">
        <v>392.35</v>
      </c>
      <c r="P65" s="7">
        <v>310.75</v>
      </c>
      <c r="Q65" s="7">
        <v>311.55</v>
      </c>
      <c r="R65" s="7">
        <v>208.55</v>
      </c>
      <c r="S65" s="7">
        <f t="shared" si="8"/>
        <v>620</v>
      </c>
      <c r="T65" s="7">
        <f t="shared" si="1"/>
        <v>79.320069893626808</v>
      </c>
      <c r="U65" s="7">
        <f t="shared" si="2"/>
        <v>625.68408543640737</v>
      </c>
      <c r="V65" s="7">
        <f t="shared" si="3"/>
        <v>514.921875</v>
      </c>
      <c r="W65" s="7">
        <f t="shared" si="4"/>
        <v>646.14143144165223</v>
      </c>
      <c r="X65" s="7">
        <f t="shared" si="5"/>
        <v>490.1110340041638</v>
      </c>
      <c r="Y65" s="7">
        <f t="shared" si="6"/>
        <v>482.69397620228062</v>
      </c>
      <c r="Z65" s="7">
        <f t="shared" si="7"/>
        <v>339.1608391608392</v>
      </c>
    </row>
    <row r="66" spans="2:26">
      <c r="B66" s="7">
        <v>0.65261999999999998</v>
      </c>
      <c r="C66" s="7">
        <v>0.63924000000000003</v>
      </c>
      <c r="D66" s="7">
        <v>0.63981999999999994</v>
      </c>
      <c r="E66" s="7">
        <v>0.60705999999999993</v>
      </c>
      <c r="F66" s="7">
        <v>0.63178000000000001</v>
      </c>
      <c r="G66" s="7">
        <v>0.64541999999999999</v>
      </c>
      <c r="H66" s="7">
        <v>0.61502000000000001</v>
      </c>
      <c r="L66" s="7">
        <v>49.699999999999989</v>
      </c>
      <c r="M66" s="7">
        <v>393.5</v>
      </c>
      <c r="N66" s="7">
        <v>324.10000000000002</v>
      </c>
      <c r="O66" s="7">
        <v>392.9</v>
      </c>
      <c r="P66" s="7">
        <v>308.3</v>
      </c>
      <c r="Q66" s="7">
        <v>309.10000000000002</v>
      </c>
      <c r="R66" s="7">
        <v>209.5</v>
      </c>
      <c r="S66" s="7">
        <f t="shared" si="8"/>
        <v>630</v>
      </c>
      <c r="T66" s="7">
        <f t="shared" si="1"/>
        <v>76.154576936042403</v>
      </c>
      <c r="U66" s="7">
        <f t="shared" si="2"/>
        <v>615.57474500969897</v>
      </c>
      <c r="V66" s="7">
        <f t="shared" si="3"/>
        <v>506.54871682660757</v>
      </c>
      <c r="W66" s="7">
        <f t="shared" si="4"/>
        <v>647.21773795012029</v>
      </c>
      <c r="X66" s="7">
        <f t="shared" si="5"/>
        <v>487.98632435341415</v>
      </c>
      <c r="Y66" s="7">
        <f t="shared" si="6"/>
        <v>478.91295590468224</v>
      </c>
      <c r="Z66" s="7">
        <f t="shared" si="7"/>
        <v>340.63932880231539</v>
      </c>
    </row>
    <row r="67" spans="2:26">
      <c r="B67" s="7">
        <v>0.65205999999999997</v>
      </c>
      <c r="C67" s="7">
        <v>0.63895999999999997</v>
      </c>
      <c r="D67" s="7">
        <v>0.63860000000000006</v>
      </c>
      <c r="E67" s="7">
        <v>0.60670000000000002</v>
      </c>
      <c r="F67" s="7">
        <v>0.63224000000000002</v>
      </c>
      <c r="G67" s="7">
        <v>0.6452</v>
      </c>
      <c r="H67" s="7">
        <v>0.61416000000000004</v>
      </c>
      <c r="L67" s="7">
        <v>48.699999999999989</v>
      </c>
      <c r="M67" s="7">
        <v>400.1</v>
      </c>
      <c r="N67" s="7">
        <v>321.10000000000002</v>
      </c>
      <c r="O67" s="7">
        <v>388.7</v>
      </c>
      <c r="P67" s="7">
        <v>299.3</v>
      </c>
      <c r="Q67" s="7">
        <v>304.10000000000002</v>
      </c>
      <c r="R67" s="7">
        <v>205.5</v>
      </c>
      <c r="S67" s="7">
        <f t="shared" si="8"/>
        <v>640</v>
      </c>
      <c r="T67" s="7">
        <f t="shared" si="1"/>
        <v>74.686378554120779</v>
      </c>
      <c r="U67" s="7">
        <f t="shared" si="2"/>
        <v>626.17378239639424</v>
      </c>
      <c r="V67" s="7">
        <f t="shared" si="3"/>
        <v>502.81866583150639</v>
      </c>
      <c r="W67" s="7">
        <f t="shared" si="4"/>
        <v>640.67908356683699</v>
      </c>
      <c r="X67" s="7">
        <f t="shared" si="5"/>
        <v>473.39617866632926</v>
      </c>
      <c r="Y67" s="7">
        <f t="shared" si="6"/>
        <v>471.32672039677624</v>
      </c>
      <c r="Z67" s="7">
        <f t="shared" si="7"/>
        <v>334.60336068776866</v>
      </c>
    </row>
    <row r="68" spans="2:26">
      <c r="B68" s="7">
        <v>0.65188000000000001</v>
      </c>
      <c r="C68" s="7">
        <v>0.63912000000000002</v>
      </c>
      <c r="D68" s="7">
        <v>0.63903999999999994</v>
      </c>
      <c r="E68" s="7">
        <v>0.60637999999999992</v>
      </c>
      <c r="F68" s="7">
        <v>0.6331</v>
      </c>
      <c r="G68" s="7">
        <v>0.64544000000000001</v>
      </c>
      <c r="H68" s="7">
        <v>0.61448000000000003</v>
      </c>
      <c r="L68" s="7">
        <v>48.300000000000011</v>
      </c>
      <c r="M68" s="7">
        <v>393.3</v>
      </c>
      <c r="N68" s="7">
        <v>318.89999999999998</v>
      </c>
      <c r="O68" s="7">
        <v>382.9</v>
      </c>
      <c r="P68" s="7">
        <v>301.3</v>
      </c>
      <c r="Q68" s="7">
        <v>299.89999999999998</v>
      </c>
      <c r="R68" s="7">
        <v>200.7</v>
      </c>
      <c r="S68" s="7">
        <f t="shared" si="8"/>
        <v>650</v>
      </c>
      <c r="T68" s="7">
        <f t="shared" ref="T68:Z68" si="9">L68/B68</f>
        <v>74.093391421734083</v>
      </c>
      <c r="U68" s="7">
        <f t="shared" si="9"/>
        <v>615.37739391663536</v>
      </c>
      <c r="V68" s="7">
        <f t="shared" si="9"/>
        <v>499.02979469203808</v>
      </c>
      <c r="W68" s="7">
        <f t="shared" si="9"/>
        <v>631.45222467759493</v>
      </c>
      <c r="X68" s="7">
        <f t="shared" si="9"/>
        <v>475.91217817090507</v>
      </c>
      <c r="Y68" s="7">
        <f t="shared" si="9"/>
        <v>464.64427367377289</v>
      </c>
      <c r="Z68" s="7">
        <f t="shared" si="9"/>
        <v>326.61762791303215</v>
      </c>
    </row>
    <row r="69" spans="2:26">
      <c r="B69" s="7">
        <v>0.65117999999999998</v>
      </c>
      <c r="C69" s="7">
        <v>0.63890000000000002</v>
      </c>
      <c r="D69" s="7">
        <v>0.64022000000000001</v>
      </c>
      <c r="E69" s="7">
        <v>0.60818000000000005</v>
      </c>
      <c r="F69" s="7">
        <v>0.63469999999999993</v>
      </c>
      <c r="G69" s="7">
        <v>0.64649999999999996</v>
      </c>
      <c r="H69" s="7">
        <v>0.61412</v>
      </c>
      <c r="L69" s="7">
        <v>48.400000000000006</v>
      </c>
      <c r="M69" s="7">
        <v>385.2</v>
      </c>
      <c r="N69" s="7">
        <v>313</v>
      </c>
      <c r="O69" s="7">
        <v>381.2</v>
      </c>
      <c r="P69" s="7">
        <v>294</v>
      </c>
      <c r="Q69" s="7">
        <v>293.60000000000002</v>
      </c>
      <c r="R69" s="7">
        <v>199</v>
      </c>
    </row>
    <row r="70" spans="2:26">
      <c r="B70" s="7">
        <v>0.65364</v>
      </c>
      <c r="C70" s="7">
        <v>0.64171999999999996</v>
      </c>
      <c r="D70" s="7">
        <v>0.64127999999999996</v>
      </c>
      <c r="E70" s="7">
        <v>0.60828000000000004</v>
      </c>
      <c r="F70" s="7">
        <v>0.63494000000000006</v>
      </c>
      <c r="G70" s="7">
        <v>0.64851999999999999</v>
      </c>
      <c r="H70" s="7">
        <v>0.61664000000000008</v>
      </c>
      <c r="L70" s="7">
        <v>48.400000000000006</v>
      </c>
      <c r="M70" s="7">
        <v>378.6</v>
      </c>
      <c r="N70" s="7">
        <v>302.60000000000002</v>
      </c>
      <c r="O70" s="7">
        <v>372</v>
      </c>
      <c r="P70" s="7">
        <v>285.60000000000002</v>
      </c>
      <c r="Q70" s="7">
        <v>289.39999999999998</v>
      </c>
      <c r="R70" s="7">
        <v>190</v>
      </c>
    </row>
    <row r="71" spans="2:26">
      <c r="B71" s="7">
        <v>0.65286</v>
      </c>
      <c r="C71" s="7">
        <v>0.64101999999999992</v>
      </c>
      <c r="D71" s="7">
        <v>0.64097999999999999</v>
      </c>
      <c r="E71" s="7">
        <v>0.60765999999999998</v>
      </c>
      <c r="F71" s="7">
        <v>0.63138000000000005</v>
      </c>
      <c r="G71" s="7">
        <v>0.64728000000000008</v>
      </c>
      <c r="H71" s="7">
        <v>0.61548000000000003</v>
      </c>
      <c r="L71" s="7">
        <v>45.800000000000011</v>
      </c>
      <c r="M71" s="7">
        <v>365.8</v>
      </c>
      <c r="N71" s="7">
        <v>292.8</v>
      </c>
      <c r="O71" s="7">
        <v>360.8</v>
      </c>
      <c r="P71" s="7">
        <v>275.39999999999998</v>
      </c>
      <c r="Q71" s="7">
        <v>279.2</v>
      </c>
      <c r="R71" s="7">
        <v>189.2</v>
      </c>
    </row>
    <row r="72" spans="2:26">
      <c r="B72" s="7">
        <v>0.65273999999999999</v>
      </c>
      <c r="C72" s="7">
        <v>0.64061999999999997</v>
      </c>
      <c r="D72" s="7">
        <v>0.64105999999999996</v>
      </c>
      <c r="E72" s="7">
        <v>0.60802</v>
      </c>
      <c r="F72" s="7">
        <v>0.63115999999999994</v>
      </c>
      <c r="G72" s="7">
        <v>0.64617999999999998</v>
      </c>
      <c r="H72" s="7">
        <v>0.61602000000000001</v>
      </c>
      <c r="L72" s="7">
        <v>46.300000000000011</v>
      </c>
      <c r="M72" s="7">
        <v>366.3</v>
      </c>
      <c r="N72" s="7">
        <v>284.7</v>
      </c>
      <c r="O72" s="7">
        <v>355.1</v>
      </c>
      <c r="P72" s="7">
        <v>264.3</v>
      </c>
      <c r="Q72" s="7">
        <v>271.89999999999998</v>
      </c>
      <c r="R72" s="7">
        <v>182.3</v>
      </c>
    </row>
    <row r="73" spans="2:26">
      <c r="B73" s="7">
        <v>0.65239999999999998</v>
      </c>
      <c r="C73" s="7">
        <v>0.63914000000000004</v>
      </c>
      <c r="D73" s="7">
        <v>0.64039999999999986</v>
      </c>
      <c r="E73" s="7">
        <v>0.60690000000000011</v>
      </c>
      <c r="F73" s="7">
        <v>0.63001999999999991</v>
      </c>
      <c r="G73" s="7">
        <v>0.64541999999999999</v>
      </c>
      <c r="H73" s="7">
        <v>0.61482000000000003</v>
      </c>
      <c r="L73" s="7">
        <v>44.300000000000011</v>
      </c>
      <c r="M73" s="7">
        <v>362.3</v>
      </c>
      <c r="N73" s="7">
        <v>282.5</v>
      </c>
      <c r="O73" s="7">
        <v>350.5</v>
      </c>
      <c r="P73" s="7">
        <v>261.7</v>
      </c>
      <c r="Q73" s="7">
        <v>266.10000000000002</v>
      </c>
      <c r="R73" s="7">
        <v>178.3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 sheet</vt:lpstr>
      <vt:lpstr>od</vt:lpstr>
      <vt:lpstr>fl</vt:lpstr>
      <vt:lpstr>flod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Pedro Fontanarrosa</cp:lastModifiedBy>
  <dcterms:created xsi:type="dcterms:W3CDTF">2021-08-12T06:02:13Z</dcterms:created>
  <dcterms:modified xsi:type="dcterms:W3CDTF">2021-12-20T16:28:23Z</dcterms:modified>
</cp:coreProperties>
</file>