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glenn/Downloads/"/>
    </mc:Choice>
  </mc:AlternateContent>
  <xr:revisionPtr revIDLastSave="0" documentId="13_ncr:1_{F00E7E2F-E2FC-3D4D-BDC6-DA7D5D0C3805}" xr6:coauthVersionLast="45" xr6:coauthVersionMax="45" xr10:uidLastSave="{00000000-0000-0000-0000-000000000000}"/>
  <bookViews>
    <workbookView minimized="1" xWindow="1120" yWindow="640" windowWidth="28040" windowHeight="17440" activeTab="1" xr2:uid="{F3D8EC22-0F3C-8445-8D0C-7FB54B2CB60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E6" i="2"/>
  <c r="D4" i="2"/>
  <c r="C4" i="2"/>
  <c r="D3" i="2"/>
  <c r="C3" i="2"/>
  <c r="F6" i="1"/>
  <c r="F5" i="1"/>
  <c r="F4" i="1"/>
  <c r="F3" i="1"/>
</calcChain>
</file>

<file path=xl/sharedStrings.xml><?xml version="1.0" encoding="utf-8"?>
<sst xmlns="http://schemas.openxmlformats.org/spreadsheetml/2006/main" count="18" uniqueCount="18">
  <si>
    <t>Intersection test</t>
  </si>
  <si>
    <t>Iterations</t>
  </si>
  <si>
    <t>Built-in Avg</t>
  </si>
  <si>
    <t>Lodash Avg</t>
  </si>
  <si>
    <t>A vs B</t>
  </si>
  <si>
    <t>Items</t>
  </si>
  <si>
    <t>Disjointed test</t>
  </si>
  <si>
    <t>Monthly</t>
  </si>
  <si>
    <t>Fortnightly</t>
  </si>
  <si>
    <t>Yearly</t>
  </si>
  <si>
    <t>Super Contributions</t>
  </si>
  <si>
    <t>Initial</t>
  </si>
  <si>
    <t>Fees</t>
  </si>
  <si>
    <t>PC</t>
  </si>
  <si>
    <t>Aggregated performance</t>
  </si>
  <si>
    <t>Performance</t>
  </si>
  <si>
    <t>Net contribnutions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</si>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</sst>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9FA01C"/>
      <name val="Menlo"/>
      <family val="2"/>
    </font>
    <font>
      <sz val="12"/>
      <color rgb="FFB5CEA8"/>
      <name val="Menlo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AC27-F848-7343-8B65-B10432D58935}">
  <dimension ref="A2:F6"/>
  <sheetViews>
    <sheetView workbookViewId="0">
      <selection activeCell="I5" sqref="I5"/>
    </sheetView>
  </sheetViews>
  <sheetFormatPr baseColWidth="10" defaultRowHeight="16" x14ac:dyDescent="0.2"/>
  <cols>
    <col min="1" max="1" width="14.5" bestFit="1" customWidth="1"/>
    <col min="2" max="2" width="14.5" customWidth="1"/>
    <col min="4" max="5" width="14" bestFit="1" customWidth="1"/>
  </cols>
  <sheetData>
    <row r="2" spans="1:6" x14ac:dyDescent="0.2">
      <c r="B2" t="s">
        <v>5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0</v>
      </c>
      <c r="B3">
        <v>1000000</v>
      </c>
      <c r="C3">
        <v>40</v>
      </c>
      <c r="D3" s="1">
        <v>34535057.225000001</v>
      </c>
      <c r="E3" s="1">
        <v>34444771.125</v>
      </c>
      <c r="F3">
        <f>D3-E3</f>
        <v>90286.10000000149</v>
      </c>
    </row>
    <row r="4" spans="1:6" x14ac:dyDescent="0.2">
      <c r="B4">
        <v>10000000</v>
      </c>
      <c r="C4">
        <v>40</v>
      </c>
      <c r="D4" s="1">
        <v>371408598.17500001</v>
      </c>
      <c r="E4" s="1">
        <v>374014341.39999998</v>
      </c>
      <c r="F4">
        <f>D4-E4</f>
        <v>-2605743.2249999642</v>
      </c>
    </row>
    <row r="5" spans="1:6" x14ac:dyDescent="0.2">
      <c r="A5" t="s">
        <v>6</v>
      </c>
      <c r="B5" s="2">
        <v>1000000</v>
      </c>
      <c r="C5">
        <v>40</v>
      </c>
      <c r="D5" s="1">
        <v>22135904.100000001</v>
      </c>
      <c r="E5" s="1">
        <v>11964067.699999999</v>
      </c>
      <c r="F5">
        <f>D5-E5</f>
        <v>10171836.400000002</v>
      </c>
    </row>
    <row r="6" spans="1:6" x14ac:dyDescent="0.2">
      <c r="B6" s="2">
        <v>10000000</v>
      </c>
      <c r="C6">
        <v>40</v>
      </c>
      <c r="D6" s="1">
        <v>261459510.52500001</v>
      </c>
      <c r="E6" s="1">
        <v>115556063.27500001</v>
      </c>
      <c r="F6">
        <f>D6-E6</f>
        <v>145903447.25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5C82-FC43-2042-80EF-13C99C96F880}">
  <dimension ref="A2:G8"/>
  <sheetViews>
    <sheetView tabSelected="1" workbookViewId="0">
      <selection activeCell="D8" sqref="D8"/>
    </sheetView>
  </sheetViews>
  <sheetFormatPr baseColWidth="10" defaultRowHeight="16" x14ac:dyDescent="0.2"/>
  <cols>
    <col min="1" max="1" width="17.33203125" bestFit="1" customWidth="1"/>
  </cols>
  <sheetData>
    <row r="2" spans="1:7" x14ac:dyDescent="0.2">
      <c r="B2" t="s">
        <v>8</v>
      </c>
      <c r="C2" t="s">
        <v>9</v>
      </c>
      <c r="D2" t="s">
        <v>7</v>
      </c>
      <c r="E2" t="s">
        <v>13</v>
      </c>
      <c r="F2" t="s">
        <v>11</v>
      </c>
      <c r="G2">
        <v>54819</v>
      </c>
    </row>
    <row r="3" spans="1:7" x14ac:dyDescent="0.2">
      <c r="A3" t="s">
        <v>10</v>
      </c>
      <c r="B3" s="3">
        <v>179.79</v>
      </c>
      <c r="C3">
        <f>(B3/14)*365</f>
        <v>4687.3821428571428</v>
      </c>
      <c r="D3">
        <f>C3/12</f>
        <v>390.61517857142854</v>
      </c>
    </row>
    <row r="4" spans="1:7" x14ac:dyDescent="0.2">
      <c r="A4" t="s">
        <v>12</v>
      </c>
      <c r="B4">
        <v>2.5</v>
      </c>
      <c r="C4">
        <f>(B4/14)*365</f>
        <v>65.178571428571431</v>
      </c>
      <c r="D4">
        <f>C4/12</f>
        <v>5.4315476190476195</v>
      </c>
      <c r="E4">
        <v>0.77</v>
      </c>
    </row>
    <row r="5" spans="1:7" x14ac:dyDescent="0.2">
      <c r="A5" t="s">
        <v>15</v>
      </c>
      <c r="E5">
        <v>8.5</v>
      </c>
    </row>
    <row r="6" spans="1:7" x14ac:dyDescent="0.2">
      <c r="A6" t="s">
        <v>14</v>
      </c>
      <c r="E6">
        <f>E5-E4</f>
        <v>7.73</v>
      </c>
    </row>
    <row r="7" spans="1:7" x14ac:dyDescent="0.2">
      <c r="A7" t="s">
        <v>17</v>
      </c>
      <c r="D7">
        <v>90</v>
      </c>
    </row>
    <row r="8" spans="1:7" x14ac:dyDescent="0.2">
      <c r="A8" t="s">
        <v>16</v>
      </c>
      <c r="D8">
        <f>D3-D4-D7</f>
        <v>295.18363095238095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2020-02-15T01:07:21Z</dcterms:created>
  <dcterms:modified xsi:type="dcterms:W3CDTF">2020-03-09T06:43:41Z</dcterms:modified>
</cp:coreProperties>
</file>