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ykal\Documents\Git\"/>
    </mc:Choice>
  </mc:AlternateContent>
  <xr:revisionPtr revIDLastSave="0" documentId="13_ncr:1_{86E641FF-7822-4E12-840E-E30E33F20A1F}" xr6:coauthVersionLast="47" xr6:coauthVersionMax="47" xr10:uidLastSave="{00000000-0000-0000-0000-000000000000}"/>
  <bookViews>
    <workbookView xWindow="-108" yWindow="-108" windowWidth="23256" windowHeight="13896" tabRatio="797" activeTab="10" xr2:uid="{00000000-000D-0000-FFFF-FFFF00000000}"/>
  </bookViews>
  <sheets>
    <sheet name="Main" sheetId="5" r:id="rId1"/>
    <sheet name="01" sheetId="28" r:id="rId2"/>
    <sheet name="02" sheetId="6" r:id="rId3"/>
    <sheet name="03" sheetId="8" r:id="rId4"/>
    <sheet name="04" sheetId="19" r:id="rId5"/>
    <sheet name="05" sheetId="20" r:id="rId6"/>
    <sheet name="06" sheetId="22" r:id="rId7"/>
    <sheet name="07" sheetId="24" r:id="rId8"/>
    <sheet name="08" sheetId="25" r:id="rId9"/>
    <sheet name="09" sheetId="26" r:id="rId10"/>
    <sheet name="10" sheetId="23" r:id="rId11"/>
    <sheet name="11" sheetId="17" r:id="rId12"/>
    <sheet name="12" sheetId="27" r:id="rId13"/>
    <sheet name="13" sheetId="10" r:id="rId14"/>
    <sheet name="14" sheetId="9" r:id="rId15"/>
    <sheet name="15" sheetId="15" r:id="rId16"/>
    <sheet name="16" sheetId="18" r:id="rId17"/>
    <sheet name="17" sheetId="7" r:id="rId18"/>
    <sheet name="18" sheetId="14" r:id="rId19"/>
    <sheet name="19" sheetId="12" r:id="rId20"/>
    <sheet name="20" sheetId="16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7" l="1"/>
  <c r="J18" i="7"/>
  <c r="J17" i="7"/>
  <c r="J16" i="7"/>
  <c r="J15" i="7"/>
  <c r="J14" i="7"/>
  <c r="J13" i="7"/>
  <c r="J12" i="7"/>
  <c r="J11" i="7"/>
  <c r="J10" i="7"/>
  <c r="J9" i="7"/>
  <c r="J8" i="7"/>
</calcChain>
</file>

<file path=xl/sharedStrings.xml><?xml version="1.0" encoding="utf-8"?>
<sst xmlns="http://schemas.openxmlformats.org/spreadsheetml/2006/main" count="573" uniqueCount="336">
  <si>
    <t>Amount</t>
  </si>
  <si>
    <t>Date</t>
  </si>
  <si>
    <t>Samsung</t>
  </si>
  <si>
    <t>Apple</t>
  </si>
  <si>
    <t>Xiaomi</t>
  </si>
  <si>
    <t>Others</t>
  </si>
  <si>
    <t>Company</t>
  </si>
  <si>
    <t>1Q24 Shipments</t>
  </si>
  <si>
    <t>1Q24 Market Share</t>
  </si>
  <si>
    <t>1Q23 Shipments</t>
  </si>
  <si>
    <t>1Q23 Market Share</t>
  </si>
  <si>
    <t>Year-Over-Year Change</t>
  </si>
  <si>
    <t>1. Samsung</t>
  </si>
  <si>
    <t>2. Apple</t>
  </si>
  <si>
    <t>3. Xiaomi</t>
  </si>
  <si>
    <t>4. Transsion</t>
  </si>
  <si>
    <t>5. OPPO</t>
  </si>
  <si>
    <t>Total</t>
  </si>
  <si>
    <t>Top 5 Companies, Worldwide Smartphone Shipments</t>
  </si>
  <si>
    <t>Percent</t>
  </si>
  <si>
    <t>TIME</t>
  </si>
  <si>
    <t>Order No.</t>
  </si>
  <si>
    <t>Pizza Quantity</t>
  </si>
  <si>
    <t>Burger Quantity</t>
  </si>
  <si>
    <t>A0001</t>
  </si>
  <si>
    <t>A0002</t>
  </si>
  <si>
    <t>A0003</t>
  </si>
  <si>
    <t>A0004</t>
  </si>
  <si>
    <t>A0005</t>
  </si>
  <si>
    <t>A0006</t>
  </si>
  <si>
    <t>Price</t>
  </si>
  <si>
    <t>Transporation cost</t>
  </si>
  <si>
    <t>Discount Amount</t>
  </si>
  <si>
    <t>Fruits Sales List</t>
  </si>
  <si>
    <t>Item Name</t>
  </si>
  <si>
    <t>Quantity</t>
  </si>
  <si>
    <t>Total (Euro)</t>
  </si>
  <si>
    <t>Total (Thai Bath)</t>
  </si>
  <si>
    <t>Bananas</t>
  </si>
  <si>
    <t>Strawberries</t>
  </si>
  <si>
    <t>Grapes</t>
  </si>
  <si>
    <t>Apples</t>
  </si>
  <si>
    <t>Watermelon</t>
  </si>
  <si>
    <t>Oranges</t>
  </si>
  <si>
    <t>Blueberries</t>
  </si>
  <si>
    <t>Lemons</t>
  </si>
  <si>
    <t>Peaches</t>
  </si>
  <si>
    <t>Avocado</t>
  </si>
  <si>
    <t>Total (Singapore $)</t>
  </si>
  <si>
    <t>Total Amount in different currency</t>
  </si>
  <si>
    <t>Price Per Unit (US$)</t>
  </si>
  <si>
    <t>Thai Bath</t>
  </si>
  <si>
    <t>Singapore $</t>
  </si>
  <si>
    <t>Euro</t>
  </si>
  <si>
    <t>US$</t>
  </si>
  <si>
    <t>Exchange Rate for US$</t>
  </si>
  <si>
    <t>Employee ID</t>
  </si>
  <si>
    <t>Pay</t>
  </si>
  <si>
    <t>Pay Band Table</t>
  </si>
  <si>
    <t>Pay Band</t>
  </si>
  <si>
    <t>Level A</t>
  </si>
  <si>
    <t>Level B</t>
  </si>
  <si>
    <t>Level C</t>
  </si>
  <si>
    <t>Level D</t>
  </si>
  <si>
    <t>Level E</t>
  </si>
  <si>
    <t>2024</t>
  </si>
  <si>
    <t>2023</t>
  </si>
  <si>
    <t>2020</t>
  </si>
  <si>
    <t>2021</t>
  </si>
  <si>
    <t>2022</t>
  </si>
  <si>
    <t>Oppo</t>
  </si>
  <si>
    <t>Google</t>
  </si>
  <si>
    <t>Brand</t>
  </si>
  <si>
    <t>Albertson, Kathy</t>
  </si>
  <si>
    <t>Brennan, Michael</t>
  </si>
  <si>
    <t>Davis, William</t>
  </si>
  <si>
    <t>Dumlao, Richard</t>
  </si>
  <si>
    <t>Flores, Tia</t>
  </si>
  <si>
    <t>Post, Melissa</t>
  </si>
  <si>
    <t>Thompson, Shannon</t>
  </si>
  <si>
    <t>Walters, Chris</t>
  </si>
  <si>
    <t>Student</t>
  </si>
  <si>
    <t>Class</t>
  </si>
  <si>
    <t>PreIG</t>
  </si>
  <si>
    <t>PreFoundation</t>
  </si>
  <si>
    <t>IG</t>
  </si>
  <si>
    <t>Foundation</t>
  </si>
  <si>
    <t>Gender</t>
  </si>
  <si>
    <t>Male</t>
  </si>
  <si>
    <t>Female</t>
  </si>
  <si>
    <t>Library (Hour)</t>
  </si>
  <si>
    <t>Gym (Hour)</t>
  </si>
  <si>
    <t>Pay Minimum</t>
  </si>
  <si>
    <t>($25,000 - $49,999)</t>
  </si>
  <si>
    <t>($50,000 - $74,999)</t>
  </si>
  <si>
    <t>($75,000 - $99,999)</t>
  </si>
  <si>
    <t>($100,000 - $149,999)</t>
  </si>
  <si>
    <t>($150,000 and UP)</t>
  </si>
  <si>
    <t>Pay Range</t>
  </si>
  <si>
    <t>COMPUTER SCIENCE</t>
  </si>
  <si>
    <t>(Part 2/2)</t>
  </si>
  <si>
    <t>Car Reg</t>
  </si>
  <si>
    <t>Hours Parked</t>
  </si>
  <si>
    <t>Threshold</t>
  </si>
  <si>
    <t>Myanmar Plaza Car Parking Charges</t>
  </si>
  <si>
    <t>3K/8721</t>
  </si>
  <si>
    <t>9J/8871</t>
  </si>
  <si>
    <t>3M/2342</t>
  </si>
  <si>
    <t>8S/1121</t>
  </si>
  <si>
    <t>2M/2341</t>
  </si>
  <si>
    <t>8N/3434</t>
  </si>
  <si>
    <t>4H/6722</t>
  </si>
  <si>
    <t>Weight Loss Statistics</t>
  </si>
  <si>
    <t>Name</t>
  </si>
  <si>
    <t>Current (kg)</t>
  </si>
  <si>
    <t>Target (kg)</t>
  </si>
  <si>
    <t>Weeks</t>
  </si>
  <si>
    <t>Weekly Loss (kg)</t>
  </si>
  <si>
    <t>Weekly Loss (lb)</t>
  </si>
  <si>
    <t>Jack</t>
  </si>
  <si>
    <t>Jill</t>
  </si>
  <si>
    <t>Mary</t>
  </si>
  <si>
    <t>Joseph</t>
  </si>
  <si>
    <t>TOTAL</t>
  </si>
  <si>
    <t>Toys Ordered</t>
  </si>
  <si>
    <t>Price Each</t>
  </si>
  <si>
    <t>Q. Ordered</t>
  </si>
  <si>
    <t>Final Cost</t>
  </si>
  <si>
    <t>BBQ Barbie Doll</t>
  </si>
  <si>
    <t>Price Eric Dol</t>
  </si>
  <si>
    <t>Princess Jasmine Doll</t>
  </si>
  <si>
    <t>Cinderella coach</t>
  </si>
  <si>
    <t>Spiderman gloves</t>
  </si>
  <si>
    <t>Movie</t>
  </si>
  <si>
    <t>Budget ($)</t>
  </si>
  <si>
    <t>World Gross ($)</t>
  </si>
  <si>
    <t>Profit</t>
  </si>
  <si>
    <t>Spider-Man 3</t>
  </si>
  <si>
    <t>King Kong (2005)</t>
  </si>
  <si>
    <t>Superman Returns</t>
  </si>
  <si>
    <t>Spider-Man 2</t>
  </si>
  <si>
    <t>Titanic</t>
  </si>
  <si>
    <t>Chronicles of Narnia, The</t>
  </si>
  <si>
    <t>Wild Wild West</t>
  </si>
  <si>
    <t>Waterworld</t>
  </si>
  <si>
    <t>Terminator 3: Rise of the Machines</t>
  </si>
  <si>
    <t>Polar Express, The</t>
  </si>
  <si>
    <t>Van Helsing</t>
  </si>
  <si>
    <t>Shrek the Third</t>
  </si>
  <si>
    <t>Poseidon</t>
  </si>
  <si>
    <t>Alexander</t>
  </si>
  <si>
    <t>Pearl Harbor</t>
  </si>
  <si>
    <t>Harry Potter and the Goblet of Fire</t>
  </si>
  <si>
    <t>Harry Potter and the Order of the Phoenix</t>
  </si>
  <si>
    <t>Mission: Impossible III</t>
  </si>
  <si>
    <t>Troy</t>
  </si>
  <si>
    <t>Weekly Loss (kg)  =  (Current - Target) / Weeks</t>
  </si>
  <si>
    <t>Rank</t>
  </si>
  <si>
    <t>Age</t>
  </si>
  <si>
    <t>Wealth ($bil)</t>
  </si>
  <si>
    <t>Bernard Arnault &amp; family</t>
  </si>
  <si>
    <t>Elon Musk</t>
  </si>
  <si>
    <t>Jeff Bezos</t>
  </si>
  <si>
    <t>Larry Ellison</t>
  </si>
  <si>
    <t>Warren Buffett</t>
  </si>
  <si>
    <t>Bill Gates</t>
  </si>
  <si>
    <t>Michael Bloomberg</t>
  </si>
  <si>
    <t>Carlos Slim &amp; family</t>
  </si>
  <si>
    <t>Mukesh Ambani</t>
  </si>
  <si>
    <t>Steve Ballmer</t>
  </si>
  <si>
    <t>Average</t>
  </si>
  <si>
    <t>Weekly Chocolate Consumption</t>
  </si>
  <si>
    <t>Final</t>
  </si>
  <si>
    <t>Flake</t>
  </si>
  <si>
    <t>Crunchie</t>
  </si>
  <si>
    <t>Mars Bar</t>
  </si>
  <si>
    <t>Aero</t>
  </si>
  <si>
    <t>MP name</t>
  </si>
  <si>
    <t>Number of staff</t>
  </si>
  <si>
    <t>Hours worked</t>
  </si>
  <si>
    <t>Total staff costs</t>
  </si>
  <si>
    <t>Office rent</t>
  </si>
  <si>
    <t>Govt. allowance</t>
  </si>
  <si>
    <t>Credit/debit</t>
  </si>
  <si>
    <t>Nadine Rees-Mogg</t>
  </si>
  <si>
    <t>Boris Corbyn</t>
  </si>
  <si>
    <t>Keir Sunak</t>
  </si>
  <si>
    <t>Theresa Wallace</t>
  </si>
  <si>
    <t>Sales Rep</t>
  </si>
  <si>
    <t>Sales</t>
  </si>
  <si>
    <t>Emily</t>
  </si>
  <si>
    <t>Rob</t>
  </si>
  <si>
    <t>Michael</t>
  </si>
  <si>
    <t>Francine</t>
  </si>
  <si>
    <t>Mircea</t>
  </si>
  <si>
    <t>Helena</t>
  </si>
  <si>
    <t>Bridget</t>
  </si>
  <si>
    <t>Paolo</t>
  </si>
  <si>
    <t>Printer Cartridge Orders for this Month</t>
  </si>
  <si>
    <t>Order Quantity</t>
  </si>
  <si>
    <t>Order Cost</t>
  </si>
  <si>
    <t>Discount Applied</t>
  </si>
  <si>
    <t>Final Order Cost</t>
  </si>
  <si>
    <t>CDC Industries Ltd</t>
  </si>
  <si>
    <t>FDL Printers Ltd</t>
  </si>
  <si>
    <t>Myers and Gough LLB</t>
  </si>
  <si>
    <t>Abco plc</t>
  </si>
  <si>
    <t>Daniels Healthcare</t>
  </si>
  <si>
    <t>Abelmans</t>
  </si>
  <si>
    <t>Answer all 20 questions. (60 Marks)</t>
  </si>
  <si>
    <t>There are 20 worksheets (01 to 20)</t>
  </si>
  <si>
    <t>Read questions instruction carefully and answer all….</t>
  </si>
  <si>
    <t>Date Series</t>
  </si>
  <si>
    <t>1: Modify the format of the table as shown in the sample below. (3 marks)</t>
  </si>
  <si>
    <t>2: Modify the format of the table as shown in the sample below. (3 marks)</t>
  </si>
  <si>
    <t>3: Modify the format of the table as shown in the sample below. (3 marks)</t>
  </si>
  <si>
    <r>
      <t>If the hours parked are less than or equal to 2 hours, display a message saying "</t>
    </r>
    <r>
      <rPr>
        <b/>
        <sz val="11"/>
        <color rgb="FF000000"/>
        <rFont val="Calibri"/>
        <family val="2"/>
      </rPr>
      <t>Free parking"</t>
    </r>
  </si>
  <si>
    <t>Parking Fee</t>
  </si>
  <si>
    <r>
      <t>If the hours are greater, the parking fee is </t>
    </r>
    <r>
      <rPr>
        <b/>
        <sz val="11"/>
        <color rgb="FF000000"/>
        <rFont val="Calibri"/>
        <family val="2"/>
      </rPr>
      <t>Hours Parked</t>
    </r>
    <r>
      <rPr>
        <sz val="11"/>
        <color rgb="FF000000"/>
        <rFont val="Calibri"/>
        <family val="2"/>
      </rPr>
      <t> * </t>
    </r>
    <r>
      <rPr>
        <b/>
        <sz val="11"/>
        <color rgb="FF000000"/>
        <rFont val="Calibri"/>
        <family val="2"/>
      </rPr>
      <t>Parking Rate</t>
    </r>
  </si>
  <si>
    <t>Parking rate</t>
  </si>
  <si>
    <t>5: Create formula to calculate the results in the yellow colored cells. (3 marks)</t>
  </si>
  <si>
    <t>Average Loss (kg)</t>
  </si>
  <si>
    <t>Average Loss (lb)</t>
  </si>
  <si>
    <t>Average Loss (kg) = Weekly Loss (kg) / Weeks</t>
  </si>
  <si>
    <t>Average Loss (lb) = Weekly Loss (lb) / Weeks</t>
  </si>
  <si>
    <t>Final Cost  = Cost - Discount</t>
  </si>
  <si>
    <t>Cost  =  Price Each * Q. Ordered</t>
  </si>
  <si>
    <t>6: Create formula to calculate the results in the yellow colored cells. (3 marks)</t>
  </si>
  <si>
    <t>Christmas Present Order List</t>
  </si>
  <si>
    <t>7: Create formula to calculate the results in the yellow colored cells. (3 marks)</t>
  </si>
  <si>
    <t>Highest Profit</t>
  </si>
  <si>
    <t>Lowest Profit</t>
  </si>
  <si>
    <t>Profit = World Gross - Budget</t>
  </si>
  <si>
    <t>PRE-IGCSE TERM TEST 2</t>
  </si>
  <si>
    <t>4: Create formula to calculate the results in the yellow colored cells. (3 marks)</t>
  </si>
  <si>
    <t>Final  =  Total  +  Vat Total</t>
  </si>
  <si>
    <t>Total  =  Quantity  *  Price Each</t>
  </si>
  <si>
    <t>Vat rate</t>
  </si>
  <si>
    <t>Vat Total  =  Total  *  Vat rate</t>
  </si>
  <si>
    <t>8: Create formula to calculate the results in the yellow colored cells. (3 marks)</t>
  </si>
  <si>
    <t>Credit/Debit  =  Govt. Allowance - (Total Staff Costs + Office Rent)</t>
  </si>
  <si>
    <t>Govt. Allowance  =  No. staff * 1000</t>
  </si>
  <si>
    <t>9: Create formula to calculate the results in the yellow colored cells. (3 marks)</t>
  </si>
  <si>
    <t>High Commission Rate</t>
  </si>
  <si>
    <t>Low Commission Rate</t>
  </si>
  <si>
    <t>Commission Amount</t>
  </si>
  <si>
    <t>Commission Amount = Sales * Commission Rate (High/Low)</t>
  </si>
  <si>
    <t>Wealth per year = Wealth ($bil) / Age</t>
  </si>
  <si>
    <t>Wealth per year ($bil)</t>
  </si>
  <si>
    <t>Maximum</t>
  </si>
  <si>
    <t>Minimum</t>
  </si>
  <si>
    <t>The 10 Richest People in the World (20**)</t>
  </si>
  <si>
    <t>11: Create formula to calculate the results in the yellow colored cells. (3 marks)</t>
  </si>
  <si>
    <t>12: Create formula to calculate the results in the yellow colored cells. (3 marks)</t>
  </si>
  <si>
    <t>Final Order Cost = Order Cost - Discount Applied</t>
  </si>
  <si>
    <r>
      <t xml:space="preserve">If the Order Quantity is greater than or equal to </t>
    </r>
    <r>
      <rPr>
        <b/>
        <sz val="11"/>
        <color rgb="FF000000"/>
        <rFont val="Calibri"/>
        <family val="2"/>
      </rPr>
      <t>Treshold</t>
    </r>
    <r>
      <rPr>
        <sz val="11"/>
        <color rgb="FF000000"/>
        <rFont val="Calibri"/>
        <family val="2"/>
      </rPr>
      <t xml:space="preserve">, the Discount Applied = Order Cost * </t>
    </r>
    <r>
      <rPr>
        <b/>
        <sz val="11"/>
        <color rgb="FF000000"/>
        <rFont val="Calibri"/>
        <family val="2"/>
      </rPr>
      <t>High Discount rate</t>
    </r>
  </si>
  <si>
    <t>High Discount rate</t>
  </si>
  <si>
    <t>Low Discount rate</t>
  </si>
  <si>
    <r>
      <t xml:space="preserve">Order Cost = Order Quantity * </t>
    </r>
    <r>
      <rPr>
        <b/>
        <sz val="11"/>
        <color rgb="FF000000"/>
        <rFont val="Calibri"/>
        <family val="2"/>
      </rPr>
      <t>Price</t>
    </r>
  </si>
  <si>
    <r>
      <t xml:space="preserve">If the Order Quantity is less than </t>
    </r>
    <r>
      <rPr>
        <b/>
        <sz val="11"/>
        <color rgb="FF000000"/>
        <rFont val="Calibri"/>
        <family val="2"/>
      </rPr>
      <t>Treshold</t>
    </r>
    <r>
      <rPr>
        <sz val="11"/>
        <color rgb="FF000000"/>
        <rFont val="Calibri"/>
        <family val="2"/>
      </rPr>
      <t xml:space="preserve">, the Discount Applied = Order Cost * </t>
    </r>
    <r>
      <rPr>
        <b/>
        <sz val="11"/>
        <color rgb="FF000000"/>
        <rFont val="Calibri"/>
        <family val="2"/>
      </rPr>
      <t>Low Discount rate</t>
    </r>
  </si>
  <si>
    <t>Total (Euro) = Quantity * Price Per Unit * Exchange Rate of Euro</t>
  </si>
  <si>
    <t>* Absolute Cell Reference must be used in the formula.</t>
  </si>
  <si>
    <t>Total (Singapore $) = Quantity * Price Per Unit * Exchange Rate of Singapore $</t>
  </si>
  <si>
    <t>Total (Thai Bath) = Quantity * Price Per Unit * Exchange Rate of Thai Bath</t>
  </si>
  <si>
    <t>13: Create formula to calculate the results in the yellow colored cells. (3 marks)</t>
  </si>
  <si>
    <t>14: Create formula to calculate the results in the yellow colored cells. (3 marks)</t>
  </si>
  <si>
    <t>Pizza Price</t>
  </si>
  <si>
    <t>Burger Price</t>
  </si>
  <si>
    <t>Order Cost = Pizza Order Cost + Burger Order Cost</t>
  </si>
  <si>
    <t>Pizza Order Cost = Pizza Quantity * Pizza Price</t>
  </si>
  <si>
    <t>Burger Quantity Cost = Burger Quantity * Burger Price</t>
  </si>
  <si>
    <t>Discount Amount = Order Cost * Discount Rate</t>
  </si>
  <si>
    <t>Discount Rate</t>
  </si>
  <si>
    <t>Net Amount</t>
  </si>
  <si>
    <t>Net Amount = Order Cost - Discount Amount + Transporation Cost</t>
  </si>
  <si>
    <t>* Mix Cell Reference must be used in the formula.</t>
  </si>
  <si>
    <t>Length (l)</t>
  </si>
  <si>
    <t>Width (w)</t>
  </si>
  <si>
    <t>Height (h)</t>
  </si>
  <si>
    <r>
      <t xml:space="preserve">Each yellow colored cell are the </t>
    </r>
    <r>
      <rPr>
        <b/>
        <sz val="11"/>
        <color rgb="FF000000"/>
        <rFont val="Calibri"/>
        <family val="2"/>
      </rPr>
      <t>volume</t>
    </r>
    <r>
      <rPr>
        <sz val="11"/>
        <color rgb="FF000000"/>
        <rFont val="Calibri"/>
        <family val="2"/>
      </rPr>
      <t xml:space="preserve"> of rectangular prism. (Volume = Length * Width * Height)</t>
    </r>
  </si>
  <si>
    <t>Example:    D9=C9*D8*I9</t>
  </si>
  <si>
    <t>Report</t>
  </si>
  <si>
    <r>
      <t xml:space="preserve">Find the </t>
    </r>
    <r>
      <rPr>
        <b/>
        <sz val="11"/>
        <rFont val="Calibri"/>
        <family val="2"/>
      </rPr>
      <t>Pay Band</t>
    </r>
    <r>
      <rPr>
        <sz val="11"/>
        <rFont val="Calibri"/>
        <family val="2"/>
      </rPr>
      <t xml:space="preserve"> of each employee by using excel function.</t>
    </r>
  </si>
  <si>
    <t>Book ISBN</t>
  </si>
  <si>
    <t>Category</t>
  </si>
  <si>
    <t>Purchase Cost</t>
  </si>
  <si>
    <t>Purchase Date</t>
  </si>
  <si>
    <t>Expiry Date</t>
  </si>
  <si>
    <t>Days to Expiry</t>
  </si>
  <si>
    <t>978-0-331-95055-01-4</t>
  </si>
  <si>
    <t>Crime</t>
  </si>
  <si>
    <t>Medical</t>
  </si>
  <si>
    <t>978-0-553-81762-01-5</t>
  </si>
  <si>
    <t>Travel</t>
  </si>
  <si>
    <t>978-0-662-95055-01-2</t>
  </si>
  <si>
    <t>Cookery</t>
  </si>
  <si>
    <t>978-1-128-95055-01-3</t>
  </si>
  <si>
    <t>978-0-419-96298-02-3</t>
  </si>
  <si>
    <t>Architecture</t>
  </si>
  <si>
    <t>978-0-518-96298-01-2</t>
  </si>
  <si>
    <t>978-0-447-96298-02-6</t>
  </si>
  <si>
    <t>Gardening</t>
  </si>
  <si>
    <t>978-0-394-81762-02-1</t>
  </si>
  <si>
    <t>978-1-119-95055-02-4</t>
  </si>
  <si>
    <t>978-0-261-81762-01-2</t>
  </si>
  <si>
    <t>Astronomy</t>
  </si>
  <si>
    <t>978-1-40020-96298-02</t>
  </si>
  <si>
    <t>978-1-40020-81762-01</t>
  </si>
  <si>
    <t>18: Create formula to calculate the results in the yellow colored cells. (3 marks)</t>
  </si>
  <si>
    <t>17: Create formula to calculate the results in the yellow colored cells. (3 marks)</t>
  </si>
  <si>
    <t>Book Expense List</t>
  </si>
  <si>
    <t>Book Database</t>
  </si>
  <si>
    <t>A</t>
  </si>
  <si>
    <t>B</t>
  </si>
  <si>
    <t>C</t>
  </si>
  <si>
    <t>D</t>
  </si>
  <si>
    <t>E</t>
  </si>
  <si>
    <t>16: Use function and find the results in the yellow colored cells. (3 marks)</t>
  </si>
  <si>
    <t>Total number of cells with value "A"</t>
  </si>
  <si>
    <t>Total number of cells with value "B"</t>
  </si>
  <si>
    <t>Total number of cells with value "C"</t>
  </si>
  <si>
    <t>Total number of cells with value "D"</t>
  </si>
  <si>
    <t>Total number of cells with value "E"</t>
  </si>
  <si>
    <t>Total number of cells in the range A3:G18</t>
  </si>
  <si>
    <t>19: Draw a column chart, move and resize to fit in the gray area as sample. (3 marks)</t>
  </si>
  <si>
    <t>Weekly Loss (lb)  =  Weekly Loss (kg) * 2.24</t>
  </si>
  <si>
    <t>Discount  =  7.4 % of Cost</t>
  </si>
  <si>
    <t>Total Staff Costs  =  Hourrs Worked  *  8.74</t>
  </si>
  <si>
    <r>
      <t xml:space="preserve">If the Sales Amount is greater or equal to </t>
    </r>
    <r>
      <rPr>
        <b/>
        <sz val="11"/>
        <color rgb="FF000000"/>
        <rFont val="Calibri"/>
        <family val="2"/>
      </rPr>
      <t>30000</t>
    </r>
    <r>
      <rPr>
        <sz val="11"/>
        <color rgb="FF000000"/>
        <rFont val="Calibri"/>
        <family val="2"/>
      </rPr>
      <t>, the commission rate is 24%.</t>
    </r>
  </si>
  <si>
    <r>
      <t xml:space="preserve">If the Sales Amount is less than </t>
    </r>
    <r>
      <rPr>
        <b/>
        <sz val="11"/>
        <color rgb="FF000000"/>
        <rFont val="Calibri"/>
        <family val="2"/>
      </rPr>
      <t>30000</t>
    </r>
    <r>
      <rPr>
        <sz val="11"/>
        <color rgb="FF000000"/>
        <rFont val="Calibri"/>
        <family val="2"/>
      </rPr>
      <t>, the commission rate is 4%.</t>
    </r>
  </si>
  <si>
    <r>
      <t xml:space="preserve">Find the </t>
    </r>
    <r>
      <rPr>
        <b/>
        <sz val="11"/>
        <rFont val="Calibri"/>
        <family val="2"/>
      </rPr>
      <t xml:space="preserve">Expiry Date </t>
    </r>
    <r>
      <rPr>
        <sz val="11"/>
        <rFont val="Calibri"/>
        <family val="2"/>
      </rPr>
      <t>of each book by using excel function.</t>
    </r>
  </si>
  <si>
    <r>
      <t xml:space="preserve">Example, the Expiry Date of Book </t>
    </r>
    <r>
      <rPr>
        <b/>
        <sz val="11"/>
        <color rgb="FF000000"/>
        <rFont val="Calibri"/>
        <family val="2"/>
      </rPr>
      <t>978-0-331-95055-01-4</t>
    </r>
    <r>
      <rPr>
        <sz val="11"/>
        <color rgb="FF000000"/>
        <rFont val="Calibri"/>
        <family val="2"/>
      </rPr>
      <t xml:space="preserve"> is</t>
    </r>
    <r>
      <rPr>
        <b/>
        <sz val="11"/>
        <color rgb="FF000000"/>
        <rFont val="Calibri"/>
        <family val="2"/>
      </rPr>
      <t xml:space="preserve"> 2/10/2044</t>
    </r>
    <r>
      <rPr>
        <sz val="11"/>
        <color rgb="FF000000"/>
        <rFont val="Calibri"/>
        <family val="2"/>
      </rPr>
      <t xml:space="preserve"> in the Book Database table, that is why the value of the cell </t>
    </r>
    <r>
      <rPr>
        <b/>
        <sz val="11"/>
        <color rgb="FF000000"/>
        <rFont val="Calibri"/>
        <family val="2"/>
      </rPr>
      <t>C8</t>
    </r>
    <r>
      <rPr>
        <sz val="11"/>
        <color rgb="FF000000"/>
        <rFont val="Calibri"/>
        <family val="2"/>
      </rPr>
      <t xml:space="preserve"> should be </t>
    </r>
    <r>
      <rPr>
        <b/>
        <sz val="11"/>
        <color rgb="FF000000"/>
        <rFont val="Calibri"/>
        <family val="2"/>
      </rPr>
      <t>2/10/2044</t>
    </r>
    <r>
      <rPr>
        <sz val="11"/>
        <color rgb="FF000000"/>
        <rFont val="Calibri"/>
        <family val="2"/>
      </rPr>
      <t>.</t>
    </r>
  </si>
  <si>
    <r>
      <t xml:space="preserve">20: Sort the table by </t>
    </r>
    <r>
      <rPr>
        <b/>
        <sz val="14"/>
        <color rgb="FFC00000"/>
        <rFont val="Calibri"/>
        <family val="2"/>
      </rPr>
      <t>Class</t>
    </r>
    <r>
      <rPr>
        <sz val="14"/>
        <color rgb="FFC00000"/>
        <rFont val="Calibri"/>
        <family val="2"/>
      </rPr>
      <t xml:space="preserve"> with Z to A order, then by </t>
    </r>
    <r>
      <rPr>
        <b/>
        <sz val="14"/>
        <color rgb="FFC00000"/>
        <rFont val="Calibri"/>
        <family val="2"/>
      </rPr>
      <t>Library (Hour)</t>
    </r>
    <r>
      <rPr>
        <sz val="14"/>
        <color rgb="FFC00000"/>
        <rFont val="Calibri"/>
        <family val="2"/>
      </rPr>
      <t xml:space="preserve"> to A to Z (Smallest to Largest) order. (3 marks)</t>
    </r>
  </si>
  <si>
    <r>
      <t xml:space="preserve">Example, the amount </t>
    </r>
    <r>
      <rPr>
        <b/>
        <sz val="11"/>
        <color rgb="FF000000"/>
        <rFont val="Calibri"/>
        <family val="2"/>
      </rPr>
      <t>$84,289</t>
    </r>
    <r>
      <rPr>
        <sz val="11"/>
        <color rgb="FF000000"/>
        <rFont val="Calibri"/>
        <family val="2"/>
      </rPr>
      <t xml:space="preserve"> in the cell </t>
    </r>
    <r>
      <rPr>
        <b/>
        <sz val="11"/>
        <color rgb="FF000000"/>
        <rFont val="Calibri"/>
        <family val="2"/>
      </rPr>
      <t>F8</t>
    </r>
    <r>
      <rPr>
        <sz val="11"/>
        <color rgb="FF000000"/>
        <rFont val="Calibri"/>
        <family val="2"/>
      </rPr>
      <t xml:space="preserve"> is between </t>
    </r>
    <r>
      <rPr>
        <b/>
        <sz val="11"/>
        <color rgb="FF000000"/>
        <rFont val="Calibri"/>
        <family val="2"/>
      </rPr>
      <t>$75,000 - $99,999</t>
    </r>
    <r>
      <rPr>
        <sz val="11"/>
        <color rgb="FF000000"/>
        <rFont val="Calibri"/>
        <family val="2"/>
      </rPr>
      <t xml:space="preserve"> in the Pay Band Table, that is why the value of the cell </t>
    </r>
    <r>
      <rPr>
        <b/>
        <sz val="11"/>
        <color rgb="FF000000"/>
        <rFont val="Calibri"/>
        <family val="2"/>
      </rPr>
      <t>G8</t>
    </r>
    <r>
      <rPr>
        <sz val="11"/>
        <color rgb="FF000000"/>
        <rFont val="Calibri"/>
        <family val="2"/>
      </rPr>
      <t xml:space="preserve"> should be "</t>
    </r>
    <r>
      <rPr>
        <b/>
        <sz val="11"/>
        <color rgb="FF000000"/>
        <rFont val="Calibri"/>
        <family val="2"/>
      </rPr>
      <t>Level C</t>
    </r>
    <r>
      <rPr>
        <sz val="11"/>
        <color rgb="FF000000"/>
        <rFont val="Calibri"/>
        <family val="2"/>
      </rPr>
      <t>")</t>
    </r>
  </si>
  <si>
    <t>10: Create formula to calculate the results in the yellow colored cells. (3 marks)</t>
  </si>
  <si>
    <t>15: Create formula to calculate the results in the yellow colored cells. (3 marks)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</si>
</sst>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/d/yyyy\ h:mm:ss"/>
    <numFmt numFmtId="166" formatCode="[$THB]\ #,##0.00"/>
    <numFmt numFmtId="167" formatCode="[$SGD]\ #,##0.00"/>
    <numFmt numFmtId="168" formatCode="[$€-2]\ #,##0.00"/>
    <numFmt numFmtId="169" formatCode="[$$-409]#,##0.00"/>
    <numFmt numFmtId="170" formatCode="&quot;$&quot;#,##0_);\(&quot;$&quot;#,##0\);&quot;$&quot;0_)"/>
    <numFmt numFmtId="171" formatCode="0.0"/>
    <numFmt numFmtId="172" formatCode="_-* #,##0.00_-;\-* #,##0.00_-;_-* &quot;-&quot;??_-;_-@_-"/>
    <numFmt numFmtId="173" formatCode="_([$$-409]* #,##0.00_);_([$$-409]* \(#,##0.00\);_([$$-409]* &quot;-&quot;??_);_(@_)"/>
    <numFmt numFmtId="174" formatCode="0\ &quot;cm³&quot;"/>
    <numFmt numFmtId="175" formatCode="[$-409]d\-mmm;@"/>
  </numFmts>
  <fonts count="28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2"/>
      <color rgb="FF000000"/>
      <name val="Arial"/>
      <family val="2"/>
      <scheme val="minor"/>
    </font>
    <font>
      <sz val="10"/>
      <name val="Arial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u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u/>
      <sz val="11"/>
      <color theme="1"/>
      <name val="Calibri"/>
      <family val="2"/>
    </font>
    <font>
      <b/>
      <i/>
      <sz val="11"/>
      <color theme="1"/>
      <name val="Calibri"/>
      <family val="2"/>
    </font>
    <font>
      <sz val="10"/>
      <name val="Arial"/>
      <family val="2"/>
    </font>
    <font>
      <sz val="14"/>
      <color rgb="FFC00000"/>
      <name val="Calibri"/>
      <family val="2"/>
    </font>
    <font>
      <sz val="11"/>
      <color rgb="FFC00000"/>
      <name val="Calibri"/>
      <family val="2"/>
    </font>
    <font>
      <sz val="10"/>
      <name val="Calibri"/>
      <family val="2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22"/>
      <color rgb="FF262626"/>
      <name val="Calibri"/>
      <family val="2"/>
    </font>
    <font>
      <sz val="12"/>
      <color rgb="FF262626"/>
      <name val="Calibri"/>
      <family val="2"/>
    </font>
    <font>
      <b/>
      <sz val="14"/>
      <color rgb="FFC00000"/>
      <name val="Calibri"/>
      <family val="2"/>
    </font>
    <font>
      <sz val="11"/>
      <color rgb="FF000000"/>
      <name val="Arial"/>
      <family val="2"/>
      <scheme val="minor"/>
    </font>
    <font>
      <i/>
      <sz val="18"/>
      <color rgb="FF000000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rgb="FF1155CC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rgb="FF2E86DE"/>
      </patternFill>
    </fill>
    <fill>
      <patternFill patternType="solid">
        <fgColor theme="8" tint="0.79998168889431442"/>
        <bgColor rgb="FF980000"/>
      </patternFill>
    </fill>
    <fill>
      <patternFill patternType="solid">
        <fgColor theme="9" tint="0.79998168889431442"/>
        <bgColor rgb="FF274E13"/>
      </patternFill>
    </fill>
    <fill>
      <patternFill patternType="solid">
        <fgColor theme="7"/>
        <bgColor theme="7"/>
      </patternFill>
    </fill>
    <fill>
      <patternFill patternType="solid">
        <fgColor theme="9" tint="0.79998168889431442"/>
        <bgColor rgb="FFB4A7D6"/>
      </patternFill>
    </fill>
    <fill>
      <patternFill patternType="solid">
        <fgColor theme="8" tint="0.79998168889431442"/>
        <bgColor rgb="FFFFF2CC"/>
      </patternFill>
    </fill>
    <fill>
      <patternFill patternType="solid">
        <fgColor theme="9" tint="0.79998168889431442"/>
        <bgColor rgb="FFD9EAD3"/>
      </patternFill>
    </fill>
    <fill>
      <patternFill patternType="solid">
        <fgColor theme="9" tint="0.79998168889431442"/>
        <bgColor theme="7"/>
      </patternFill>
    </fill>
    <fill>
      <patternFill patternType="solid">
        <fgColor theme="2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/>
      <diagonal/>
    </border>
    <border>
      <left/>
      <right/>
      <top style="thin">
        <color theme="7" tint="0.39997558519241921"/>
      </top>
      <bottom/>
      <diagonal/>
    </border>
    <border>
      <left/>
      <right style="thin">
        <color theme="7" tint="0.39997558519241921"/>
      </right>
      <top style="thin">
        <color theme="7" tint="0.39997558519241921"/>
      </top>
      <bottom/>
      <diagonal/>
    </border>
  </borders>
  <cellStyleXfs count="10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9" fillId="0" borderId="0"/>
    <xf numFmtId="172" fontId="1" fillId="0" borderId="0" applyFont="0" applyFill="0" applyBorder="0" applyAlignment="0" applyProtection="0"/>
    <xf numFmtId="0" fontId="17" fillId="0" borderId="0"/>
    <xf numFmtId="172" fontId="17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181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1" fillId="0" borderId="0" xfId="0" applyFont="1"/>
    <xf numFmtId="0" fontId="11" fillId="0" borderId="1" xfId="0" applyFont="1" applyBorder="1"/>
    <xf numFmtId="0" fontId="11" fillId="0" borderId="0" xfId="0" applyFont="1" applyAlignment="1">
      <alignment vertical="center"/>
    </xf>
    <xf numFmtId="0" fontId="11" fillId="0" borderId="1" xfId="0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8" borderId="1" xfId="0" applyFont="1" applyFill="1" applyBorder="1" applyAlignment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0" xfId="4" applyFont="1"/>
    <xf numFmtId="0" fontId="13" fillId="0" borderId="0" xfId="0" applyFont="1"/>
    <xf numFmtId="0" fontId="13" fillId="0" borderId="0" xfId="5" applyFont="1" applyAlignment="1">
      <alignment vertical="center"/>
    </xf>
    <xf numFmtId="0" fontId="7" fillId="0" borderId="0" xfId="4" applyFont="1" applyAlignment="1">
      <alignment vertical="center"/>
    </xf>
    <xf numFmtId="0" fontId="10" fillId="8" borderId="1" xfId="4" applyFont="1" applyFill="1" applyBorder="1" applyAlignment="1">
      <alignment vertical="center"/>
    </xf>
    <xf numFmtId="0" fontId="10" fillId="8" borderId="4" xfId="4" applyFont="1" applyFill="1" applyBorder="1" applyAlignment="1">
      <alignment vertical="center"/>
    </xf>
    <xf numFmtId="0" fontId="10" fillId="8" borderId="1" xfId="4" applyFont="1" applyFill="1" applyBorder="1" applyAlignment="1">
      <alignment horizontal="center" vertical="center"/>
    </xf>
    <xf numFmtId="0" fontId="10" fillId="8" borderId="8" xfId="4" applyFont="1" applyFill="1" applyBorder="1" applyAlignment="1">
      <alignment horizontal="center" vertical="center"/>
    </xf>
    <xf numFmtId="0" fontId="7" fillId="0" borderId="1" xfId="4" applyFont="1" applyBorder="1" applyAlignment="1">
      <alignment vertical="center"/>
    </xf>
    <xf numFmtId="0" fontId="7" fillId="0" borderId="1" xfId="4" applyFont="1" applyBorder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16" fillId="0" borderId="2" xfId="4" applyFont="1" applyBorder="1" applyAlignment="1">
      <alignment vertical="center"/>
    </xf>
    <xf numFmtId="0" fontId="16" fillId="0" borderId="6" xfId="4" applyFont="1" applyBorder="1" applyAlignment="1">
      <alignment vertical="center"/>
    </xf>
    <xf numFmtId="4" fontId="11" fillId="0" borderId="1" xfId="0" applyNumberFormat="1" applyFont="1" applyBorder="1" applyAlignment="1">
      <alignment vertical="center"/>
    </xf>
    <xf numFmtId="4" fontId="11" fillId="2" borderId="1" xfId="0" applyNumberFormat="1" applyFont="1" applyFill="1" applyBorder="1" applyAlignment="1">
      <alignment vertical="center"/>
    </xf>
    <xf numFmtId="0" fontId="14" fillId="8" borderId="1" xfId="0" applyFont="1" applyFill="1" applyBorder="1" applyAlignment="1">
      <alignment horizontal="right" vertical="center"/>
    </xf>
    <xf numFmtId="0" fontId="15" fillId="0" borderId="0" xfId="0" applyFont="1"/>
    <xf numFmtId="0" fontId="10" fillId="0" borderId="1" xfId="0" applyFont="1" applyBorder="1"/>
    <xf numFmtId="1" fontId="10" fillId="7" borderId="1" xfId="0" applyNumberFormat="1" applyFont="1" applyFill="1" applyBorder="1"/>
    <xf numFmtId="9" fontId="10" fillId="7" borderId="1" xfId="3" applyFont="1" applyFill="1" applyBorder="1"/>
    <xf numFmtId="0" fontId="16" fillId="8" borderId="1" xfId="0" applyFont="1" applyFill="1" applyBorder="1" applyAlignment="1">
      <alignment vertical="center" wrapText="1"/>
    </xf>
    <xf numFmtId="0" fontId="16" fillId="8" borderId="1" xfId="0" applyFont="1" applyFill="1" applyBorder="1" applyAlignment="1">
      <alignment horizontal="right" vertical="center" wrapText="1"/>
    </xf>
    <xf numFmtId="0" fontId="17" fillId="0" borderId="0" xfId="7"/>
    <xf numFmtId="0" fontId="18" fillId="0" borderId="0" xfId="7" applyFont="1"/>
    <xf numFmtId="0" fontId="19" fillId="0" borderId="0" xfId="7" applyFont="1"/>
    <xf numFmtId="165" fontId="14" fillId="10" borderId="1" xfId="0" applyNumberFormat="1" applyFont="1" applyFill="1" applyBorder="1" applyAlignment="1">
      <alignment horizontal="center"/>
    </xf>
    <xf numFmtId="164" fontId="14" fillId="11" borderId="1" xfId="0" applyNumberFormat="1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20" fillId="0" borderId="0" xfId="7" applyFont="1"/>
    <xf numFmtId="0" fontId="21" fillId="0" borderId="0" xfId="0" applyFont="1" applyAlignment="1">
      <alignment horizontal="left" vertical="center" wrapText="1"/>
    </xf>
    <xf numFmtId="44" fontId="11" fillId="0" borderId="1" xfId="2" applyFont="1" applyBorder="1"/>
    <xf numFmtId="173" fontId="13" fillId="2" borderId="1" xfId="0" applyNumberFormat="1" applyFont="1" applyFill="1" applyBorder="1" applyAlignment="1">
      <alignment vertical="center"/>
    </xf>
    <xf numFmtId="0" fontId="14" fillId="8" borderId="1" xfId="0" applyFont="1" applyFill="1" applyBorder="1" applyAlignment="1">
      <alignment horizontal="center" vertical="center" wrapText="1"/>
    </xf>
    <xf numFmtId="171" fontId="14" fillId="8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71" fontId="13" fillId="0" borderId="1" xfId="0" applyNumberFormat="1" applyFont="1" applyBorder="1" applyAlignment="1">
      <alignment horizontal="center" vertical="center"/>
    </xf>
    <xf numFmtId="171" fontId="13" fillId="0" borderId="0" xfId="5" applyNumberFormat="1" applyFont="1" applyAlignment="1">
      <alignment vertical="center"/>
    </xf>
    <xf numFmtId="0" fontId="13" fillId="0" borderId="1" xfId="5" applyFont="1" applyBorder="1" applyAlignment="1">
      <alignment vertical="center"/>
    </xf>
    <xf numFmtId="171" fontId="13" fillId="0" borderId="1" xfId="5" applyNumberFormat="1" applyFont="1" applyBorder="1" applyAlignment="1">
      <alignment vertical="center"/>
    </xf>
    <xf numFmtId="2" fontId="13" fillId="2" borderId="1" xfId="5" applyNumberFormat="1" applyFont="1" applyFill="1" applyBorder="1" applyAlignment="1">
      <alignment vertical="center"/>
    </xf>
    <xf numFmtId="0" fontId="14" fillId="8" borderId="1" xfId="5" applyFont="1" applyFill="1" applyBorder="1" applyAlignment="1">
      <alignment vertical="center"/>
    </xf>
    <xf numFmtId="0" fontId="14" fillId="8" borderId="1" xfId="5" applyFont="1" applyFill="1" applyBorder="1" applyAlignment="1">
      <alignment horizontal="right" vertical="center"/>
    </xf>
    <xf numFmtId="0" fontId="13" fillId="8" borderId="1" xfId="4" applyFont="1" applyFill="1" applyBorder="1" applyAlignment="1">
      <alignment vertical="center"/>
    </xf>
    <xf numFmtId="0" fontId="13" fillId="0" borderId="1" xfId="4" applyFont="1" applyBorder="1" applyAlignment="1">
      <alignment vertical="center"/>
    </xf>
    <xf numFmtId="1" fontId="13" fillId="0" borderId="1" xfId="4" applyNumberFormat="1" applyFont="1" applyBorder="1" applyAlignment="1">
      <alignment vertical="center"/>
    </xf>
    <xf numFmtId="44" fontId="13" fillId="0" borderId="1" xfId="2" applyFont="1" applyBorder="1" applyAlignment="1">
      <alignment vertical="center"/>
    </xf>
    <xf numFmtId="44" fontId="13" fillId="2" borderId="1" xfId="2" applyFont="1" applyFill="1" applyBorder="1" applyAlignment="1">
      <alignment vertical="center"/>
    </xf>
    <xf numFmtId="3" fontId="7" fillId="2" borderId="1" xfId="4" applyNumberFormat="1" applyFont="1" applyFill="1" applyBorder="1" applyAlignment="1">
      <alignment vertical="center"/>
    </xf>
    <xf numFmtId="0" fontId="10" fillId="8" borderId="1" xfId="4" applyFont="1" applyFill="1" applyBorder="1" applyAlignment="1">
      <alignment horizontal="right" vertical="center"/>
    </xf>
    <xf numFmtId="3" fontId="7" fillId="0" borderId="1" xfId="4" applyNumberFormat="1" applyFont="1" applyBorder="1" applyAlignment="1">
      <alignment vertical="center"/>
    </xf>
    <xf numFmtId="3" fontId="7" fillId="0" borderId="1" xfId="4" applyNumberFormat="1" applyFont="1" applyBorder="1" applyAlignment="1">
      <alignment horizontal="right" vertical="center"/>
    </xf>
    <xf numFmtId="0" fontId="23" fillId="0" borderId="0" xfId="0" applyFont="1" applyAlignment="1">
      <alignment vertical="center" wrapText="1"/>
    </xf>
    <xf numFmtId="0" fontId="24" fillId="0" borderId="0" xfId="0" applyFont="1" applyAlignment="1">
      <alignment vertical="center" wrapText="1"/>
    </xf>
    <xf numFmtId="0" fontId="13" fillId="0" borderId="0" xfId="7" applyFont="1"/>
    <xf numFmtId="164" fontId="11" fillId="2" borderId="1" xfId="2" applyNumberFormat="1" applyFont="1" applyFill="1" applyBorder="1"/>
    <xf numFmtId="44" fontId="11" fillId="2" borderId="1" xfId="2" applyFont="1" applyFill="1" applyBorder="1"/>
    <xf numFmtId="0" fontId="22" fillId="8" borderId="1" xfId="0" applyFont="1" applyFill="1" applyBorder="1"/>
    <xf numFmtId="0" fontId="16" fillId="8" borderId="1" xfId="0" applyFont="1" applyFill="1" applyBorder="1"/>
    <xf numFmtId="0" fontId="16" fillId="8" borderId="1" xfId="0" applyFont="1" applyFill="1" applyBorder="1" applyAlignment="1">
      <alignment horizontal="right"/>
    </xf>
    <xf numFmtId="10" fontId="10" fillId="7" borderId="1" xfId="0" applyNumberFormat="1" applyFont="1" applyFill="1" applyBorder="1"/>
    <xf numFmtId="164" fontId="11" fillId="0" borderId="1" xfId="0" applyNumberFormat="1" applyFont="1" applyBorder="1"/>
    <xf numFmtId="164" fontId="11" fillId="2" borderId="1" xfId="0" applyNumberFormat="1" applyFont="1" applyFill="1" applyBorder="1"/>
    <xf numFmtId="164" fontId="10" fillId="2" borderId="1" xfId="0" applyNumberFormat="1" applyFont="1" applyFill="1" applyBorder="1"/>
    <xf numFmtId="164" fontId="10" fillId="7" borderId="1" xfId="0" applyNumberFormat="1" applyFont="1" applyFill="1" applyBorder="1"/>
    <xf numFmtId="2" fontId="7" fillId="2" borderId="1" xfId="4" applyNumberFormat="1" applyFont="1" applyFill="1" applyBorder="1" applyAlignment="1">
      <alignment horizontal="center" vertical="center"/>
    </xf>
    <xf numFmtId="0" fontId="16" fillId="0" borderId="5" xfId="4" applyFont="1" applyBorder="1" applyAlignment="1">
      <alignment vertical="center"/>
    </xf>
    <xf numFmtId="1" fontId="11" fillId="0" borderId="1" xfId="6" applyNumberFormat="1" applyFont="1" applyBorder="1" applyAlignment="1"/>
    <xf numFmtId="164" fontId="11" fillId="2" borderId="1" xfId="2" applyNumberFormat="1" applyFont="1" applyFill="1" applyBorder="1" applyAlignment="1"/>
    <xf numFmtId="0" fontId="11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168" fontId="7" fillId="6" borderId="1" xfId="0" applyNumberFormat="1" applyFont="1" applyFill="1" applyBorder="1" applyAlignment="1">
      <alignment vertical="center" wrapText="1"/>
    </xf>
    <xf numFmtId="167" fontId="7" fillId="6" borderId="1" xfId="0" applyNumberFormat="1" applyFont="1" applyFill="1" applyBorder="1" applyAlignment="1">
      <alignment vertical="center" wrapText="1"/>
    </xf>
    <xf numFmtId="166" fontId="7" fillId="6" borderId="1" xfId="0" applyNumberFormat="1" applyFont="1" applyFill="1" applyBorder="1" applyAlignment="1">
      <alignment vertical="center" wrapText="1"/>
    </xf>
    <xf numFmtId="0" fontId="7" fillId="0" borderId="0" xfId="0" applyFont="1"/>
    <xf numFmtId="169" fontId="7" fillId="0" borderId="1" xfId="0" applyNumberFormat="1" applyFont="1" applyBorder="1" applyAlignment="1">
      <alignment vertical="center" wrapText="1"/>
    </xf>
    <xf numFmtId="4" fontId="7" fillId="0" borderId="0" xfId="0" applyNumberFormat="1" applyFont="1"/>
    <xf numFmtId="0" fontId="21" fillId="0" borderId="0" xfId="0" applyFont="1" applyAlignment="1">
      <alignment vertical="center" wrapText="1"/>
    </xf>
    <xf numFmtId="0" fontId="10" fillId="0" borderId="0" xfId="0" applyFont="1" applyAlignment="1">
      <alignment horizontal="center"/>
    </xf>
    <xf numFmtId="0" fontId="10" fillId="14" borderId="1" xfId="0" applyFont="1" applyFill="1" applyBorder="1" applyAlignment="1">
      <alignment horizontal="center" vertical="center" wrapText="1"/>
    </xf>
    <xf numFmtId="0" fontId="7" fillId="0" borderId="1" xfId="4" applyFont="1" applyBorder="1" applyAlignment="1">
      <alignment horizontal="right" vertical="center"/>
    </xf>
    <xf numFmtId="0" fontId="26" fillId="0" borderId="0" xfId="0" applyFont="1"/>
    <xf numFmtId="10" fontId="22" fillId="7" borderId="1" xfId="0" applyNumberFormat="1" applyFont="1" applyFill="1" applyBorder="1"/>
    <xf numFmtId="0" fontId="14" fillId="7" borderId="1" xfId="0" applyFont="1" applyFill="1" applyBorder="1" applyAlignment="1">
      <alignment vertical="center"/>
    </xf>
    <xf numFmtId="44" fontId="14" fillId="7" borderId="1" xfId="2" applyFont="1" applyFill="1" applyBorder="1" applyAlignment="1">
      <alignment vertical="center"/>
    </xf>
    <xf numFmtId="169" fontId="10" fillId="15" borderId="1" xfId="0" applyNumberFormat="1" applyFont="1" applyFill="1" applyBorder="1" applyAlignment="1">
      <alignment vertical="center" wrapText="1"/>
    </xf>
    <xf numFmtId="168" fontId="10" fillId="15" borderId="1" xfId="0" applyNumberFormat="1" applyFont="1" applyFill="1" applyBorder="1" applyAlignment="1">
      <alignment vertical="center" wrapText="1"/>
    </xf>
    <xf numFmtId="167" fontId="10" fillId="15" borderId="1" xfId="0" applyNumberFormat="1" applyFont="1" applyFill="1" applyBorder="1" applyAlignment="1">
      <alignment vertical="center" wrapText="1"/>
    </xf>
    <xf numFmtId="166" fontId="10" fillId="15" borderId="1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164" fontId="7" fillId="6" borderId="1" xfId="0" applyNumberFormat="1" applyFont="1" applyFill="1" applyBorder="1" applyAlignment="1">
      <alignment horizontal="right" vertical="center"/>
    </xf>
    <xf numFmtId="0" fontId="14" fillId="4" borderId="1" xfId="0" applyFont="1" applyFill="1" applyBorder="1" applyAlignment="1">
      <alignment horizontal="center" vertical="center" wrapText="1"/>
    </xf>
    <xf numFmtId="164" fontId="10" fillId="7" borderId="1" xfId="0" applyNumberFormat="1" applyFont="1" applyFill="1" applyBorder="1" applyAlignment="1">
      <alignment vertical="center"/>
    </xf>
    <xf numFmtId="9" fontId="10" fillId="7" borderId="1" xfId="3" applyFont="1" applyFill="1" applyBorder="1" applyAlignment="1">
      <alignment vertical="center"/>
    </xf>
    <xf numFmtId="0" fontId="14" fillId="16" borderId="9" xfId="0" applyFont="1" applyFill="1" applyBorder="1" applyAlignment="1">
      <alignment horizontal="center" vertical="center"/>
    </xf>
    <xf numFmtId="174" fontId="7" fillId="6" borderId="9" xfId="0" applyNumberFormat="1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vertical="center"/>
    </xf>
    <xf numFmtId="0" fontId="11" fillId="5" borderId="9" xfId="0" applyFont="1" applyFill="1" applyBorder="1"/>
    <xf numFmtId="0" fontId="11" fillId="5" borderId="0" xfId="0" applyFont="1" applyFill="1"/>
    <xf numFmtId="170" fontId="13" fillId="0" borderId="1" xfId="0" applyNumberFormat="1" applyFont="1" applyBorder="1" applyAlignment="1">
      <alignment vertical="center"/>
    </xf>
    <xf numFmtId="170" fontId="13" fillId="2" borderId="1" xfId="0" applyNumberFormat="1" applyFont="1" applyFill="1" applyBorder="1" applyAlignment="1">
      <alignment vertical="center"/>
    </xf>
    <xf numFmtId="0" fontId="13" fillId="0" borderId="1" xfId="0" applyFont="1" applyBorder="1"/>
    <xf numFmtId="0" fontId="14" fillId="7" borderId="1" xfId="0" applyFont="1" applyFill="1" applyBorder="1"/>
    <xf numFmtId="0" fontId="14" fillId="8" borderId="1" xfId="0" applyFont="1" applyFill="1" applyBorder="1" applyAlignment="1">
      <alignment vertical="center"/>
    </xf>
    <xf numFmtId="170" fontId="13" fillId="0" borderId="1" xfId="0" applyNumberFormat="1" applyFont="1" applyBorder="1"/>
    <xf numFmtId="0" fontId="6" fillId="13" borderId="19" xfId="0" applyFont="1" applyFill="1" applyBorder="1" applyAlignment="1">
      <alignment vertical="center"/>
    </xf>
    <xf numFmtId="0" fontId="6" fillId="13" borderId="20" xfId="0" applyFont="1" applyFill="1" applyBorder="1" applyAlignment="1">
      <alignment vertical="center"/>
    </xf>
    <xf numFmtId="0" fontId="6" fillId="13" borderId="21" xfId="0" applyFont="1" applyFill="1" applyBorder="1" applyAlignment="1">
      <alignment horizontal="center" vertical="center"/>
    </xf>
    <xf numFmtId="0" fontId="10" fillId="0" borderId="19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175" fontId="7" fillId="0" borderId="21" xfId="0" applyNumberFormat="1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175" fontId="7" fillId="0" borderId="18" xfId="0" applyNumberFormat="1" applyFont="1" applyBorder="1" applyAlignment="1">
      <alignment vertical="center"/>
    </xf>
    <xf numFmtId="0" fontId="14" fillId="17" borderId="1" xfId="0" applyFont="1" applyFill="1" applyBorder="1" applyAlignment="1">
      <alignment horizontal="center" vertical="center"/>
    </xf>
    <xf numFmtId="49" fontId="14" fillId="17" borderId="1" xfId="0" applyNumberFormat="1" applyFont="1" applyFill="1" applyBorder="1" applyAlignment="1">
      <alignment horizontal="center" vertical="center"/>
    </xf>
    <xf numFmtId="164" fontId="13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0" fillId="18" borderId="0" xfId="0" applyFill="1"/>
    <xf numFmtId="14" fontId="11" fillId="0" borderId="1" xfId="0" applyNumberFormat="1" applyFont="1" applyBorder="1"/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/>
    <xf numFmtId="164" fontId="13" fillId="0" borderId="1" xfId="0" applyNumberFormat="1" applyFont="1" applyBorder="1"/>
    <xf numFmtId="0" fontId="14" fillId="7" borderId="1" xfId="0" applyFont="1" applyFill="1" applyBorder="1" applyAlignment="1">
      <alignment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right" vertical="center" wrapText="1"/>
    </xf>
    <xf numFmtId="0" fontId="14" fillId="0" borderId="0" xfId="0" applyFont="1" applyAlignment="1">
      <alignment vertical="center" wrapText="1"/>
    </xf>
    <xf numFmtId="0" fontId="26" fillId="0" borderId="0" xfId="0" applyFont="1" applyAlignment="1">
      <alignment horizontal="right"/>
    </xf>
    <xf numFmtId="0" fontId="26" fillId="2" borderId="1" xfId="0" applyFont="1" applyFill="1" applyBorder="1"/>
    <xf numFmtId="0" fontId="13" fillId="8" borderId="1" xfId="4" applyFont="1" applyFill="1" applyBorder="1" applyAlignment="1">
      <alignment horizontal="center"/>
    </xf>
    <xf numFmtId="14" fontId="13" fillId="0" borderId="0" xfId="7" applyNumberFormat="1" applyFont="1"/>
    <xf numFmtId="14" fontId="13" fillId="0" borderId="1" xfId="0" applyNumberFormat="1" applyFont="1" applyBorder="1" applyAlignment="1">
      <alignment horizontal="right"/>
    </xf>
    <xf numFmtId="0" fontId="13" fillId="0" borderId="1" xfId="1" applyNumberFormat="1" applyFont="1" applyBorder="1" applyAlignment="1">
      <alignment horizontal="right" vertical="center"/>
    </xf>
    <xf numFmtId="0" fontId="13" fillId="0" borderId="1" xfId="2" applyNumberFormat="1" applyFont="1" applyBorder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0" fontId="13" fillId="0" borderId="1" xfId="0" applyFont="1" applyBorder="1" applyAlignment="1">
      <alignment horizontal="right"/>
    </xf>
    <xf numFmtId="0" fontId="13" fillId="3" borderId="1" xfId="3" applyNumberFormat="1" applyFont="1" applyFill="1" applyBorder="1" applyAlignment="1">
      <alignment horizontal="right" vertical="center"/>
    </xf>
    <xf numFmtId="20" fontId="13" fillId="3" borderId="1" xfId="0" applyNumberFormat="1" applyFont="1" applyFill="1" applyBorder="1" applyAlignment="1">
      <alignment horizontal="right" vertical="center"/>
    </xf>
    <xf numFmtId="0" fontId="14" fillId="0" borderId="0" xfId="0" applyFont="1" applyAlignment="1">
      <alignment vertical="center"/>
    </xf>
    <xf numFmtId="44" fontId="13" fillId="0" borderId="0" xfId="2" applyFont="1" applyFill="1" applyBorder="1" applyAlignment="1"/>
    <xf numFmtId="0" fontId="13" fillId="0" borderId="0" xfId="3" applyNumberFormat="1" applyFont="1" applyFill="1" applyBorder="1" applyAlignment="1"/>
    <xf numFmtId="14" fontId="11" fillId="2" borderId="1" xfId="0" applyNumberFormat="1" applyFont="1" applyFill="1" applyBorder="1"/>
    <xf numFmtId="0" fontId="14" fillId="9" borderId="7" xfId="7" applyFont="1" applyFill="1" applyBorder="1" applyAlignment="1">
      <alignment horizontal="center" vertical="center"/>
    </xf>
    <xf numFmtId="0" fontId="14" fillId="9" borderId="4" xfId="7" applyFont="1" applyFill="1" applyBorder="1" applyAlignment="1">
      <alignment horizontal="center" vertical="center"/>
    </xf>
    <xf numFmtId="0" fontId="14" fillId="9" borderId="8" xfId="7" applyFont="1" applyFill="1" applyBorder="1" applyAlignment="1">
      <alignment horizontal="center" vertical="center"/>
    </xf>
    <xf numFmtId="0" fontId="14" fillId="0" borderId="3" xfId="5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6" fillId="0" borderId="7" xfId="4" applyFont="1" applyBorder="1" applyAlignment="1">
      <alignment horizontal="center" vertical="center"/>
    </xf>
    <xf numFmtId="0" fontId="16" fillId="0" borderId="4" xfId="4" applyFont="1" applyBorder="1" applyAlignment="1">
      <alignment horizontal="center" vertical="center"/>
    </xf>
    <xf numFmtId="0" fontId="16" fillId="0" borderId="8" xfId="4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22" fillId="0" borderId="0" xfId="0" applyFont="1"/>
    <xf numFmtId="0" fontId="27" fillId="0" borderId="10" xfId="0" applyFont="1" applyBorder="1" applyAlignment="1">
      <alignment horizontal="center" vertical="center" textRotation="90"/>
    </xf>
    <xf numFmtId="0" fontId="27" fillId="0" borderId="11" xfId="0" applyFont="1" applyBorder="1" applyAlignment="1">
      <alignment horizontal="center" vertical="center" textRotation="90"/>
    </xf>
    <xf numFmtId="0" fontId="27" fillId="0" borderId="12" xfId="0" applyFont="1" applyBorder="1" applyAlignment="1">
      <alignment horizontal="center" vertical="center" textRotation="90"/>
    </xf>
    <xf numFmtId="0" fontId="27" fillId="0" borderId="13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 textRotation="180"/>
    </xf>
    <xf numFmtId="0" fontId="27" fillId="0" borderId="11" xfId="0" applyFont="1" applyBorder="1" applyAlignment="1">
      <alignment horizontal="center" vertical="center" textRotation="180"/>
    </xf>
    <xf numFmtId="0" fontId="27" fillId="0" borderId="12" xfId="0" applyFont="1" applyBorder="1" applyAlignment="1">
      <alignment horizontal="center" vertical="center" textRotation="180"/>
    </xf>
    <xf numFmtId="0" fontId="12" fillId="0" borderId="3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3" xfId="0" applyFont="1" applyBorder="1" applyAlignment="1">
      <alignment horizontal="center"/>
    </xf>
  </cellXfs>
  <cellStyles count="10">
    <cellStyle name="Comma" xfId="1" builtinId="3"/>
    <cellStyle name="Comma 2" xfId="6" xr:uid="{D33A58D3-5755-4AA2-90D9-99583743B735}"/>
    <cellStyle name="Comma 3" xfId="8" xr:uid="{D346C309-A3DD-4EA0-8DB3-917E095092CF}"/>
    <cellStyle name="Currency" xfId="2" builtinId="4"/>
    <cellStyle name="Normal" xfId="0" builtinId="0"/>
    <cellStyle name="Normal 2" xfId="4" xr:uid="{182FFC24-7807-4DBB-9110-A0404199C0AF}"/>
    <cellStyle name="Normal 3" xfId="5" xr:uid="{03488362-78FC-4B65-ABBD-979BFDDCE158}"/>
    <cellStyle name="Normal 4" xfId="7" xr:uid="{9A98315E-9BD9-4F8E-9E84-F1ADBC55968F}"/>
    <cellStyle name="Percent" xfId="3" builtinId="5"/>
    <cellStyle name="Percent 2" xfId="9" xr:uid="{0A41E17A-5C39-43CA-887F-0AD29E51FAC0}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Exercise0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Mobile Phones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'19'!$A$4</c:f>
              <c:strCache>
                <c:ptCount val="1"/>
                <c:pt idx="0">
                  <c:v>Samsung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'19'!$B$3:$F$3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'19'!$B$4:$F$4</c:f>
              <c:numCache>
                <c:formatCode>"$"#,##0.00</c:formatCode>
                <c:ptCount val="5"/>
                <c:pt idx="0">
                  <c:v>18580</c:v>
                </c:pt>
                <c:pt idx="1">
                  <c:v>49225</c:v>
                </c:pt>
                <c:pt idx="2">
                  <c:v>16326</c:v>
                </c:pt>
                <c:pt idx="3">
                  <c:v>10017</c:v>
                </c:pt>
                <c:pt idx="4">
                  <c:v>26134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6-486E-9553-F6085CC2D950}"/>
            </c:ext>
          </c:extLst>
        </c:ser>
        <c:ser>
          <c:idx val="1"/>
          <c:order val="1"/>
          <c:tx>
            <c:strRef>
              <c:f>'19'!$A$5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'19'!$B$3:$F$3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'19'!$B$5:$F$5</c:f>
              <c:numCache>
                <c:formatCode>"$"#,##0.00</c:formatCode>
                <c:ptCount val="5"/>
                <c:pt idx="0">
                  <c:v>78970</c:v>
                </c:pt>
                <c:pt idx="1">
                  <c:v>82262</c:v>
                </c:pt>
                <c:pt idx="2">
                  <c:v>48640</c:v>
                </c:pt>
                <c:pt idx="3">
                  <c:v>49985</c:v>
                </c:pt>
                <c:pt idx="4">
                  <c:v>73428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06-486E-9553-F6085CC2D950}"/>
            </c:ext>
          </c:extLst>
        </c:ser>
        <c:ser>
          <c:idx val="2"/>
          <c:order val="2"/>
          <c:tx>
            <c:strRef>
              <c:f>'19'!$A$6</c:f>
              <c:strCache>
                <c:ptCount val="1"/>
                <c:pt idx="0">
                  <c:v>Xiaomi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'19'!$B$3:$F$3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'19'!$B$6:$F$6</c:f>
              <c:numCache>
                <c:formatCode>"$"#,##0.00</c:formatCode>
                <c:ptCount val="5"/>
                <c:pt idx="0">
                  <c:v>24236</c:v>
                </c:pt>
                <c:pt idx="1">
                  <c:v>131390</c:v>
                </c:pt>
                <c:pt idx="2">
                  <c:v>79022</c:v>
                </c:pt>
                <c:pt idx="3">
                  <c:v>71009</c:v>
                </c:pt>
                <c:pt idx="4">
                  <c:v>81474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06-486E-9553-F6085CC2D950}"/>
            </c:ext>
          </c:extLst>
        </c:ser>
        <c:ser>
          <c:idx val="3"/>
          <c:order val="3"/>
          <c:tx>
            <c:strRef>
              <c:f>'19'!$A$7</c:f>
              <c:strCache>
                <c:ptCount val="1"/>
                <c:pt idx="0">
                  <c:v>Oppo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'19'!$B$3:$F$3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'19'!$B$7:$F$7</c:f>
              <c:numCache>
                <c:formatCode>"$"#,##0.00</c:formatCode>
                <c:ptCount val="5"/>
                <c:pt idx="0">
                  <c:v>16730</c:v>
                </c:pt>
                <c:pt idx="1">
                  <c:v>19730</c:v>
                </c:pt>
                <c:pt idx="2">
                  <c:v>12109</c:v>
                </c:pt>
                <c:pt idx="3">
                  <c:v>11355</c:v>
                </c:pt>
                <c:pt idx="4">
                  <c:v>17686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06-486E-9553-F6085CC2D950}"/>
            </c:ext>
          </c:extLst>
        </c:ser>
        <c:ser>
          <c:idx val="4"/>
          <c:order val="4"/>
          <c:tx>
            <c:strRef>
              <c:f>'19'!$A$8</c:f>
              <c:strCache>
                <c:ptCount val="1"/>
                <c:pt idx="0">
                  <c:v>Google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'19'!$B$3:$F$3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'19'!$B$8:$F$8</c:f>
              <c:numCache>
                <c:formatCode>"$"#,##0.00</c:formatCode>
                <c:ptCount val="5"/>
                <c:pt idx="0">
                  <c:v>35358</c:v>
                </c:pt>
                <c:pt idx="1">
                  <c:v>42685</c:v>
                </c:pt>
                <c:pt idx="2">
                  <c:v>20893</c:v>
                </c:pt>
                <c:pt idx="3">
                  <c:v>16065</c:v>
                </c:pt>
                <c:pt idx="4">
                  <c:v>21388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06-486E-9553-F6085CC2D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56015"/>
        <c:axId val="31357455"/>
      </c:lineChart>
      <c:catAx>
        <c:axId val="3135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7455"/>
        <c:crosses val="autoZero"/>
        <c:auto val="1"/>
        <c:lblAlgn val="ctr"/>
        <c:lblOffset val="100"/>
        <c:noMultiLvlLbl val="0"/>
      </c:catAx>
      <c:valAx>
        <c:axId val="3135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179614</xdr:colOff>
      <xdr:row>16</xdr:row>
      <xdr:rowOff>130628</xdr:rowOff>
    </xdr:from>
    <xdr:to>
      <xdr:col>5</xdr:col>
      <xdr:colOff>27340</xdr:colOff>
      <xdr:row>33</xdr:row>
      <xdr:rowOff>103484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A271AD-9F94-FC9F-9421-A944C8CCD8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614" y="3309257"/>
          <a:ext cx="4817055" cy="26561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206828</xdr:colOff>
      <xdr:row>13</xdr:row>
      <xdr:rowOff>119743</xdr:rowOff>
    </xdr:from>
    <xdr:to>
      <xdr:col>12</xdr:col>
      <xdr:colOff>21967</xdr:colOff>
      <xdr:row>25</xdr:row>
      <xdr:rowOff>130679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C6FEFC-9622-F852-DE88-5B37F1B7B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828" y="2596243"/>
          <a:ext cx="7511339" cy="1905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244929</xdr:colOff>
      <xdr:row>12</xdr:row>
      <xdr:rowOff>157842</xdr:rowOff>
    </xdr:from>
    <xdr:to>
      <xdr:col>7</xdr:col>
      <xdr:colOff>27371</xdr:colOff>
      <xdr:row>25</xdr:row>
      <xdr:rowOff>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49E3A6-6AC4-6C7C-D635-ABDD4E581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4929" y="2612571"/>
          <a:ext cx="5987299" cy="1905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636815</xdr:colOff>
      <xdr:row>5</xdr:row>
      <xdr:rowOff>239486</xdr:rowOff>
    </xdr:from>
    <xdr:to>
      <xdr:col>15</xdr:col>
      <xdr:colOff>558242</xdr:colOff>
      <xdr:row>10</xdr:row>
      <xdr:rowOff>304801</xdr:rowOff>
    </xdr:to>
    <xdr:pic>
      <xdr:nvPicPr>
        <xdr:cNvPr id="2" name="Picture 1" descr="Volume Rectangular Prisms |">
          <a:extLst>
            <a:ext uri="{FF2B5EF4-FFF2-40B4-BE49-F238E27FC236}">
              <a16:creationId xmlns:a16="http://schemas.microsoft.com/office/drawing/2014/main" id="{346DBEA6-273D-E969-E98C-4D4E9D53E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8658" y="2073729"/>
          <a:ext cx="3187141" cy="2247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620486</xdr:colOff>
      <xdr:row>8</xdr:row>
      <xdr:rowOff>125186</xdr:rowOff>
    </xdr:from>
    <xdr:to>
      <xdr:col>13</xdr:col>
      <xdr:colOff>587948</xdr:colOff>
      <xdr:row>27</xdr:row>
      <xdr:rowOff>10962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4F2C7D-887C-7A8D-A50F-852DEE3B9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0843" y="1627415"/>
          <a:ext cx="4539462" cy="288479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9</xdr:row>
      <xdr:rowOff>15240</xdr:rowOff>
    </xdr:from>
    <xdr:to>
      <xdr:col>5</xdr:col>
      <xdr:colOff>723900</xdr:colOff>
      <xdr:row>26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5B5FA0-489E-5132-2EC5-47523DC71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3305-55F8-4887-B935-58052397BBDC}">
  <dimension ref="A1:A6"/>
  <sheetViews>
    <sheetView zoomScale="62" workbookViewId="0"/>
  </sheetViews>
  <sheetFormatPr defaultColWidth="8.6640625" defaultRowHeight="13.2" x14ac:dyDescent="0.25"/>
  <cols>
    <col min="1" max="1" width="59.33203125" style="1" bestFit="1" customWidth="1"/>
    <col min="2" max="16384" width="8.6640625" style="1"/>
  </cols>
  <sheetData>
    <row r="1" spans="1:1" ht="28.8" x14ac:dyDescent="0.25">
      <c r="A1" s="64" t="s">
        <v>233</v>
      </c>
    </row>
    <row r="2" spans="1:1" ht="28.8" x14ac:dyDescent="0.25">
      <c r="A2" s="64" t="s">
        <v>99</v>
      </c>
    </row>
    <row r="3" spans="1:1" ht="28.8" x14ac:dyDescent="0.25">
      <c r="A3" s="64" t="s">
        <v>100</v>
      </c>
    </row>
    <row r="4" spans="1:1" ht="57.6" x14ac:dyDescent="0.25">
      <c r="A4" s="64" t="s">
        <v>209</v>
      </c>
    </row>
    <row r="5" spans="1:1" s="4" customFormat="1" ht="15.6" x14ac:dyDescent="0.25">
      <c r="A5" s="65" t="s">
        <v>210</v>
      </c>
    </row>
    <row r="6" spans="1:1" ht="15.6" x14ac:dyDescent="0.25">
      <c r="A6" s="65" t="s">
        <v>211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03C4A-5C93-41E3-A7C0-7D3FF078B244}">
  <dimension ref="A1:F17"/>
  <sheetViews>
    <sheetView workbookViewId="0"/>
  </sheetViews>
  <sheetFormatPr defaultRowHeight="13.2" x14ac:dyDescent="0.25"/>
  <cols>
    <col min="2" max="2" width="11.6640625" customWidth="1"/>
    <col min="3" max="3" width="20" customWidth="1"/>
    <col min="5" max="5" width="19.33203125" bestFit="1" customWidth="1"/>
    <col min="6" max="6" width="10.6640625" customWidth="1"/>
  </cols>
  <sheetData>
    <row r="1" spans="1:6" ht="18" x14ac:dyDescent="0.35">
      <c r="A1" s="36" t="s">
        <v>242</v>
      </c>
    </row>
    <row r="2" spans="1:6" ht="14.4" x14ac:dyDescent="0.3">
      <c r="A2" s="5"/>
      <c r="B2" s="5"/>
      <c r="C2" s="5"/>
      <c r="D2" s="5"/>
      <c r="E2" s="5"/>
      <c r="F2" s="5"/>
    </row>
    <row r="3" spans="1:6" ht="14.4" x14ac:dyDescent="0.3">
      <c r="A3" s="5" t="s">
        <v>246</v>
      </c>
      <c r="B3" s="5"/>
      <c r="C3" s="5"/>
      <c r="D3" s="5"/>
      <c r="E3" s="5"/>
      <c r="F3" s="5"/>
    </row>
    <row r="4" spans="1:6" ht="14.4" x14ac:dyDescent="0.3">
      <c r="A4" s="5" t="s">
        <v>328</v>
      </c>
      <c r="B4" s="5"/>
      <c r="C4" s="5"/>
      <c r="D4" s="5"/>
      <c r="E4" s="5"/>
      <c r="F4" s="5"/>
    </row>
    <row r="5" spans="1:6" ht="14.4" x14ac:dyDescent="0.3">
      <c r="A5" s="5" t="s">
        <v>329</v>
      </c>
      <c r="B5" s="5"/>
      <c r="C5" s="5"/>
      <c r="D5" s="5"/>
      <c r="E5" s="5"/>
      <c r="F5" s="5"/>
    </row>
    <row r="6" spans="1:6" ht="14.4" x14ac:dyDescent="0.3">
      <c r="A6" s="5"/>
      <c r="B6" s="5"/>
      <c r="C6" s="5"/>
      <c r="D6" s="5"/>
      <c r="E6" s="5"/>
      <c r="F6" s="5"/>
    </row>
    <row r="7" spans="1:6" ht="14.4" x14ac:dyDescent="0.3">
      <c r="A7" s="70" t="s">
        <v>188</v>
      </c>
      <c r="B7" s="71" t="s">
        <v>189</v>
      </c>
      <c r="C7" s="71" t="s">
        <v>245</v>
      </c>
      <c r="D7" s="5"/>
      <c r="E7" s="6" t="s">
        <v>103</v>
      </c>
      <c r="F7" s="76">
        <v>30000</v>
      </c>
    </row>
    <row r="8" spans="1:6" ht="14.4" x14ac:dyDescent="0.3">
      <c r="A8" s="6" t="s">
        <v>190</v>
      </c>
      <c r="B8" s="73">
        <v>25000</v>
      </c>
      <c r="C8" s="74"/>
      <c r="D8" s="5"/>
      <c r="E8" s="6" t="s">
        <v>243</v>
      </c>
      <c r="F8" s="72">
        <v>0.24</v>
      </c>
    </row>
    <row r="9" spans="1:6" ht="14.4" x14ac:dyDescent="0.3">
      <c r="A9" s="6" t="s">
        <v>191</v>
      </c>
      <c r="B9" s="73">
        <v>19000</v>
      </c>
      <c r="C9" s="74"/>
      <c r="D9" s="5"/>
      <c r="E9" s="6" t="s">
        <v>244</v>
      </c>
      <c r="F9" s="72">
        <v>0.04</v>
      </c>
    </row>
    <row r="10" spans="1:6" ht="14.4" x14ac:dyDescent="0.3">
      <c r="A10" s="6" t="s">
        <v>192</v>
      </c>
      <c r="B10" s="73">
        <v>27500</v>
      </c>
      <c r="C10" s="74"/>
      <c r="D10" s="5"/>
    </row>
    <row r="11" spans="1:6" ht="14.4" x14ac:dyDescent="0.3">
      <c r="A11" s="6" t="s">
        <v>193</v>
      </c>
      <c r="B11" s="73">
        <v>14000</v>
      </c>
      <c r="C11" s="74"/>
      <c r="D11" s="5"/>
    </row>
    <row r="12" spans="1:6" ht="14.4" x14ac:dyDescent="0.3">
      <c r="A12" s="6" t="s">
        <v>194</v>
      </c>
      <c r="B12" s="73">
        <v>33300</v>
      </c>
      <c r="C12" s="74"/>
      <c r="D12" s="5"/>
      <c r="E12" s="5"/>
      <c r="F12" s="5"/>
    </row>
    <row r="13" spans="1:6" ht="14.4" x14ac:dyDescent="0.3">
      <c r="A13" s="6" t="s">
        <v>195</v>
      </c>
      <c r="B13" s="73">
        <v>41800</v>
      </c>
      <c r="C13" s="74"/>
      <c r="D13" s="5"/>
      <c r="E13" s="5"/>
      <c r="F13" s="5"/>
    </row>
    <row r="14" spans="1:6" ht="14.4" x14ac:dyDescent="0.3">
      <c r="A14" s="6" t="s">
        <v>196</v>
      </c>
      <c r="B14" s="73">
        <v>17300</v>
      </c>
      <c r="C14" s="74"/>
      <c r="D14" s="5"/>
      <c r="E14" s="5"/>
      <c r="F14" s="5"/>
    </row>
    <row r="15" spans="1:6" ht="14.4" x14ac:dyDescent="0.3">
      <c r="A15" s="6" t="s">
        <v>197</v>
      </c>
      <c r="B15" s="73">
        <v>23800</v>
      </c>
      <c r="C15" s="74"/>
      <c r="D15" s="5"/>
      <c r="E15" s="5"/>
      <c r="F15" s="5"/>
    </row>
    <row r="16" spans="1:6" ht="14.4" x14ac:dyDescent="0.3">
      <c r="A16" s="30" t="s">
        <v>123</v>
      </c>
      <c r="B16" s="75"/>
      <c r="C16" s="75"/>
      <c r="D16" s="5"/>
      <c r="E16" s="5"/>
      <c r="F16" s="5"/>
    </row>
    <row r="17" spans="1:6" ht="14.4" x14ac:dyDescent="0.3">
      <c r="A17" s="5"/>
      <c r="B17" s="5"/>
      <c r="C17" s="5"/>
      <c r="D17" s="5"/>
      <c r="E17" s="5"/>
      <c r="F17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90914-49B4-426D-A48A-CC3FD0E5CB0D}">
  <dimension ref="A1:E21"/>
  <sheetViews>
    <sheetView tabSelected="1" workbookViewId="0"/>
  </sheetViews>
  <sheetFormatPr defaultRowHeight="13.2" x14ac:dyDescent="0.25"/>
  <cols>
    <col min="1" max="1" width="6.109375" customWidth="1"/>
    <col min="2" max="2" width="21.44140625" bestFit="1" customWidth="1"/>
    <col min="3" max="3" width="6.6640625" customWidth="1"/>
    <col min="4" max="5" width="21.6640625" customWidth="1"/>
  </cols>
  <sheetData>
    <row r="1" spans="1:5" ht="18" x14ac:dyDescent="0.35">
      <c r="A1" s="36" t="s">
        <v>334</v>
      </c>
    </row>
    <row r="2" spans="1:5" ht="14.4" x14ac:dyDescent="0.3">
      <c r="A2" s="5"/>
      <c r="B2" s="5"/>
      <c r="C2" s="5"/>
      <c r="D2" s="5"/>
      <c r="E2" s="5"/>
    </row>
    <row r="3" spans="1:5" ht="14.4" x14ac:dyDescent="0.3">
      <c r="A3" s="5" t="s">
        <v>247</v>
      </c>
      <c r="B3" s="5"/>
      <c r="C3" s="5"/>
      <c r="D3" s="5"/>
      <c r="E3" s="5"/>
    </row>
    <row r="4" spans="1:5" ht="14.4" x14ac:dyDescent="0.3">
      <c r="A4" s="5"/>
      <c r="B4" s="5"/>
      <c r="C4" s="5"/>
      <c r="D4" s="5"/>
      <c r="E4" s="5"/>
    </row>
    <row r="5" spans="1:5" ht="14.4" x14ac:dyDescent="0.25">
      <c r="A5" s="162" t="s">
        <v>251</v>
      </c>
      <c r="B5" s="163"/>
      <c r="C5" s="163"/>
      <c r="D5" s="163"/>
      <c r="E5" s="164"/>
    </row>
    <row r="6" spans="1:5" ht="14.4" x14ac:dyDescent="0.25">
      <c r="A6" s="17" t="s">
        <v>157</v>
      </c>
      <c r="B6" s="18" t="s">
        <v>113</v>
      </c>
      <c r="C6" s="19" t="s">
        <v>158</v>
      </c>
      <c r="D6" s="20" t="s">
        <v>159</v>
      </c>
      <c r="E6" s="19" t="s">
        <v>248</v>
      </c>
    </row>
    <row r="7" spans="1:5" ht="14.4" x14ac:dyDescent="0.25">
      <c r="A7" s="22">
        <v>1</v>
      </c>
      <c r="B7" s="21" t="s">
        <v>160</v>
      </c>
      <c r="C7" s="22">
        <v>74</v>
      </c>
      <c r="D7" s="22">
        <v>214</v>
      </c>
      <c r="E7" s="77"/>
    </row>
    <row r="8" spans="1:5" ht="14.4" x14ac:dyDescent="0.25">
      <c r="A8" s="22">
        <v>2</v>
      </c>
      <c r="B8" s="21" t="s">
        <v>161</v>
      </c>
      <c r="C8" s="22">
        <v>51</v>
      </c>
      <c r="D8" s="22">
        <v>212</v>
      </c>
      <c r="E8" s="77"/>
    </row>
    <row r="9" spans="1:5" ht="14.4" x14ac:dyDescent="0.25">
      <c r="A9" s="22">
        <v>3</v>
      </c>
      <c r="B9" s="21" t="s">
        <v>162</v>
      </c>
      <c r="C9" s="22">
        <v>59</v>
      </c>
      <c r="D9" s="22">
        <v>213</v>
      </c>
      <c r="E9" s="77"/>
    </row>
    <row r="10" spans="1:5" ht="14.4" x14ac:dyDescent="0.25">
      <c r="A10" s="22">
        <v>4</v>
      </c>
      <c r="B10" s="21" t="s">
        <v>163</v>
      </c>
      <c r="C10" s="22">
        <v>78</v>
      </c>
      <c r="D10" s="22">
        <v>214</v>
      </c>
      <c r="E10" s="77"/>
    </row>
    <row r="11" spans="1:5" ht="14.4" x14ac:dyDescent="0.25">
      <c r="A11" s="22">
        <v>5</v>
      </c>
      <c r="B11" s="21" t="s">
        <v>164</v>
      </c>
      <c r="C11" s="22">
        <v>92</v>
      </c>
      <c r="D11" s="22">
        <v>215</v>
      </c>
      <c r="E11" s="77"/>
    </row>
    <row r="12" spans="1:5" ht="14.4" x14ac:dyDescent="0.25">
      <c r="A12" s="22">
        <v>6</v>
      </c>
      <c r="B12" s="21" t="s">
        <v>165</v>
      </c>
      <c r="C12" s="22">
        <v>67</v>
      </c>
      <c r="D12" s="22">
        <v>216</v>
      </c>
      <c r="E12" s="77"/>
    </row>
    <row r="13" spans="1:5" ht="14.4" x14ac:dyDescent="0.25">
      <c r="A13" s="22">
        <v>7</v>
      </c>
      <c r="B13" s="21" t="s">
        <v>166</v>
      </c>
      <c r="C13" s="22">
        <v>81</v>
      </c>
      <c r="D13" s="22">
        <v>217</v>
      </c>
      <c r="E13" s="77"/>
    </row>
    <row r="14" spans="1:5" ht="14.4" x14ac:dyDescent="0.25">
      <c r="A14" s="22">
        <v>8</v>
      </c>
      <c r="B14" s="21" t="s">
        <v>167</v>
      </c>
      <c r="C14" s="22">
        <v>83</v>
      </c>
      <c r="D14" s="22">
        <v>218</v>
      </c>
      <c r="E14" s="77"/>
    </row>
    <row r="15" spans="1:5" ht="14.4" x14ac:dyDescent="0.25">
      <c r="A15" s="22">
        <v>9</v>
      </c>
      <c r="B15" s="21" t="s">
        <v>168</v>
      </c>
      <c r="C15" s="22">
        <v>65</v>
      </c>
      <c r="D15" s="22">
        <v>219</v>
      </c>
      <c r="E15" s="77"/>
    </row>
    <row r="16" spans="1:5" ht="14.4" x14ac:dyDescent="0.25">
      <c r="A16" s="22">
        <v>10</v>
      </c>
      <c r="B16" s="21" t="s">
        <v>169</v>
      </c>
      <c r="C16" s="22">
        <v>67</v>
      </c>
      <c r="D16" s="22">
        <v>220</v>
      </c>
      <c r="E16" s="77"/>
    </row>
    <row r="17" spans="1:5" ht="14.4" x14ac:dyDescent="0.25">
      <c r="A17" s="7"/>
      <c r="B17" s="16"/>
      <c r="C17" s="16"/>
      <c r="D17" s="16"/>
      <c r="E17" s="23"/>
    </row>
    <row r="18" spans="1:5" ht="14.4" x14ac:dyDescent="0.25">
      <c r="A18" s="7"/>
      <c r="B18" s="16"/>
      <c r="C18" s="16"/>
      <c r="D18" s="24" t="s">
        <v>17</v>
      </c>
      <c r="E18" s="77"/>
    </row>
    <row r="19" spans="1:5" ht="14.4" x14ac:dyDescent="0.25">
      <c r="A19" s="7"/>
      <c r="B19" s="16"/>
      <c r="C19" s="16"/>
      <c r="D19" s="78" t="s">
        <v>249</v>
      </c>
      <c r="E19" s="77"/>
    </row>
    <row r="20" spans="1:5" ht="14.4" x14ac:dyDescent="0.25">
      <c r="A20" s="7"/>
      <c r="B20" s="16"/>
      <c r="C20" s="16"/>
      <c r="D20" s="78" t="s">
        <v>250</v>
      </c>
      <c r="E20" s="77"/>
    </row>
    <row r="21" spans="1:5" ht="14.4" x14ac:dyDescent="0.25">
      <c r="A21" s="7"/>
      <c r="B21" s="16"/>
      <c r="C21" s="16"/>
      <c r="D21" s="25" t="s">
        <v>170</v>
      </c>
      <c r="E21" s="77"/>
    </row>
  </sheetData>
  <mergeCells count="1">
    <mergeCell ref="A5:E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B9827-1608-4B67-83E9-B536AE5FF916}">
  <dimension ref="A1:D20"/>
  <sheetViews>
    <sheetView workbookViewId="0"/>
  </sheetViews>
  <sheetFormatPr defaultRowHeight="13.2" x14ac:dyDescent="0.25"/>
  <cols>
    <col min="1" max="3" width="15.21875" customWidth="1"/>
  </cols>
  <sheetData>
    <row r="1" spans="1:4" ht="18" x14ac:dyDescent="0.35">
      <c r="A1" s="36" t="s">
        <v>252</v>
      </c>
    </row>
    <row r="2" spans="1:4" ht="14.4" x14ac:dyDescent="0.3">
      <c r="A2" s="5"/>
      <c r="B2" s="5"/>
      <c r="C2" s="5"/>
      <c r="D2" s="5"/>
    </row>
    <row r="3" spans="1:4" ht="14.4" x14ac:dyDescent="0.3">
      <c r="A3" s="7" t="s">
        <v>216</v>
      </c>
      <c r="B3" s="5"/>
      <c r="C3" s="5"/>
      <c r="D3" s="5"/>
    </row>
    <row r="4" spans="1:4" ht="14.4" x14ac:dyDescent="0.3">
      <c r="A4" s="7" t="s">
        <v>218</v>
      </c>
      <c r="B4" s="9"/>
      <c r="C4" s="14"/>
      <c r="D4" s="14"/>
    </row>
    <row r="5" spans="1:4" ht="14.4" x14ac:dyDescent="0.3">
      <c r="A5" s="7"/>
      <c r="B5" s="9"/>
      <c r="C5" s="14"/>
      <c r="D5" s="14"/>
    </row>
    <row r="6" spans="1:4" ht="20.100000000000001" customHeight="1" x14ac:dyDescent="0.3">
      <c r="A6" s="165" t="s">
        <v>104</v>
      </c>
      <c r="B6" s="165"/>
      <c r="C6" s="165"/>
      <c r="D6" s="14"/>
    </row>
    <row r="7" spans="1:4" ht="18.45" customHeight="1" x14ac:dyDescent="0.3">
      <c r="A7" s="45" t="s">
        <v>101</v>
      </c>
      <c r="B7" s="46" t="s">
        <v>102</v>
      </c>
      <c r="C7" s="46" t="s">
        <v>217</v>
      </c>
      <c r="D7" s="14"/>
    </row>
    <row r="8" spans="1:4" ht="14.4" x14ac:dyDescent="0.3">
      <c r="A8" s="47" t="s">
        <v>105</v>
      </c>
      <c r="B8" s="48">
        <v>0.5</v>
      </c>
      <c r="C8" s="44"/>
      <c r="D8" s="14"/>
    </row>
    <row r="9" spans="1:4" ht="14.4" x14ac:dyDescent="0.3">
      <c r="A9" s="47" t="s">
        <v>106</v>
      </c>
      <c r="B9" s="48">
        <v>4</v>
      </c>
      <c r="C9" s="44"/>
      <c r="D9" s="14"/>
    </row>
    <row r="10" spans="1:4" ht="14.4" x14ac:dyDescent="0.3">
      <c r="A10" s="47" t="s">
        <v>107</v>
      </c>
      <c r="B10" s="48">
        <v>1.5</v>
      </c>
      <c r="C10" s="44"/>
      <c r="D10" s="14"/>
    </row>
    <row r="11" spans="1:4" ht="14.4" x14ac:dyDescent="0.3">
      <c r="A11" s="47" t="s">
        <v>108</v>
      </c>
      <c r="B11" s="48">
        <v>2</v>
      </c>
      <c r="C11" s="44"/>
      <c r="D11" s="14"/>
    </row>
    <row r="12" spans="1:4" ht="14.4" x14ac:dyDescent="0.3">
      <c r="A12" s="47" t="s">
        <v>109</v>
      </c>
      <c r="B12" s="48">
        <v>5.5</v>
      </c>
      <c r="C12" s="44"/>
      <c r="D12" s="14"/>
    </row>
    <row r="13" spans="1:4" ht="14.4" x14ac:dyDescent="0.3">
      <c r="A13" s="47" t="s">
        <v>110</v>
      </c>
      <c r="B13" s="48">
        <v>3</v>
      </c>
      <c r="C13" s="44"/>
      <c r="D13" s="14"/>
    </row>
    <row r="14" spans="1:4" ht="14.4" x14ac:dyDescent="0.3">
      <c r="A14" s="47" t="s">
        <v>111</v>
      </c>
      <c r="B14" s="48">
        <v>0.5</v>
      </c>
      <c r="C14" s="44"/>
      <c r="D14" s="14"/>
    </row>
    <row r="15" spans="1:4" ht="14.4" x14ac:dyDescent="0.3">
      <c r="A15" s="10"/>
      <c r="B15" s="10"/>
      <c r="C15" s="14"/>
      <c r="D15" s="14"/>
    </row>
    <row r="16" spans="1:4" ht="14.4" x14ac:dyDescent="0.3">
      <c r="A16" s="10" t="s">
        <v>103</v>
      </c>
      <c r="B16" s="96">
        <v>2</v>
      </c>
      <c r="C16" s="14"/>
      <c r="D16" s="14"/>
    </row>
    <row r="17" spans="1:4" ht="14.4" x14ac:dyDescent="0.3">
      <c r="A17" s="10" t="s">
        <v>219</v>
      </c>
      <c r="B17" s="97">
        <v>2.4</v>
      </c>
      <c r="C17" s="14"/>
      <c r="D17" s="14"/>
    </row>
    <row r="18" spans="1:4" ht="14.4" x14ac:dyDescent="0.3">
      <c r="A18" s="10"/>
      <c r="B18" s="10"/>
      <c r="C18" s="14"/>
      <c r="D18" s="14"/>
    </row>
    <row r="19" spans="1:4" ht="14.4" x14ac:dyDescent="0.3">
      <c r="A19" s="5"/>
      <c r="B19" s="7"/>
      <c r="C19" s="5"/>
      <c r="D19" s="5"/>
    </row>
    <row r="20" spans="1:4" ht="14.4" x14ac:dyDescent="0.3">
      <c r="A20" s="5"/>
      <c r="B20" s="7"/>
      <c r="C20" s="5"/>
      <c r="D20" s="5"/>
    </row>
  </sheetData>
  <mergeCells count="1">
    <mergeCell ref="A6:C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4B952-030C-4621-A624-31A59D448B56}">
  <dimension ref="A1:E23"/>
  <sheetViews>
    <sheetView workbookViewId="0"/>
  </sheetViews>
  <sheetFormatPr defaultRowHeight="13.2" x14ac:dyDescent="0.25"/>
  <cols>
    <col min="1" max="1" width="20.109375" customWidth="1"/>
    <col min="2" max="2" width="14.33203125" bestFit="1" customWidth="1"/>
    <col min="3" max="3" width="13.88671875" customWidth="1"/>
    <col min="4" max="4" width="15.77734375" bestFit="1" customWidth="1"/>
    <col min="5" max="5" width="14.88671875" bestFit="1" customWidth="1"/>
  </cols>
  <sheetData>
    <row r="1" spans="1:5" ht="18" x14ac:dyDescent="0.35">
      <c r="A1" s="36" t="s">
        <v>253</v>
      </c>
    </row>
    <row r="2" spans="1:5" ht="14.4" x14ac:dyDescent="0.3">
      <c r="A2" s="5"/>
      <c r="B2" s="5"/>
      <c r="C2" s="5"/>
      <c r="D2" s="5"/>
      <c r="E2" s="5"/>
    </row>
    <row r="3" spans="1:5" ht="14.4" x14ac:dyDescent="0.3">
      <c r="A3" s="5" t="s">
        <v>258</v>
      </c>
      <c r="B3" s="5"/>
      <c r="C3" s="5"/>
      <c r="D3" s="5"/>
      <c r="E3" s="5"/>
    </row>
    <row r="4" spans="1:5" ht="14.4" x14ac:dyDescent="0.3">
      <c r="A4" s="5" t="s">
        <v>255</v>
      </c>
      <c r="B4" s="5"/>
      <c r="C4" s="5"/>
      <c r="D4" s="5"/>
      <c r="E4" s="5"/>
    </row>
    <row r="5" spans="1:5" ht="14.4" x14ac:dyDescent="0.3">
      <c r="A5" s="5" t="s">
        <v>259</v>
      </c>
      <c r="B5" s="5"/>
      <c r="C5" s="5"/>
      <c r="D5" s="5"/>
      <c r="E5" s="5"/>
    </row>
    <row r="6" spans="1:5" ht="14.4" x14ac:dyDescent="0.3">
      <c r="A6" s="5" t="s">
        <v>254</v>
      </c>
      <c r="B6" s="5"/>
      <c r="C6" s="5"/>
      <c r="D6" s="5"/>
      <c r="E6" s="5"/>
    </row>
    <row r="7" spans="1:5" ht="14.4" x14ac:dyDescent="0.3">
      <c r="A7" s="5"/>
      <c r="B7" s="5"/>
      <c r="C7" s="5"/>
      <c r="D7" s="5"/>
      <c r="E7" s="5"/>
    </row>
    <row r="8" spans="1:5" ht="14.4" x14ac:dyDescent="0.3">
      <c r="A8" s="29" t="s">
        <v>198</v>
      </c>
      <c r="B8" s="5"/>
      <c r="C8" s="5"/>
      <c r="D8" s="5"/>
      <c r="E8" s="5"/>
    </row>
    <row r="9" spans="1:5" ht="14.4" x14ac:dyDescent="0.3">
      <c r="A9" s="5"/>
      <c r="B9" s="5"/>
      <c r="C9" s="5"/>
      <c r="D9" s="5"/>
      <c r="E9" s="5"/>
    </row>
    <row r="10" spans="1:5" ht="20.55" customHeight="1" x14ac:dyDescent="0.25">
      <c r="A10" s="33" t="s">
        <v>6</v>
      </c>
      <c r="B10" s="33" t="s">
        <v>199</v>
      </c>
      <c r="C10" s="34" t="s">
        <v>200</v>
      </c>
      <c r="D10" s="34" t="s">
        <v>201</v>
      </c>
      <c r="E10" s="34" t="s">
        <v>202</v>
      </c>
    </row>
    <row r="11" spans="1:5" ht="14.4" x14ac:dyDescent="0.3">
      <c r="A11" s="6" t="s">
        <v>203</v>
      </c>
      <c r="B11" s="79">
        <v>1500</v>
      </c>
      <c r="C11" s="80"/>
      <c r="D11" s="74"/>
      <c r="E11" s="75"/>
    </row>
    <row r="12" spans="1:5" ht="14.4" x14ac:dyDescent="0.3">
      <c r="A12" s="6" t="s">
        <v>204</v>
      </c>
      <c r="B12" s="79">
        <v>450</v>
      </c>
      <c r="C12" s="80"/>
      <c r="D12" s="74"/>
      <c r="E12" s="75"/>
    </row>
    <row r="13" spans="1:5" ht="14.4" x14ac:dyDescent="0.3">
      <c r="A13" s="6" t="s">
        <v>205</v>
      </c>
      <c r="B13" s="79">
        <v>900</v>
      </c>
      <c r="C13" s="80"/>
      <c r="D13" s="74"/>
      <c r="E13" s="75"/>
    </row>
    <row r="14" spans="1:5" ht="14.4" x14ac:dyDescent="0.3">
      <c r="A14" s="6" t="s">
        <v>206</v>
      </c>
      <c r="B14" s="79">
        <v>1300</v>
      </c>
      <c r="C14" s="80"/>
      <c r="D14" s="74"/>
      <c r="E14" s="75"/>
    </row>
    <row r="15" spans="1:5" ht="14.4" x14ac:dyDescent="0.3">
      <c r="A15" s="6" t="s">
        <v>207</v>
      </c>
      <c r="B15" s="79">
        <v>800</v>
      </c>
      <c r="C15" s="80"/>
      <c r="D15" s="74"/>
      <c r="E15" s="75"/>
    </row>
    <row r="16" spans="1:5" ht="14.4" x14ac:dyDescent="0.3">
      <c r="A16" s="6" t="s">
        <v>208</v>
      </c>
      <c r="B16" s="79">
        <v>350</v>
      </c>
      <c r="C16" s="80"/>
      <c r="D16" s="74"/>
      <c r="E16" s="75"/>
    </row>
    <row r="17" spans="1:5" ht="14.4" x14ac:dyDescent="0.3">
      <c r="A17" s="5"/>
      <c r="B17" s="5"/>
      <c r="C17" s="5"/>
      <c r="D17" s="5"/>
      <c r="E17" s="5"/>
    </row>
    <row r="18" spans="1:5" ht="14.4" x14ac:dyDescent="0.3">
      <c r="A18" s="5" t="s">
        <v>30</v>
      </c>
      <c r="B18" s="76">
        <v>22.34</v>
      </c>
      <c r="C18" s="5"/>
      <c r="D18" s="5"/>
      <c r="E18" s="5"/>
    </row>
    <row r="19" spans="1:5" ht="14.4" x14ac:dyDescent="0.3">
      <c r="A19" s="5" t="s">
        <v>103</v>
      </c>
      <c r="B19" s="31">
        <v>2000</v>
      </c>
      <c r="C19" s="5"/>
      <c r="D19" s="5"/>
      <c r="E19" s="5"/>
    </row>
    <row r="20" spans="1:5" ht="14.4" x14ac:dyDescent="0.3">
      <c r="A20" s="5" t="s">
        <v>256</v>
      </c>
      <c r="B20" s="32">
        <v>0.14000000000000001</v>
      </c>
      <c r="C20" s="5"/>
      <c r="D20" s="5"/>
      <c r="E20" s="5"/>
    </row>
    <row r="21" spans="1:5" ht="14.4" x14ac:dyDescent="0.3">
      <c r="A21" s="5" t="s">
        <v>257</v>
      </c>
      <c r="B21" s="32">
        <v>0.04</v>
      </c>
      <c r="C21" s="5"/>
      <c r="D21" s="5"/>
      <c r="E21" s="5"/>
    </row>
    <row r="22" spans="1:5" ht="14.4" x14ac:dyDescent="0.3">
      <c r="A22" s="5"/>
      <c r="B22" s="5"/>
      <c r="C22" s="5"/>
      <c r="D22" s="5"/>
      <c r="E22" s="5"/>
    </row>
    <row r="23" spans="1:5" ht="14.4" x14ac:dyDescent="0.3">
      <c r="A23" s="5"/>
      <c r="B23" s="5"/>
      <c r="C23" s="5"/>
      <c r="D23" s="5"/>
      <c r="E23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439EB-7ACE-487B-A004-5B01D9450400}">
  <dimension ref="A1:G25"/>
  <sheetViews>
    <sheetView workbookViewId="0"/>
  </sheetViews>
  <sheetFormatPr defaultRowHeight="13.2" x14ac:dyDescent="0.25"/>
  <cols>
    <col min="1" max="1" width="22.88671875" customWidth="1"/>
    <col min="2" max="2" width="10.5546875" customWidth="1"/>
    <col min="3" max="3" width="18.109375" customWidth="1"/>
    <col min="5" max="7" width="17.33203125" customWidth="1"/>
  </cols>
  <sheetData>
    <row r="1" spans="1:7" ht="18" x14ac:dyDescent="0.35">
      <c r="A1" s="36" t="s">
        <v>264</v>
      </c>
    </row>
    <row r="2" spans="1:7" s="94" customFormat="1" ht="14.4" x14ac:dyDescent="0.3">
      <c r="A2" s="37"/>
    </row>
    <row r="3" spans="1:7" s="94" customFormat="1" ht="14.4" x14ac:dyDescent="0.3">
      <c r="A3" s="37" t="s">
        <v>261</v>
      </c>
    </row>
    <row r="4" spans="1:7" ht="14.4" x14ac:dyDescent="0.25">
      <c r="A4" s="10" t="s">
        <v>260</v>
      </c>
      <c r="B4" s="90"/>
      <c r="C4" s="90"/>
      <c r="D4" s="90"/>
      <c r="E4" s="90"/>
      <c r="F4" s="90"/>
      <c r="G4" s="90"/>
    </row>
    <row r="5" spans="1:7" ht="14.4" x14ac:dyDescent="0.25">
      <c r="A5" s="10" t="s">
        <v>262</v>
      </c>
      <c r="B5" s="90"/>
      <c r="C5" s="90"/>
      <c r="D5" s="90"/>
      <c r="E5" s="90"/>
      <c r="F5" s="90"/>
      <c r="G5" s="90"/>
    </row>
    <row r="6" spans="1:7" ht="14.4" x14ac:dyDescent="0.25">
      <c r="A6" s="10" t="s">
        <v>263</v>
      </c>
      <c r="B6" s="90"/>
      <c r="C6" s="90"/>
      <c r="D6" s="90"/>
      <c r="E6" s="90"/>
      <c r="F6" s="90"/>
      <c r="G6" s="90"/>
    </row>
    <row r="7" spans="1:7" ht="14.4" x14ac:dyDescent="0.3">
      <c r="A7" s="5"/>
      <c r="B7" s="5"/>
      <c r="C7" s="5"/>
      <c r="D7" s="5"/>
      <c r="E7" s="5"/>
      <c r="F7" s="5"/>
      <c r="G7" s="5"/>
    </row>
    <row r="8" spans="1:7" ht="14.4" x14ac:dyDescent="0.3">
      <c r="A8" s="166" t="s">
        <v>33</v>
      </c>
      <c r="B8" s="166"/>
      <c r="C8" s="166"/>
      <c r="D8" s="87"/>
      <c r="E8" s="166" t="s">
        <v>49</v>
      </c>
      <c r="F8" s="167"/>
      <c r="G8" s="167"/>
    </row>
    <row r="9" spans="1:7" ht="14.4" x14ac:dyDescent="0.3">
      <c r="A9" s="92" t="s">
        <v>34</v>
      </c>
      <c r="B9" s="92" t="s">
        <v>35</v>
      </c>
      <c r="C9" s="92" t="s">
        <v>50</v>
      </c>
      <c r="D9" s="91"/>
      <c r="E9" s="92" t="s">
        <v>36</v>
      </c>
      <c r="F9" s="92" t="s">
        <v>48</v>
      </c>
      <c r="G9" s="92" t="s">
        <v>37</v>
      </c>
    </row>
    <row r="10" spans="1:7" ht="14.4" x14ac:dyDescent="0.3">
      <c r="A10" s="81" t="s">
        <v>38</v>
      </c>
      <c r="B10" s="82">
        <v>16</v>
      </c>
      <c r="C10" s="88">
        <v>24</v>
      </c>
      <c r="D10" s="89"/>
      <c r="E10" s="84"/>
      <c r="F10" s="85"/>
      <c r="G10" s="86"/>
    </row>
    <row r="11" spans="1:7" ht="14.4" x14ac:dyDescent="0.3">
      <c r="A11" s="81" t="s">
        <v>39</v>
      </c>
      <c r="B11" s="82">
        <v>15</v>
      </c>
      <c r="C11" s="88">
        <v>12</v>
      </c>
      <c r="D11" s="89"/>
      <c r="E11" s="84"/>
      <c r="F11" s="85"/>
      <c r="G11" s="86"/>
    </row>
    <row r="12" spans="1:7" ht="14.4" x14ac:dyDescent="0.3">
      <c r="A12" s="81" t="s">
        <v>40</v>
      </c>
      <c r="B12" s="82">
        <v>13</v>
      </c>
      <c r="C12" s="88">
        <v>12</v>
      </c>
      <c r="D12" s="89"/>
      <c r="E12" s="84"/>
      <c r="F12" s="85"/>
      <c r="G12" s="86"/>
    </row>
    <row r="13" spans="1:7" ht="14.4" x14ac:dyDescent="0.3">
      <c r="A13" s="81" t="s">
        <v>41</v>
      </c>
      <c r="B13" s="82">
        <v>6</v>
      </c>
      <c r="C13" s="88">
        <v>26</v>
      </c>
      <c r="D13" s="89"/>
      <c r="E13" s="84"/>
      <c r="F13" s="85"/>
      <c r="G13" s="86"/>
    </row>
    <row r="14" spans="1:7" ht="14.4" x14ac:dyDescent="0.3">
      <c r="A14" s="81" t="s">
        <v>42</v>
      </c>
      <c r="B14" s="82">
        <v>8</v>
      </c>
      <c r="C14" s="88">
        <v>28</v>
      </c>
      <c r="D14" s="89"/>
      <c r="E14" s="84"/>
      <c r="F14" s="85"/>
      <c r="G14" s="86"/>
    </row>
    <row r="15" spans="1:7" ht="14.4" x14ac:dyDescent="0.3">
      <c r="A15" s="81" t="s">
        <v>43</v>
      </c>
      <c r="B15" s="82">
        <v>15</v>
      </c>
      <c r="C15" s="88">
        <v>11</v>
      </c>
      <c r="D15" s="89"/>
      <c r="E15" s="84"/>
      <c r="F15" s="85"/>
      <c r="G15" s="86"/>
    </row>
    <row r="16" spans="1:7" ht="14.4" x14ac:dyDescent="0.3">
      <c r="A16" s="81" t="s">
        <v>44</v>
      </c>
      <c r="B16" s="82">
        <v>2</v>
      </c>
      <c r="C16" s="88">
        <v>29</v>
      </c>
      <c r="D16" s="89"/>
      <c r="E16" s="84"/>
      <c r="F16" s="85"/>
      <c r="G16" s="86"/>
    </row>
    <row r="17" spans="1:7" ht="14.4" x14ac:dyDescent="0.3">
      <c r="A17" s="81" t="s">
        <v>45</v>
      </c>
      <c r="B17" s="82">
        <v>6</v>
      </c>
      <c r="C17" s="88">
        <v>13</v>
      </c>
      <c r="D17" s="89"/>
      <c r="E17" s="84"/>
      <c r="F17" s="85"/>
      <c r="G17" s="86"/>
    </row>
    <row r="18" spans="1:7" ht="14.4" x14ac:dyDescent="0.3">
      <c r="A18" s="81" t="s">
        <v>46</v>
      </c>
      <c r="B18" s="82">
        <v>7</v>
      </c>
      <c r="C18" s="88">
        <v>11</v>
      </c>
      <c r="D18" s="89"/>
      <c r="E18" s="84"/>
      <c r="F18" s="85"/>
      <c r="G18" s="86"/>
    </row>
    <row r="19" spans="1:7" ht="14.4" x14ac:dyDescent="0.3">
      <c r="A19" s="81" t="s">
        <v>47</v>
      </c>
      <c r="B19" s="82">
        <v>20</v>
      </c>
      <c r="C19" s="88">
        <v>26</v>
      </c>
      <c r="D19" s="89"/>
      <c r="E19" s="84"/>
      <c r="F19" s="85"/>
      <c r="G19" s="86"/>
    </row>
    <row r="20" spans="1:7" ht="14.4" x14ac:dyDescent="0.3">
      <c r="A20" s="5"/>
      <c r="B20" s="5"/>
      <c r="C20" s="5"/>
      <c r="D20" s="5"/>
      <c r="E20" s="5"/>
      <c r="F20" s="5"/>
      <c r="G20" s="5"/>
    </row>
    <row r="21" spans="1:7" ht="14.4" x14ac:dyDescent="0.3">
      <c r="A21" s="83" t="s">
        <v>55</v>
      </c>
      <c r="B21" s="6"/>
      <c r="C21" s="5"/>
      <c r="D21" s="5"/>
      <c r="E21" s="5"/>
      <c r="F21" s="5"/>
      <c r="G21" s="5"/>
    </row>
    <row r="22" spans="1:7" ht="14.4" x14ac:dyDescent="0.3">
      <c r="A22" s="81" t="s">
        <v>54</v>
      </c>
      <c r="B22" s="98">
        <v>1</v>
      </c>
      <c r="C22" s="5"/>
      <c r="D22" s="5"/>
      <c r="E22" s="5"/>
      <c r="F22" s="5"/>
      <c r="G22" s="5"/>
    </row>
    <row r="23" spans="1:7" ht="14.4" x14ac:dyDescent="0.3">
      <c r="A23" s="81" t="s">
        <v>53</v>
      </c>
      <c r="B23" s="99">
        <v>0.94</v>
      </c>
      <c r="C23" s="5"/>
      <c r="D23" s="5"/>
      <c r="E23" s="5"/>
      <c r="F23" s="5"/>
      <c r="G23" s="5"/>
    </row>
    <row r="24" spans="1:7" ht="14.4" x14ac:dyDescent="0.3">
      <c r="A24" s="81" t="s">
        <v>52</v>
      </c>
      <c r="B24" s="100">
        <v>1.46</v>
      </c>
      <c r="C24" s="5"/>
      <c r="D24" s="5"/>
      <c r="E24" s="5"/>
      <c r="F24" s="5"/>
      <c r="G24" s="5"/>
    </row>
    <row r="25" spans="1:7" ht="14.4" x14ac:dyDescent="0.3">
      <c r="A25" s="81" t="s">
        <v>51</v>
      </c>
      <c r="B25" s="101">
        <v>36.74</v>
      </c>
      <c r="C25" s="5"/>
      <c r="D25" s="5"/>
      <c r="E25" s="5"/>
      <c r="F25" s="5"/>
      <c r="G25" s="5"/>
    </row>
  </sheetData>
  <mergeCells count="2">
    <mergeCell ref="E8:G8"/>
    <mergeCell ref="A8:C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C3AB2-E27C-4425-842C-988C1CF1DA93}">
  <dimension ref="A1:F21"/>
  <sheetViews>
    <sheetView workbookViewId="0"/>
  </sheetViews>
  <sheetFormatPr defaultRowHeight="13.2" x14ac:dyDescent="0.25"/>
  <cols>
    <col min="1" max="6" width="17.44140625" customWidth="1"/>
  </cols>
  <sheetData>
    <row r="1" spans="1:6" ht="18" x14ac:dyDescent="0.35">
      <c r="A1" s="36" t="s">
        <v>265</v>
      </c>
    </row>
    <row r="2" spans="1:6" ht="14.4" x14ac:dyDescent="0.3">
      <c r="A2" s="5"/>
      <c r="B2" s="5"/>
      <c r="C2" s="5"/>
      <c r="D2" s="5"/>
      <c r="E2" s="5"/>
    </row>
    <row r="3" spans="1:6" ht="14.4" x14ac:dyDescent="0.3">
      <c r="A3" s="37" t="s">
        <v>261</v>
      </c>
      <c r="B3" s="5"/>
      <c r="C3" s="5"/>
      <c r="D3" s="5"/>
      <c r="E3" s="5"/>
    </row>
    <row r="4" spans="1:6" ht="14.4" x14ac:dyDescent="0.3">
      <c r="A4" s="5" t="s">
        <v>268</v>
      </c>
      <c r="B4" s="5"/>
      <c r="C4" s="5"/>
      <c r="D4" s="5"/>
      <c r="E4" s="5"/>
    </row>
    <row r="5" spans="1:6" ht="14.4" x14ac:dyDescent="0.3">
      <c r="A5" s="5" t="s">
        <v>269</v>
      </c>
      <c r="B5" s="5"/>
      <c r="C5" s="5"/>
      <c r="D5" s="5"/>
      <c r="E5" s="5"/>
    </row>
    <row r="6" spans="1:6" ht="14.4" x14ac:dyDescent="0.3">
      <c r="A6" s="5" t="s">
        <v>270</v>
      </c>
      <c r="B6" s="5"/>
      <c r="C6" s="5"/>
      <c r="D6" s="5"/>
      <c r="E6" s="5"/>
    </row>
    <row r="7" spans="1:6" ht="14.4" x14ac:dyDescent="0.3">
      <c r="A7" s="5" t="s">
        <v>271</v>
      </c>
      <c r="B7" s="5"/>
      <c r="C7" s="5"/>
      <c r="D7" s="5"/>
      <c r="E7" s="5"/>
    </row>
    <row r="8" spans="1:6" ht="14.4" x14ac:dyDescent="0.3">
      <c r="A8" s="5" t="s">
        <v>274</v>
      </c>
      <c r="B8" s="5"/>
      <c r="C8" s="5"/>
      <c r="D8" s="5"/>
      <c r="E8" s="5"/>
    </row>
    <row r="9" spans="1:6" ht="14.4" x14ac:dyDescent="0.3">
      <c r="A9" s="5"/>
      <c r="B9" s="5"/>
      <c r="C9" s="5"/>
      <c r="D9" s="5"/>
      <c r="E9" s="5"/>
    </row>
    <row r="10" spans="1:6" ht="14.4" x14ac:dyDescent="0.25">
      <c r="A10" s="105" t="s">
        <v>21</v>
      </c>
      <c r="B10" s="105" t="s">
        <v>22</v>
      </c>
      <c r="C10" s="105" t="s">
        <v>23</v>
      </c>
      <c r="D10" s="105" t="s">
        <v>200</v>
      </c>
      <c r="E10" s="105" t="s">
        <v>32</v>
      </c>
      <c r="F10" s="105" t="s">
        <v>273</v>
      </c>
    </row>
    <row r="11" spans="1:6" ht="14.4" x14ac:dyDescent="0.25">
      <c r="A11" s="102" t="s">
        <v>24</v>
      </c>
      <c r="B11" s="103">
        <v>5</v>
      </c>
      <c r="C11" s="103">
        <v>3</v>
      </c>
      <c r="D11" s="104"/>
      <c r="E11" s="104"/>
      <c r="F11" s="104"/>
    </row>
    <row r="12" spans="1:6" ht="14.4" x14ac:dyDescent="0.25">
      <c r="A12" s="102" t="s">
        <v>25</v>
      </c>
      <c r="B12" s="103">
        <v>3</v>
      </c>
      <c r="C12" s="103">
        <v>2</v>
      </c>
      <c r="D12" s="104"/>
      <c r="E12" s="104"/>
      <c r="F12" s="104"/>
    </row>
    <row r="13" spans="1:6" ht="14.4" x14ac:dyDescent="0.25">
      <c r="A13" s="102" t="s">
        <v>26</v>
      </c>
      <c r="B13" s="103">
        <v>6</v>
      </c>
      <c r="C13" s="103">
        <v>5</v>
      </c>
      <c r="D13" s="104"/>
      <c r="E13" s="104"/>
      <c r="F13" s="104"/>
    </row>
    <row r="14" spans="1:6" ht="14.4" x14ac:dyDescent="0.25">
      <c r="A14" s="102" t="s">
        <v>27</v>
      </c>
      <c r="B14" s="103">
        <v>7</v>
      </c>
      <c r="C14" s="103">
        <v>3</v>
      </c>
      <c r="D14" s="104"/>
      <c r="E14" s="104"/>
      <c r="F14" s="104"/>
    </row>
    <row r="15" spans="1:6" ht="14.4" x14ac:dyDescent="0.25">
      <c r="A15" s="102" t="s">
        <v>28</v>
      </c>
      <c r="B15" s="103">
        <v>9</v>
      </c>
      <c r="C15" s="103">
        <v>4</v>
      </c>
      <c r="D15" s="104"/>
      <c r="E15" s="104"/>
      <c r="F15" s="104"/>
    </row>
    <row r="16" spans="1:6" ht="14.4" x14ac:dyDescent="0.25">
      <c r="A16" s="102" t="s">
        <v>29</v>
      </c>
      <c r="B16" s="103">
        <v>6</v>
      </c>
      <c r="C16" s="103">
        <v>5</v>
      </c>
      <c r="D16" s="104"/>
      <c r="E16" s="104"/>
      <c r="F16" s="104"/>
    </row>
    <row r="17" spans="1:5" ht="14.4" x14ac:dyDescent="0.3">
      <c r="A17" s="5"/>
      <c r="B17" s="5"/>
      <c r="C17" s="5"/>
      <c r="D17" s="5"/>
      <c r="E17" s="5"/>
    </row>
    <row r="18" spans="1:5" ht="14.4" x14ac:dyDescent="0.3">
      <c r="A18" s="6" t="s">
        <v>266</v>
      </c>
      <c r="B18" s="106">
        <v>14</v>
      </c>
      <c r="C18" s="5"/>
      <c r="D18" s="5"/>
      <c r="E18" s="5"/>
    </row>
    <row r="19" spans="1:5" ht="14.4" x14ac:dyDescent="0.3">
      <c r="A19" s="6" t="s">
        <v>267</v>
      </c>
      <c r="B19" s="106">
        <v>7.4</v>
      </c>
      <c r="C19" s="5"/>
      <c r="D19" s="5"/>
      <c r="E19" s="5"/>
    </row>
    <row r="20" spans="1:5" ht="14.4" x14ac:dyDescent="0.3">
      <c r="A20" s="6" t="s">
        <v>272</v>
      </c>
      <c r="B20" s="107">
        <v>0.14000000000000001</v>
      </c>
      <c r="C20" s="5"/>
      <c r="D20" s="5"/>
      <c r="E20" s="5"/>
    </row>
    <row r="21" spans="1:5" ht="14.4" x14ac:dyDescent="0.3">
      <c r="A21" s="102" t="s">
        <v>31</v>
      </c>
      <c r="B21" s="106">
        <v>4</v>
      </c>
      <c r="C21" s="5"/>
      <c r="D21" s="5"/>
      <c r="E21" s="5"/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00C76-5201-47EC-B7C8-A2377C767181}">
  <dimension ref="A1:J14"/>
  <sheetViews>
    <sheetView workbookViewId="0"/>
  </sheetViews>
  <sheetFormatPr defaultColWidth="9.21875" defaultRowHeight="14.4" x14ac:dyDescent="0.3"/>
  <cols>
    <col min="1" max="1" width="7.109375" style="5" customWidth="1"/>
    <col min="2" max="2" width="5.6640625" style="5" bestFit="1" customWidth="1"/>
    <col min="3" max="8" width="7.6640625" style="5" customWidth="1"/>
    <col min="9" max="9" width="9.21875" style="5"/>
    <col min="10" max="10" width="5.6640625" style="5" bestFit="1" customWidth="1"/>
    <col min="11" max="16384" width="9.21875" style="5"/>
  </cols>
  <sheetData>
    <row r="1" spans="1:10" ht="18" x14ac:dyDescent="0.35">
      <c r="A1" s="36" t="s">
        <v>335</v>
      </c>
    </row>
    <row r="3" spans="1:10" x14ac:dyDescent="0.3">
      <c r="A3" s="37" t="s">
        <v>275</v>
      </c>
    </row>
    <row r="4" spans="1:10" x14ac:dyDescent="0.3">
      <c r="A4" s="5" t="s">
        <v>279</v>
      </c>
    </row>
    <row r="5" spans="1:10" x14ac:dyDescent="0.3">
      <c r="A5" s="5" t="s">
        <v>280</v>
      </c>
    </row>
    <row r="6" spans="1:10" ht="20.100000000000001" customHeight="1" thickBot="1" x14ac:dyDescent="0.35">
      <c r="A6" s="7"/>
      <c r="B6" s="7"/>
    </row>
    <row r="7" spans="1:10" ht="24" thickTop="1" thickBot="1" x14ac:dyDescent="0.35">
      <c r="A7" s="7"/>
      <c r="B7" s="112"/>
      <c r="C7" s="112"/>
      <c r="D7" s="171" t="s">
        <v>277</v>
      </c>
      <c r="E7" s="172"/>
      <c r="F7" s="172"/>
      <c r="G7" s="172"/>
      <c r="H7" s="173"/>
      <c r="I7" s="112"/>
      <c r="J7" s="112"/>
    </row>
    <row r="8" spans="1:10" ht="42.9" customHeight="1" thickTop="1" thickBot="1" x14ac:dyDescent="0.35">
      <c r="B8" s="112"/>
      <c r="C8" s="110"/>
      <c r="D8" s="108">
        <v>4</v>
      </c>
      <c r="E8" s="108">
        <v>5</v>
      </c>
      <c r="F8" s="108">
        <v>6</v>
      </c>
      <c r="G8" s="108">
        <v>7</v>
      </c>
      <c r="H8" s="108">
        <v>8</v>
      </c>
      <c r="I8" s="111"/>
      <c r="J8" s="112"/>
    </row>
    <row r="9" spans="1:10" ht="42.9" customHeight="1" thickTop="1" thickBot="1" x14ac:dyDescent="0.35">
      <c r="B9" s="168" t="s">
        <v>276</v>
      </c>
      <c r="C9" s="108">
        <v>1</v>
      </c>
      <c r="D9" s="109"/>
      <c r="E9" s="109"/>
      <c r="F9" s="109"/>
      <c r="G9" s="109"/>
      <c r="H9" s="109"/>
      <c r="I9" s="108">
        <v>1</v>
      </c>
      <c r="J9" s="174" t="s">
        <v>278</v>
      </c>
    </row>
    <row r="10" spans="1:10" ht="42.9" customHeight="1" thickTop="1" thickBot="1" x14ac:dyDescent="0.35">
      <c r="B10" s="169"/>
      <c r="C10" s="108">
        <v>2</v>
      </c>
      <c r="D10" s="109"/>
      <c r="E10" s="109"/>
      <c r="F10" s="109"/>
      <c r="G10" s="109"/>
      <c r="H10" s="109"/>
      <c r="I10" s="108">
        <v>2</v>
      </c>
      <c r="J10" s="175"/>
    </row>
    <row r="11" spans="1:10" ht="42.9" customHeight="1" thickTop="1" thickBot="1" x14ac:dyDescent="0.35">
      <c r="B11" s="169"/>
      <c r="C11" s="108">
        <v>3</v>
      </c>
      <c r="D11" s="109"/>
      <c r="E11" s="109"/>
      <c r="F11" s="109"/>
      <c r="G11" s="109"/>
      <c r="H11" s="109"/>
      <c r="I11" s="108">
        <v>3</v>
      </c>
      <c r="J11" s="175"/>
    </row>
    <row r="12" spans="1:10" ht="42.9" customHeight="1" thickTop="1" thickBot="1" x14ac:dyDescent="0.35">
      <c r="B12" s="169"/>
      <c r="C12" s="108">
        <v>4</v>
      </c>
      <c r="D12" s="109"/>
      <c r="E12" s="109"/>
      <c r="F12" s="109"/>
      <c r="G12" s="109"/>
      <c r="H12" s="109"/>
      <c r="I12" s="108">
        <v>4</v>
      </c>
      <c r="J12" s="175"/>
    </row>
    <row r="13" spans="1:10" ht="42.9" customHeight="1" thickTop="1" thickBot="1" x14ac:dyDescent="0.35">
      <c r="B13" s="170"/>
      <c r="C13" s="108">
        <v>5</v>
      </c>
      <c r="D13" s="109"/>
      <c r="E13" s="109"/>
      <c r="F13" s="109"/>
      <c r="G13" s="109"/>
      <c r="H13" s="109"/>
      <c r="I13" s="108">
        <v>5</v>
      </c>
      <c r="J13" s="176"/>
    </row>
    <row r="14" spans="1:10" ht="15" thickTop="1" x14ac:dyDescent="0.3"/>
  </sheetData>
  <mergeCells count="3">
    <mergeCell ref="B9:B13"/>
    <mergeCell ref="D7:H7"/>
    <mergeCell ref="J9:J1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FD5C-B8F0-40E6-B501-35A5A403B61A}">
  <dimension ref="A1:I25"/>
  <sheetViews>
    <sheetView workbookViewId="0">
      <selection activeCell="G20" sqref="G20"/>
    </sheetView>
  </sheetViews>
  <sheetFormatPr defaultRowHeight="13.2" x14ac:dyDescent="0.25"/>
  <cols>
    <col min="1" max="7" width="7.21875" customWidth="1"/>
    <col min="8" max="8" width="6" customWidth="1"/>
  </cols>
  <sheetData>
    <row r="1" spans="1:9" ht="18" x14ac:dyDescent="0.35">
      <c r="A1" s="36" t="s">
        <v>317</v>
      </c>
    </row>
    <row r="2" spans="1:9" ht="14.4" x14ac:dyDescent="0.3">
      <c r="A2" s="94"/>
      <c r="B2" s="13"/>
      <c r="C2" s="13"/>
      <c r="D2" s="13"/>
      <c r="E2" s="13"/>
      <c r="F2" s="13"/>
      <c r="G2" s="13"/>
      <c r="H2" s="13"/>
      <c r="I2" s="13"/>
    </row>
    <row r="3" spans="1:9" ht="14.4" x14ac:dyDescent="0.3">
      <c r="A3" s="143" t="s">
        <v>313</v>
      </c>
      <c r="B3" s="143" t="s">
        <v>316</v>
      </c>
      <c r="C3" s="143" t="s">
        <v>312</v>
      </c>
      <c r="D3" s="143" t="s">
        <v>315</v>
      </c>
      <c r="E3" s="143" t="s">
        <v>315</v>
      </c>
      <c r="F3" s="143" t="s">
        <v>313</v>
      </c>
      <c r="G3" s="143" t="s">
        <v>312</v>
      </c>
      <c r="H3" s="13"/>
    </row>
    <row r="4" spans="1:9" ht="14.4" x14ac:dyDescent="0.3">
      <c r="A4" s="143" t="s">
        <v>312</v>
      </c>
      <c r="B4" s="143" t="s">
        <v>314</v>
      </c>
      <c r="C4" s="143" t="s">
        <v>315</v>
      </c>
      <c r="D4" s="143" t="s">
        <v>315</v>
      </c>
      <c r="E4" s="143" t="s">
        <v>314</v>
      </c>
      <c r="F4" s="143" t="s">
        <v>312</v>
      </c>
      <c r="G4" s="143" t="s">
        <v>314</v>
      </c>
      <c r="H4" s="13"/>
    </row>
    <row r="5" spans="1:9" ht="14.4" x14ac:dyDescent="0.3">
      <c r="A5" s="143" t="s">
        <v>316</v>
      </c>
      <c r="B5" s="143" t="s">
        <v>313</v>
      </c>
      <c r="C5" s="143" t="s">
        <v>315</v>
      </c>
      <c r="D5" s="143" t="s">
        <v>312</v>
      </c>
      <c r="E5" s="143" t="s">
        <v>312</v>
      </c>
      <c r="F5" s="143" t="s">
        <v>313</v>
      </c>
      <c r="G5" s="143" t="s">
        <v>313</v>
      </c>
      <c r="H5" s="13"/>
    </row>
    <row r="6" spans="1:9" ht="14.4" x14ac:dyDescent="0.3">
      <c r="A6" s="143" t="s">
        <v>315</v>
      </c>
      <c r="B6" s="143" t="s">
        <v>316</v>
      </c>
      <c r="C6" s="143" t="s">
        <v>314</v>
      </c>
      <c r="D6" s="143" t="s">
        <v>316</v>
      </c>
      <c r="E6" s="143" t="s">
        <v>314</v>
      </c>
      <c r="F6" s="143" t="s">
        <v>312</v>
      </c>
      <c r="G6" s="143" t="s">
        <v>314</v>
      </c>
      <c r="H6" s="13"/>
    </row>
    <row r="7" spans="1:9" ht="14.4" x14ac:dyDescent="0.3">
      <c r="A7" s="143" t="s">
        <v>312</v>
      </c>
      <c r="B7" s="143" t="s">
        <v>315</v>
      </c>
      <c r="C7" s="143" t="s">
        <v>314</v>
      </c>
      <c r="D7" s="143" t="s">
        <v>313</v>
      </c>
      <c r="E7" s="143" t="s">
        <v>313</v>
      </c>
      <c r="F7" s="143" t="s">
        <v>316</v>
      </c>
      <c r="G7" s="143" t="s">
        <v>314</v>
      </c>
      <c r="H7" s="13"/>
    </row>
    <row r="8" spans="1:9" ht="14.4" x14ac:dyDescent="0.3">
      <c r="A8" s="143" t="s">
        <v>314</v>
      </c>
      <c r="B8" s="143" t="s">
        <v>314</v>
      </c>
      <c r="C8" s="143" t="s">
        <v>312</v>
      </c>
      <c r="D8" s="143" t="s">
        <v>316</v>
      </c>
      <c r="E8" s="143" t="s">
        <v>314</v>
      </c>
      <c r="F8" s="143" t="s">
        <v>314</v>
      </c>
      <c r="G8" s="143" t="s">
        <v>316</v>
      </c>
      <c r="H8" s="13"/>
    </row>
    <row r="9" spans="1:9" ht="14.4" x14ac:dyDescent="0.3">
      <c r="A9" s="143" t="s">
        <v>316</v>
      </c>
      <c r="B9" s="143" t="s">
        <v>315</v>
      </c>
      <c r="C9" s="143" t="s">
        <v>313</v>
      </c>
      <c r="D9" s="143" t="s">
        <v>312</v>
      </c>
      <c r="E9" s="143" t="s">
        <v>313</v>
      </c>
      <c r="F9" s="143" t="s">
        <v>313</v>
      </c>
      <c r="G9" s="143" t="s">
        <v>314</v>
      </c>
      <c r="H9" s="13"/>
    </row>
    <row r="10" spans="1:9" ht="14.4" x14ac:dyDescent="0.3">
      <c r="A10" s="143" t="s">
        <v>312</v>
      </c>
      <c r="B10" s="143" t="s">
        <v>316</v>
      </c>
      <c r="C10" s="143" t="s">
        <v>316</v>
      </c>
      <c r="D10" s="143" t="s">
        <v>312</v>
      </c>
      <c r="E10" s="143" t="s">
        <v>312</v>
      </c>
      <c r="F10" s="143" t="s">
        <v>316</v>
      </c>
      <c r="G10" s="143" t="s">
        <v>315</v>
      </c>
      <c r="H10" s="13"/>
    </row>
    <row r="11" spans="1:9" ht="14.4" x14ac:dyDescent="0.3">
      <c r="A11" s="143" t="s">
        <v>312</v>
      </c>
      <c r="B11" s="143" t="s">
        <v>312</v>
      </c>
      <c r="C11" s="143" t="s">
        <v>316</v>
      </c>
      <c r="D11" s="143" t="s">
        <v>315</v>
      </c>
      <c r="E11" s="143" t="s">
        <v>314</v>
      </c>
      <c r="F11" s="143" t="s">
        <v>314</v>
      </c>
      <c r="G11" s="143" t="s">
        <v>314</v>
      </c>
      <c r="H11" s="13"/>
    </row>
    <row r="12" spans="1:9" ht="14.4" x14ac:dyDescent="0.3">
      <c r="A12" s="143" t="s">
        <v>313</v>
      </c>
      <c r="B12" s="143" t="s">
        <v>314</v>
      </c>
      <c r="C12" s="143" t="s">
        <v>316</v>
      </c>
      <c r="D12" s="143" t="s">
        <v>312</v>
      </c>
      <c r="E12" s="143" t="s">
        <v>316</v>
      </c>
      <c r="F12" s="143" t="s">
        <v>314</v>
      </c>
      <c r="G12" s="143" t="s">
        <v>315</v>
      </c>
      <c r="H12" s="13"/>
    </row>
    <row r="13" spans="1:9" ht="14.4" x14ac:dyDescent="0.3">
      <c r="A13" s="143" t="s">
        <v>316</v>
      </c>
      <c r="B13" s="143" t="s">
        <v>316</v>
      </c>
      <c r="C13" s="143" t="s">
        <v>315</v>
      </c>
      <c r="D13" s="143" t="s">
        <v>315</v>
      </c>
      <c r="E13" s="143" t="s">
        <v>313</v>
      </c>
      <c r="F13" s="143" t="s">
        <v>314</v>
      </c>
      <c r="G13" s="143" t="s">
        <v>316</v>
      </c>
      <c r="H13" s="13"/>
    </row>
    <row r="14" spans="1:9" ht="14.4" x14ac:dyDescent="0.3">
      <c r="A14" s="143" t="s">
        <v>315</v>
      </c>
      <c r="B14" s="143" t="s">
        <v>313</v>
      </c>
      <c r="C14" s="143" t="s">
        <v>316</v>
      </c>
      <c r="D14" s="143" t="s">
        <v>315</v>
      </c>
      <c r="E14" s="143" t="s">
        <v>316</v>
      </c>
      <c r="F14" s="143" t="s">
        <v>315</v>
      </c>
      <c r="G14" s="143" t="s">
        <v>315</v>
      </c>
      <c r="H14" s="13"/>
    </row>
    <row r="15" spans="1:9" ht="14.4" x14ac:dyDescent="0.3">
      <c r="A15" s="143" t="s">
        <v>316</v>
      </c>
      <c r="B15" s="143" t="s">
        <v>315</v>
      </c>
      <c r="C15" s="143" t="s">
        <v>315</v>
      </c>
      <c r="D15" s="143" t="s">
        <v>314</v>
      </c>
      <c r="E15" s="143" t="s">
        <v>312</v>
      </c>
      <c r="F15" s="143" t="s">
        <v>316</v>
      </c>
      <c r="G15" s="143" t="s">
        <v>315</v>
      </c>
      <c r="H15" s="13"/>
    </row>
    <row r="16" spans="1:9" ht="14.4" x14ac:dyDescent="0.3">
      <c r="A16" s="143" t="s">
        <v>315</v>
      </c>
      <c r="B16" s="143" t="s">
        <v>313</v>
      </c>
      <c r="C16" s="143" t="s">
        <v>313</v>
      </c>
      <c r="D16" s="143" t="s">
        <v>316</v>
      </c>
      <c r="E16" s="143" t="s">
        <v>314</v>
      </c>
      <c r="F16" s="143" t="s">
        <v>315</v>
      </c>
      <c r="G16" s="143" t="s">
        <v>314</v>
      </c>
      <c r="H16" s="14"/>
    </row>
    <row r="17" spans="1:9" ht="14.4" x14ac:dyDescent="0.3">
      <c r="A17" s="143" t="s">
        <v>316</v>
      </c>
      <c r="B17" s="143" t="s">
        <v>315</v>
      </c>
      <c r="C17" s="143" t="s">
        <v>313</v>
      </c>
      <c r="D17" s="143" t="s">
        <v>314</v>
      </c>
      <c r="E17" s="143" t="s">
        <v>316</v>
      </c>
      <c r="F17" s="143" t="s">
        <v>316</v>
      </c>
      <c r="G17" s="143" t="s">
        <v>316</v>
      </c>
      <c r="H17" s="14"/>
    </row>
    <row r="18" spans="1:9" ht="14.4" x14ac:dyDescent="0.3">
      <c r="A18" s="143" t="s">
        <v>316</v>
      </c>
      <c r="B18" s="143" t="s">
        <v>313</v>
      </c>
      <c r="C18" s="143" t="s">
        <v>314</v>
      </c>
      <c r="D18" s="143" t="s">
        <v>316</v>
      </c>
      <c r="E18" s="143" t="s">
        <v>314</v>
      </c>
      <c r="F18" s="143" t="s">
        <v>316</v>
      </c>
      <c r="G18" s="143" t="s">
        <v>315</v>
      </c>
      <c r="H18" s="14"/>
    </row>
    <row r="19" spans="1:9" ht="13.8" x14ac:dyDescent="0.25">
      <c r="A19" s="94"/>
      <c r="B19" s="94"/>
      <c r="C19" s="94"/>
      <c r="D19" s="94"/>
      <c r="E19" s="94"/>
      <c r="F19" s="94"/>
      <c r="G19" s="94"/>
      <c r="H19" s="94"/>
      <c r="I19" s="94"/>
    </row>
    <row r="20" spans="1:9" ht="13.8" x14ac:dyDescent="0.25">
      <c r="A20" s="94"/>
      <c r="B20" s="94"/>
      <c r="C20" s="94"/>
      <c r="D20" s="94"/>
      <c r="E20" s="94"/>
      <c r="F20" s="141" t="s">
        <v>318</v>
      </c>
      <c r="G20" s="142"/>
      <c r="I20" s="94"/>
    </row>
    <row r="21" spans="1:9" ht="13.8" x14ac:dyDescent="0.25">
      <c r="A21" s="94"/>
      <c r="B21" s="94"/>
      <c r="C21" s="94"/>
      <c r="D21" s="94"/>
      <c r="E21" s="94"/>
      <c r="F21" s="141" t="s">
        <v>319</v>
      </c>
      <c r="G21" s="142"/>
      <c r="I21" s="94"/>
    </row>
    <row r="22" spans="1:9" ht="13.8" x14ac:dyDescent="0.25">
      <c r="A22" s="94"/>
      <c r="B22" s="94"/>
      <c r="C22" s="94"/>
      <c r="D22" s="94"/>
      <c r="E22" s="94"/>
      <c r="F22" s="141" t="s">
        <v>320</v>
      </c>
      <c r="G22" s="142"/>
      <c r="I22" s="94"/>
    </row>
    <row r="23" spans="1:9" ht="13.8" x14ac:dyDescent="0.25">
      <c r="A23" s="94"/>
      <c r="B23" s="94"/>
      <c r="C23" s="94"/>
      <c r="D23" s="94"/>
      <c r="E23" s="94"/>
      <c r="F23" s="141" t="s">
        <v>321</v>
      </c>
      <c r="G23" s="142"/>
      <c r="I23" s="94"/>
    </row>
    <row r="24" spans="1:9" ht="13.8" x14ac:dyDescent="0.25">
      <c r="A24" s="94"/>
      <c r="B24" s="94"/>
      <c r="C24" s="94"/>
      <c r="D24" s="94"/>
      <c r="E24" s="94"/>
      <c r="F24" s="141" t="s">
        <v>322</v>
      </c>
      <c r="G24" s="142"/>
      <c r="I24" s="94"/>
    </row>
    <row r="25" spans="1:9" ht="13.8" x14ac:dyDescent="0.25">
      <c r="F25" s="141" t="s">
        <v>323</v>
      </c>
      <c r="G25" s="14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FD9FD-78C7-4053-AB90-9C1D03F6E72A}">
  <dimension ref="A1:J19"/>
  <sheetViews>
    <sheetView workbookViewId="0"/>
  </sheetViews>
  <sheetFormatPr defaultRowHeight="13.2" x14ac:dyDescent="0.25"/>
  <cols>
    <col min="1" max="1" width="11.77734375" customWidth="1"/>
    <col min="2" max="2" width="19.44140625" bestFit="1" customWidth="1"/>
    <col min="3" max="3" width="13.6640625" customWidth="1"/>
    <col min="5" max="5" width="19.44140625" bestFit="1" customWidth="1"/>
    <col min="6" max="6" width="11.109375" bestFit="1" customWidth="1"/>
    <col min="7" max="7" width="12.44140625" bestFit="1" customWidth="1"/>
    <col min="8" max="8" width="12.77734375" bestFit="1" customWidth="1"/>
    <col min="9" max="9" width="13.6640625" customWidth="1"/>
    <col min="10" max="10" width="12.5546875" bestFit="1" customWidth="1"/>
  </cols>
  <sheetData>
    <row r="1" spans="1:10" ht="18" x14ac:dyDescent="0.35">
      <c r="A1" s="36" t="s">
        <v>309</v>
      </c>
      <c r="B1" s="14"/>
      <c r="C1" s="14"/>
      <c r="D1" s="14"/>
      <c r="E1" s="14"/>
    </row>
    <row r="2" spans="1:10" ht="14.4" x14ac:dyDescent="0.3">
      <c r="A2" s="37"/>
      <c r="B2" s="14"/>
      <c r="C2" s="14"/>
      <c r="D2" s="14"/>
      <c r="E2" s="14"/>
      <c r="F2" s="5"/>
      <c r="G2" s="5"/>
      <c r="H2" s="5"/>
      <c r="I2" s="5"/>
      <c r="J2" s="5"/>
    </row>
    <row r="3" spans="1:10" ht="14.4" x14ac:dyDescent="0.3">
      <c r="A3" s="10" t="s">
        <v>330</v>
      </c>
      <c r="B3" s="10"/>
      <c r="C3" s="10"/>
      <c r="D3" s="14"/>
      <c r="E3" s="14"/>
      <c r="F3" s="5"/>
      <c r="G3" s="5"/>
      <c r="H3" s="5"/>
      <c r="I3" s="5"/>
      <c r="J3" s="5"/>
    </row>
    <row r="4" spans="1:10" ht="14.4" x14ac:dyDescent="0.3">
      <c r="A4" s="5" t="s">
        <v>331</v>
      </c>
      <c r="B4" s="5"/>
      <c r="C4" s="5"/>
      <c r="D4" s="14"/>
      <c r="E4" s="5"/>
      <c r="F4" s="5"/>
      <c r="G4" s="5"/>
      <c r="H4" s="5"/>
      <c r="I4" s="5"/>
      <c r="J4" s="5"/>
    </row>
    <row r="5" spans="1:10" ht="14.4" x14ac:dyDescent="0.3">
      <c r="A5" s="5"/>
      <c r="B5" s="5"/>
      <c r="C5" s="5"/>
      <c r="D5" s="14"/>
      <c r="E5" s="5"/>
      <c r="F5" s="5"/>
      <c r="G5" s="5"/>
      <c r="H5" s="5"/>
      <c r="I5" s="5"/>
      <c r="J5" s="5"/>
    </row>
    <row r="6" spans="1:10" ht="14.4" x14ac:dyDescent="0.3">
      <c r="A6" s="178" t="s">
        <v>310</v>
      </c>
      <c r="B6" s="178"/>
      <c r="C6" s="178"/>
      <c r="D6" s="140"/>
      <c r="E6" s="177" t="s">
        <v>311</v>
      </c>
      <c r="F6" s="177"/>
      <c r="G6" s="177"/>
      <c r="H6" s="177"/>
      <c r="I6" s="177"/>
      <c r="J6" s="177"/>
    </row>
    <row r="7" spans="1:10" ht="28.8" x14ac:dyDescent="0.3">
      <c r="A7" s="11" t="s">
        <v>1</v>
      </c>
      <c r="B7" s="11" t="s">
        <v>283</v>
      </c>
      <c r="C7" s="11" t="s">
        <v>287</v>
      </c>
      <c r="D7" s="14"/>
      <c r="E7" s="137" t="s">
        <v>283</v>
      </c>
      <c r="F7" s="138" t="s">
        <v>284</v>
      </c>
      <c r="G7" s="139" t="s">
        <v>285</v>
      </c>
      <c r="H7" s="139" t="s">
        <v>286</v>
      </c>
      <c r="I7" s="139" t="s">
        <v>287</v>
      </c>
      <c r="J7" s="138" t="s">
        <v>288</v>
      </c>
    </row>
    <row r="8" spans="1:10" ht="14.4" x14ac:dyDescent="0.3">
      <c r="A8" s="133">
        <v>45636</v>
      </c>
      <c r="B8" s="115" t="s">
        <v>289</v>
      </c>
      <c r="C8" s="155"/>
      <c r="D8" s="14"/>
      <c r="E8" s="115" t="s">
        <v>289</v>
      </c>
      <c r="F8" s="134" t="s">
        <v>290</v>
      </c>
      <c r="G8" s="136">
        <v>25.99</v>
      </c>
      <c r="H8" s="135">
        <v>45334</v>
      </c>
      <c r="I8" s="135">
        <v>52637</v>
      </c>
      <c r="J8" s="134">
        <f>I8-$E$1</f>
        <v>52637</v>
      </c>
    </row>
    <row r="9" spans="1:10" ht="14.4" x14ac:dyDescent="0.3">
      <c r="A9" s="133">
        <v>45637</v>
      </c>
      <c r="B9" s="115" t="s">
        <v>294</v>
      </c>
      <c r="C9" s="155"/>
      <c r="D9" s="14"/>
      <c r="E9" s="115" t="s">
        <v>306</v>
      </c>
      <c r="F9" s="134" t="s">
        <v>291</v>
      </c>
      <c r="G9" s="136">
        <v>12.99</v>
      </c>
      <c r="H9" s="135">
        <v>44427</v>
      </c>
      <c r="I9" s="135">
        <v>51730</v>
      </c>
      <c r="J9" s="134">
        <f t="shared" ref="J9:J19" si="0">I9-$E$1</f>
        <v>51730</v>
      </c>
    </row>
    <row r="10" spans="1:10" ht="14.4" x14ac:dyDescent="0.3">
      <c r="A10" s="133">
        <v>45638</v>
      </c>
      <c r="B10" s="115" t="s">
        <v>296</v>
      </c>
      <c r="C10" s="155"/>
      <c r="D10" s="14"/>
      <c r="E10" s="115" t="s">
        <v>292</v>
      </c>
      <c r="F10" s="134" t="s">
        <v>293</v>
      </c>
      <c r="G10" s="136">
        <v>14</v>
      </c>
      <c r="H10" s="135">
        <v>43930</v>
      </c>
      <c r="I10" s="135">
        <v>51233</v>
      </c>
      <c r="J10" s="134">
        <f t="shared" si="0"/>
        <v>51233</v>
      </c>
    </row>
    <row r="11" spans="1:10" ht="14.4" x14ac:dyDescent="0.3">
      <c r="A11" s="133">
        <v>45639</v>
      </c>
      <c r="B11" s="115" t="s">
        <v>297</v>
      </c>
      <c r="C11" s="155"/>
      <c r="D11" s="14"/>
      <c r="E11" s="115" t="s">
        <v>294</v>
      </c>
      <c r="F11" s="134" t="s">
        <v>295</v>
      </c>
      <c r="G11" s="136">
        <v>18.989999999999998</v>
      </c>
      <c r="H11" s="135">
        <v>43045</v>
      </c>
      <c r="I11" s="135">
        <v>50348</v>
      </c>
      <c r="J11" s="134">
        <f t="shared" si="0"/>
        <v>50348</v>
      </c>
    </row>
    <row r="12" spans="1:10" ht="14.4" x14ac:dyDescent="0.3">
      <c r="A12" s="133">
        <v>45640</v>
      </c>
      <c r="B12" s="115" t="s">
        <v>299</v>
      </c>
      <c r="C12" s="155"/>
      <c r="D12" s="14"/>
      <c r="E12" s="115" t="s">
        <v>296</v>
      </c>
      <c r="F12" s="134" t="s">
        <v>290</v>
      </c>
      <c r="G12" s="136">
        <v>11.99</v>
      </c>
      <c r="H12" s="135">
        <v>45874</v>
      </c>
      <c r="I12" s="135">
        <v>53177</v>
      </c>
      <c r="J12" s="134">
        <f t="shared" si="0"/>
        <v>53177</v>
      </c>
    </row>
    <row r="13" spans="1:10" ht="14.4" x14ac:dyDescent="0.3">
      <c r="A13" s="133">
        <v>45641</v>
      </c>
      <c r="B13" s="115" t="s">
        <v>303</v>
      </c>
      <c r="C13" s="155"/>
      <c r="D13" s="14"/>
      <c r="E13" s="115" t="s">
        <v>297</v>
      </c>
      <c r="F13" s="134" t="s">
        <v>298</v>
      </c>
      <c r="G13" s="136">
        <v>35</v>
      </c>
      <c r="H13" s="135">
        <v>45016</v>
      </c>
      <c r="I13" s="135">
        <v>52319</v>
      </c>
      <c r="J13" s="134">
        <f t="shared" si="0"/>
        <v>52319</v>
      </c>
    </row>
    <row r="14" spans="1:10" ht="14.4" x14ac:dyDescent="0.3">
      <c r="A14" s="133">
        <v>45642</v>
      </c>
      <c r="B14" s="115" t="s">
        <v>304</v>
      </c>
      <c r="C14" s="155"/>
      <c r="D14" s="14"/>
      <c r="E14" s="115" t="s">
        <v>307</v>
      </c>
      <c r="F14" s="134" t="s">
        <v>293</v>
      </c>
      <c r="G14" s="136">
        <v>17</v>
      </c>
      <c r="H14" s="135">
        <v>43642</v>
      </c>
      <c r="I14" s="135">
        <v>50945</v>
      </c>
      <c r="J14" s="134">
        <f t="shared" si="0"/>
        <v>50945</v>
      </c>
    </row>
    <row r="15" spans="1:10" ht="14.4" x14ac:dyDescent="0.3">
      <c r="A15" s="5"/>
      <c r="B15" s="5"/>
      <c r="C15" s="5"/>
      <c r="D15" s="14"/>
      <c r="E15" s="115" t="s">
        <v>299</v>
      </c>
      <c r="F15" s="134" t="s">
        <v>293</v>
      </c>
      <c r="G15" s="136">
        <v>9.99</v>
      </c>
      <c r="H15" s="135">
        <v>44787</v>
      </c>
      <c r="I15" s="135">
        <v>53186</v>
      </c>
      <c r="J15" s="134">
        <f t="shared" si="0"/>
        <v>53186</v>
      </c>
    </row>
    <row r="16" spans="1:10" ht="14.4" x14ac:dyDescent="0.3">
      <c r="A16" s="5"/>
      <c r="B16" s="5"/>
      <c r="C16" s="5"/>
      <c r="D16" s="14"/>
      <c r="E16" s="115" t="s">
        <v>300</v>
      </c>
      <c r="F16" s="134" t="s">
        <v>301</v>
      </c>
      <c r="G16" s="136">
        <v>12.5</v>
      </c>
      <c r="H16" s="135">
        <v>44863</v>
      </c>
      <c r="I16" s="135">
        <v>52166</v>
      </c>
      <c r="J16" s="134">
        <f t="shared" si="0"/>
        <v>52166</v>
      </c>
    </row>
    <row r="17" spans="1:10" ht="14.4" x14ac:dyDescent="0.3">
      <c r="A17" s="5"/>
      <c r="B17" s="5"/>
      <c r="C17" s="5"/>
      <c r="D17" s="14"/>
      <c r="E17" s="115" t="s">
        <v>302</v>
      </c>
      <c r="F17" s="134" t="s">
        <v>295</v>
      </c>
      <c r="G17" s="136">
        <v>17.5</v>
      </c>
      <c r="H17" s="135">
        <v>44929</v>
      </c>
      <c r="I17" s="135">
        <v>53328</v>
      </c>
      <c r="J17" s="134">
        <f t="shared" si="0"/>
        <v>53328</v>
      </c>
    </row>
    <row r="18" spans="1:10" ht="14.4" x14ac:dyDescent="0.3">
      <c r="A18" s="5"/>
      <c r="B18" s="5"/>
      <c r="C18" s="5"/>
      <c r="D18" s="14"/>
      <c r="E18" s="115" t="s">
        <v>303</v>
      </c>
      <c r="F18" s="134" t="s">
        <v>301</v>
      </c>
      <c r="G18" s="136">
        <v>13.5</v>
      </c>
      <c r="H18" s="135">
        <v>42558</v>
      </c>
      <c r="I18" s="135">
        <v>49861</v>
      </c>
      <c r="J18" s="134">
        <f t="shared" si="0"/>
        <v>49861</v>
      </c>
    </row>
    <row r="19" spans="1:10" ht="14.4" x14ac:dyDescent="0.3">
      <c r="A19" s="5"/>
      <c r="B19" s="5"/>
      <c r="C19" s="5"/>
      <c r="D19" s="14"/>
      <c r="E19" s="115" t="s">
        <v>304</v>
      </c>
      <c r="F19" s="134" t="s">
        <v>305</v>
      </c>
      <c r="G19" s="136">
        <v>24.5</v>
      </c>
      <c r="H19" s="135">
        <v>45076</v>
      </c>
      <c r="I19" s="135">
        <v>52379</v>
      </c>
      <c r="J19" s="134">
        <f t="shared" si="0"/>
        <v>52379</v>
      </c>
    </row>
  </sheetData>
  <mergeCells count="2">
    <mergeCell ref="E6:J6"/>
    <mergeCell ref="A6:C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DFA84-132B-4AF3-B398-40B8694C0CD2}">
  <dimension ref="A1:I23"/>
  <sheetViews>
    <sheetView workbookViewId="0">
      <selection activeCell="G8" sqref="G8"/>
    </sheetView>
  </sheetViews>
  <sheetFormatPr defaultRowHeight="13.2" x14ac:dyDescent="0.25"/>
  <cols>
    <col min="1" max="1" width="15.109375" customWidth="1"/>
    <col min="2" max="2" width="18.6640625" bestFit="1" customWidth="1"/>
    <col min="3" max="3" width="9.88671875" customWidth="1"/>
    <col min="4" max="4" width="9.5546875" customWidth="1"/>
    <col min="5" max="5" width="11.21875" bestFit="1" customWidth="1"/>
    <col min="6" max="6" width="8.88671875" bestFit="1" customWidth="1"/>
    <col min="7" max="7" width="9.88671875" customWidth="1"/>
  </cols>
  <sheetData>
    <row r="1" spans="1:9" ht="18" x14ac:dyDescent="0.35">
      <c r="A1" s="36" t="s">
        <v>308</v>
      </c>
      <c r="B1" s="2"/>
      <c r="C1" s="2"/>
      <c r="D1" s="2"/>
      <c r="E1" s="2"/>
      <c r="F1" s="2"/>
      <c r="G1" s="2"/>
      <c r="H1" s="2"/>
      <c r="I1" s="2"/>
    </row>
    <row r="2" spans="1:9" ht="14.4" x14ac:dyDescent="0.3">
      <c r="A2" s="5"/>
      <c r="B2" s="5"/>
      <c r="C2" s="5"/>
      <c r="D2" s="5"/>
      <c r="E2" s="5"/>
      <c r="F2" s="5"/>
      <c r="G2" s="5"/>
      <c r="H2" s="5"/>
      <c r="I2" s="5"/>
    </row>
    <row r="3" spans="1:9" ht="14.55" customHeight="1" x14ac:dyDescent="0.3">
      <c r="A3" s="10" t="s">
        <v>282</v>
      </c>
      <c r="B3" s="10"/>
      <c r="C3" s="10"/>
      <c r="D3" s="10"/>
      <c r="E3" s="10"/>
      <c r="F3" s="10"/>
      <c r="G3" s="10"/>
      <c r="H3" s="5"/>
      <c r="I3" s="5"/>
    </row>
    <row r="4" spans="1:9" ht="14.4" x14ac:dyDescent="0.3">
      <c r="A4" s="5" t="s">
        <v>333</v>
      </c>
      <c r="B4" s="5"/>
      <c r="C4" s="5"/>
      <c r="D4" s="5"/>
      <c r="E4" s="5"/>
      <c r="F4" s="5"/>
      <c r="G4" s="5"/>
      <c r="H4" s="5"/>
      <c r="I4" s="5"/>
    </row>
    <row r="5" spans="1:9" s="3" customFormat="1" ht="14.4" x14ac:dyDescent="0.25">
      <c r="A5" s="7"/>
      <c r="B5" s="7"/>
      <c r="C5" s="7"/>
      <c r="D5" s="7"/>
      <c r="E5" s="7"/>
      <c r="F5" s="7"/>
      <c r="G5" s="7"/>
      <c r="H5" s="7"/>
      <c r="I5" s="7"/>
    </row>
    <row r="6" spans="1:9" s="3" customFormat="1" ht="14.4" x14ac:dyDescent="0.3">
      <c r="A6" s="180" t="s">
        <v>58</v>
      </c>
      <c r="B6" s="180"/>
      <c r="C6" s="180"/>
      <c r="D6" s="14"/>
      <c r="E6" s="179" t="s">
        <v>281</v>
      </c>
      <c r="F6" s="179"/>
      <c r="G6" s="179"/>
      <c r="H6" s="7"/>
      <c r="I6" s="7"/>
    </row>
    <row r="7" spans="1:9" s="3" customFormat="1" ht="14.4" x14ac:dyDescent="0.3">
      <c r="A7" s="116" t="s">
        <v>92</v>
      </c>
      <c r="B7" s="116" t="s">
        <v>98</v>
      </c>
      <c r="C7" s="116" t="s">
        <v>59</v>
      </c>
      <c r="D7" s="14"/>
      <c r="E7" s="117" t="s">
        <v>56</v>
      </c>
      <c r="F7" s="117" t="s">
        <v>57</v>
      </c>
      <c r="G7" s="117" t="s">
        <v>59</v>
      </c>
      <c r="H7" s="7"/>
      <c r="I7" s="7"/>
    </row>
    <row r="8" spans="1:9" s="3" customFormat="1" ht="14.4" x14ac:dyDescent="0.3">
      <c r="A8" s="118">
        <v>25000</v>
      </c>
      <c r="B8" s="118" t="s">
        <v>93</v>
      </c>
      <c r="C8" s="12" t="s">
        <v>60</v>
      </c>
      <c r="D8" s="14"/>
      <c r="E8" s="12">
        <v>990678</v>
      </c>
      <c r="F8" s="113">
        <v>84289</v>
      </c>
      <c r="G8" s="114"/>
      <c r="H8" s="7"/>
      <c r="I8" s="7"/>
    </row>
    <row r="9" spans="1:9" s="3" customFormat="1" ht="14.4" x14ac:dyDescent="0.3">
      <c r="A9" s="118">
        <v>50000</v>
      </c>
      <c r="B9" s="118" t="s">
        <v>94</v>
      </c>
      <c r="C9" s="12" t="s">
        <v>61</v>
      </c>
      <c r="D9" s="14"/>
      <c r="E9" s="12">
        <v>830385</v>
      </c>
      <c r="F9" s="113">
        <v>190024</v>
      </c>
      <c r="G9" s="114"/>
      <c r="H9" s="7"/>
      <c r="I9" s="7"/>
    </row>
    <row r="10" spans="1:9" s="3" customFormat="1" ht="14.4" x14ac:dyDescent="0.3">
      <c r="A10" s="118">
        <v>75000</v>
      </c>
      <c r="B10" s="118" t="s">
        <v>95</v>
      </c>
      <c r="C10" s="12" t="s">
        <v>62</v>
      </c>
      <c r="D10" s="14"/>
      <c r="E10" s="12">
        <v>795574</v>
      </c>
      <c r="F10" s="113">
        <v>64757</v>
      </c>
      <c r="G10" s="114"/>
      <c r="H10" s="7"/>
      <c r="I10" s="7"/>
    </row>
    <row r="11" spans="1:9" s="3" customFormat="1" ht="14.4" x14ac:dyDescent="0.3">
      <c r="A11" s="118">
        <v>100000</v>
      </c>
      <c r="B11" s="118" t="s">
        <v>96</v>
      </c>
      <c r="C11" s="12" t="s">
        <v>63</v>
      </c>
      <c r="D11" s="14"/>
      <c r="E11" s="12">
        <v>580622</v>
      </c>
      <c r="F11" s="113">
        <v>71478</v>
      </c>
      <c r="G11" s="114"/>
      <c r="H11" s="7"/>
      <c r="I11" s="7"/>
    </row>
    <row r="12" spans="1:9" s="3" customFormat="1" ht="14.4" x14ac:dyDescent="0.3">
      <c r="A12" s="118">
        <v>150000</v>
      </c>
      <c r="B12" s="118" t="s">
        <v>97</v>
      </c>
      <c r="C12" s="12" t="s">
        <v>64</v>
      </c>
      <c r="D12" s="14"/>
      <c r="E12" s="12">
        <v>549457</v>
      </c>
      <c r="F12" s="113">
        <v>111709</v>
      </c>
      <c r="G12" s="114"/>
      <c r="H12" s="7"/>
      <c r="I12" s="7"/>
    </row>
    <row r="13" spans="1:9" s="3" customFormat="1" ht="14.4" x14ac:dyDescent="0.3">
      <c r="A13" s="7"/>
      <c r="B13" s="7"/>
      <c r="C13" s="7"/>
      <c r="D13" s="14"/>
      <c r="E13" s="12">
        <v>392128</v>
      </c>
      <c r="F13" s="113">
        <v>85931</v>
      </c>
      <c r="G13" s="114"/>
      <c r="H13" s="7"/>
      <c r="I13" s="7"/>
    </row>
    <row r="14" spans="1:9" s="3" customFormat="1" ht="14.4" x14ac:dyDescent="0.3">
      <c r="A14" s="7"/>
      <c r="B14" s="7"/>
      <c r="C14" s="7"/>
      <c r="D14" s="14"/>
      <c r="E14" s="12">
        <v>391006</v>
      </c>
      <c r="F14" s="113">
        <v>168114</v>
      </c>
      <c r="G14" s="114"/>
      <c r="H14" s="7"/>
      <c r="I14" s="7"/>
    </row>
    <row r="15" spans="1:9" s="3" customFormat="1" ht="14.4" x14ac:dyDescent="0.3">
      <c r="A15" s="14"/>
      <c r="B15" s="14"/>
      <c r="C15" s="14"/>
      <c r="D15" s="14"/>
      <c r="E15" s="12">
        <v>352711</v>
      </c>
      <c r="F15" s="113">
        <v>89627</v>
      </c>
      <c r="G15" s="114"/>
      <c r="H15" s="7"/>
      <c r="I15" s="7"/>
    </row>
    <row r="16" spans="1:9" s="3" customFormat="1" ht="14.4" x14ac:dyDescent="0.3">
      <c r="A16" s="14"/>
      <c r="B16" s="14"/>
      <c r="C16" s="14"/>
      <c r="D16" s="14"/>
      <c r="E16" s="12">
        <v>253072</v>
      </c>
      <c r="F16" s="113">
        <v>149946</v>
      </c>
      <c r="G16" s="114"/>
      <c r="H16" s="7"/>
      <c r="I16" s="7"/>
    </row>
    <row r="17" spans="1:9" s="3" customFormat="1" ht="14.4" x14ac:dyDescent="0.3">
      <c r="A17" s="14"/>
      <c r="B17" s="14"/>
      <c r="C17" s="14"/>
      <c r="D17" s="14"/>
      <c r="E17" s="12">
        <v>612235</v>
      </c>
      <c r="F17" s="113">
        <v>145893</v>
      </c>
      <c r="G17" s="114"/>
      <c r="H17" s="7"/>
      <c r="I17" s="7"/>
    </row>
    <row r="18" spans="1:9" s="3" customFormat="1" ht="14.4" x14ac:dyDescent="0.3">
      <c r="A18" s="14"/>
      <c r="B18" s="14"/>
      <c r="C18" s="14"/>
      <c r="D18" s="14"/>
      <c r="E18" s="12">
        <v>611810</v>
      </c>
      <c r="F18" s="113">
        <v>122604</v>
      </c>
      <c r="G18" s="114"/>
      <c r="H18" s="7"/>
      <c r="I18" s="7"/>
    </row>
    <row r="19" spans="1:9" s="3" customFormat="1" ht="14.4" x14ac:dyDescent="0.3">
      <c r="A19" s="14"/>
      <c r="B19" s="14"/>
      <c r="C19" s="14"/>
      <c r="D19" s="14"/>
      <c r="E19" s="12">
        <v>602693</v>
      </c>
      <c r="F19" s="113">
        <v>137670</v>
      </c>
      <c r="G19" s="114"/>
      <c r="H19" s="7"/>
      <c r="I19" s="7"/>
    </row>
    <row r="20" spans="1:9" s="3" customFormat="1" ht="14.4" x14ac:dyDescent="0.3">
      <c r="A20" s="14"/>
      <c r="B20" s="14"/>
      <c r="C20" s="14"/>
      <c r="D20" s="14"/>
      <c r="E20" s="12">
        <v>110608</v>
      </c>
      <c r="F20" s="113">
        <v>131505</v>
      </c>
      <c r="G20" s="114"/>
      <c r="H20" s="7"/>
      <c r="I20" s="7"/>
    </row>
    <row r="21" spans="1:9" s="2" customFormat="1" ht="14.4" x14ac:dyDescent="0.3">
      <c r="A21" s="14"/>
      <c r="B21" s="14"/>
      <c r="C21" s="14"/>
      <c r="D21" s="14"/>
      <c r="E21" s="14"/>
      <c r="F21" s="14"/>
      <c r="G21" s="14"/>
      <c r="H21" s="5"/>
      <c r="I21" s="5"/>
    </row>
    <row r="22" spans="1:9" s="2" customFormat="1" ht="14.4" x14ac:dyDescent="0.3">
      <c r="A22" s="14"/>
      <c r="B22" s="14"/>
      <c r="C22" s="14"/>
      <c r="D22" s="14"/>
      <c r="E22" s="14"/>
      <c r="F22" s="14"/>
      <c r="G22" s="14"/>
      <c r="H22" s="5"/>
      <c r="I22" s="5"/>
    </row>
    <row r="23" spans="1:9" s="2" customFormat="1" ht="14.4" x14ac:dyDescent="0.3">
      <c r="A23" s="14"/>
      <c r="B23" s="14"/>
      <c r="C23" s="14"/>
      <c r="D23" s="14"/>
      <c r="E23" s="14"/>
      <c r="F23" s="14"/>
      <c r="G23" s="14"/>
      <c r="H23" s="5"/>
      <c r="I23" s="5"/>
    </row>
  </sheetData>
  <mergeCells count="2">
    <mergeCell ref="E6:G6"/>
    <mergeCell ref="A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4CC8B-9002-4FA6-A5DF-8F5D12344878}">
  <dimension ref="A1:E15"/>
  <sheetViews>
    <sheetView workbookViewId="0">
      <selection activeCell="C4" sqref="C4:C15"/>
    </sheetView>
  </sheetViews>
  <sheetFormatPr defaultColWidth="9.21875" defaultRowHeight="13.2" x14ac:dyDescent="0.25"/>
  <cols>
    <col min="1" max="1" width="2.88671875" style="35" customWidth="1"/>
    <col min="2" max="2" width="9.88671875" style="35" customWidth="1"/>
    <col min="3" max="3" width="25.109375" style="35" customWidth="1"/>
    <col min="4" max="4" width="13" style="35" customWidth="1"/>
    <col min="5" max="5" width="19.44140625" style="35" customWidth="1"/>
    <col min="6" max="6" width="4.44140625" style="35" customWidth="1"/>
    <col min="7" max="7" width="9.21875" style="35"/>
    <col min="8" max="8" width="4.44140625" style="35" customWidth="1"/>
    <col min="9" max="9" width="22" style="35" customWidth="1"/>
    <col min="10" max="10" width="4.44140625" style="35" customWidth="1"/>
    <col min="11" max="12" width="10" style="35" customWidth="1"/>
    <col min="13" max="16384" width="9.21875" style="35"/>
  </cols>
  <sheetData>
    <row r="1" spans="1:5" ht="18" x14ac:dyDescent="0.35">
      <c r="A1" s="36" t="s">
        <v>213</v>
      </c>
      <c r="B1" s="41"/>
      <c r="C1" s="41"/>
      <c r="D1" s="41"/>
      <c r="E1" s="41"/>
    </row>
    <row r="2" spans="1:5" ht="14.4" x14ac:dyDescent="0.3">
      <c r="A2" s="66"/>
      <c r="B2" s="66"/>
      <c r="C2" s="66"/>
      <c r="D2" s="66"/>
      <c r="E2" s="66"/>
    </row>
    <row r="3" spans="1:5" ht="30" customHeight="1" x14ac:dyDescent="0.3">
      <c r="A3" s="66"/>
      <c r="B3" s="156" t="s">
        <v>212</v>
      </c>
      <c r="C3" s="157"/>
      <c r="D3" s="157"/>
      <c r="E3" s="158"/>
    </row>
    <row r="4" spans="1:5" ht="14.4" x14ac:dyDescent="0.3">
      <c r="A4" s="66"/>
      <c r="B4" s="144">
        <v>45292</v>
      </c>
      <c r="C4" s="144">
        <v>45415</v>
      </c>
      <c r="D4" s="144">
        <v>45383</v>
      </c>
      <c r="E4" s="144">
        <v>45295</v>
      </c>
    </row>
    <row r="5" spans="1:5" ht="14.4" x14ac:dyDescent="0.3">
      <c r="A5" s="66"/>
      <c r="B5" s="144">
        <v>45383</v>
      </c>
      <c r="C5" s="144">
        <v>45439</v>
      </c>
      <c r="D5" s="144">
        <v>45748</v>
      </c>
      <c r="E5" s="144">
        <v>45322</v>
      </c>
    </row>
    <row r="6" spans="1:5" ht="14.4" x14ac:dyDescent="0.3">
      <c r="A6" s="66"/>
      <c r="B6" s="144">
        <v>45474</v>
      </c>
      <c r="C6" s="144">
        <v>45463</v>
      </c>
      <c r="D6" s="144">
        <v>46113</v>
      </c>
      <c r="E6" s="144">
        <v>45352</v>
      </c>
    </row>
    <row r="7" spans="1:5" ht="14.4" x14ac:dyDescent="0.3">
      <c r="A7" s="66"/>
      <c r="B7" s="144">
        <v>45566</v>
      </c>
      <c r="C7" s="144">
        <v>45487</v>
      </c>
      <c r="D7" s="144">
        <v>46478</v>
      </c>
      <c r="E7" s="144">
        <v>45382</v>
      </c>
    </row>
    <row r="8" spans="1:5" ht="14.4" x14ac:dyDescent="0.3">
      <c r="A8" s="66"/>
      <c r="B8" s="144">
        <v>45658</v>
      </c>
      <c r="C8" s="144">
        <v>45511</v>
      </c>
      <c r="D8" s="144">
        <v>46844</v>
      </c>
      <c r="E8" s="144">
        <v>45412</v>
      </c>
    </row>
    <row r="9" spans="1:5" ht="14.4" x14ac:dyDescent="0.3">
      <c r="A9" s="66"/>
      <c r="B9" s="144">
        <v>45748</v>
      </c>
      <c r="C9" s="144">
        <v>45535</v>
      </c>
      <c r="D9" s="144">
        <v>47209</v>
      </c>
      <c r="E9" s="144">
        <v>45442</v>
      </c>
    </row>
    <row r="10" spans="1:5" ht="14.4" x14ac:dyDescent="0.3">
      <c r="A10" s="66"/>
      <c r="B10" s="144">
        <v>45839</v>
      </c>
      <c r="C10" s="144">
        <v>45559</v>
      </c>
      <c r="D10" s="144">
        <v>47574</v>
      </c>
      <c r="E10" s="144">
        <v>45472</v>
      </c>
    </row>
    <row r="11" spans="1:5" ht="14.4" x14ac:dyDescent="0.3">
      <c r="A11" s="66"/>
      <c r="B11" s="144">
        <v>45931</v>
      </c>
      <c r="C11" s="144">
        <v>45583</v>
      </c>
      <c r="D11" s="144">
        <v>47939</v>
      </c>
      <c r="E11" s="144">
        <v>45502</v>
      </c>
    </row>
    <row r="12" spans="1:5" ht="14.4" x14ac:dyDescent="0.3">
      <c r="A12" s="66"/>
      <c r="B12" s="144">
        <v>46023</v>
      </c>
      <c r="C12" s="144">
        <v>45607</v>
      </c>
      <c r="D12" s="144">
        <v>48305</v>
      </c>
      <c r="E12" s="144">
        <v>45532</v>
      </c>
    </row>
    <row r="13" spans="1:5" ht="14.4" x14ac:dyDescent="0.3">
      <c r="A13" s="66"/>
      <c r="B13" s="144">
        <v>46204</v>
      </c>
      <c r="C13" s="144">
        <v>45655</v>
      </c>
      <c r="D13" s="144">
        <v>49035</v>
      </c>
      <c r="E13" s="144">
        <v>45592</v>
      </c>
    </row>
    <row r="14" spans="1:5" ht="14.4" x14ac:dyDescent="0.3">
      <c r="A14" s="66"/>
      <c r="B14" s="144">
        <v>46296</v>
      </c>
      <c r="C14" s="144">
        <v>45679</v>
      </c>
      <c r="D14" s="144">
        <v>49400</v>
      </c>
      <c r="E14" s="144">
        <v>45622</v>
      </c>
    </row>
    <row r="15" spans="1:5" ht="14.4" x14ac:dyDescent="0.3">
      <c r="A15" s="66"/>
      <c r="B15" s="144">
        <v>46478</v>
      </c>
      <c r="C15" s="144">
        <v>45727</v>
      </c>
      <c r="D15" s="144">
        <v>50131</v>
      </c>
      <c r="E15" s="144">
        <v>45683</v>
      </c>
    </row>
  </sheetData>
  <mergeCells count="1">
    <mergeCell ref="B3:E3"/>
  </mergeCells>
  <pageMargins left="0.75" right="0.75" top="1" bottom="1" header="0.5" footer="0.5"/>
  <headerFooter alignWithMargin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7932E-3477-4A7E-A89B-456DA3EA801C}">
  <dimension ref="A1:F27"/>
  <sheetViews>
    <sheetView workbookViewId="0">
      <selection activeCell="I6" sqref="I6"/>
    </sheetView>
  </sheetViews>
  <sheetFormatPr defaultRowHeight="13.2" x14ac:dyDescent="0.25"/>
  <cols>
    <col min="1" max="1" width="9.33203125" customWidth="1"/>
    <col min="2" max="2" width="10.6640625" bestFit="1" customWidth="1"/>
    <col min="3" max="3" width="11.6640625" bestFit="1" customWidth="1"/>
    <col min="4" max="6" width="10.6640625" bestFit="1" customWidth="1"/>
  </cols>
  <sheetData>
    <row r="1" spans="1:6" ht="18" x14ac:dyDescent="0.35">
      <c r="A1" s="36" t="s">
        <v>324</v>
      </c>
    </row>
    <row r="3" spans="1:6" ht="14.4" x14ac:dyDescent="0.25">
      <c r="A3" s="128" t="s">
        <v>72</v>
      </c>
      <c r="B3" s="129" t="s">
        <v>67</v>
      </c>
      <c r="C3" s="129" t="s">
        <v>68</v>
      </c>
      <c r="D3" s="129" t="s">
        <v>69</v>
      </c>
      <c r="E3" s="129" t="s">
        <v>66</v>
      </c>
      <c r="F3" s="129" t="s">
        <v>65</v>
      </c>
    </row>
    <row r="4" spans="1:6" ht="14.4" x14ac:dyDescent="0.25">
      <c r="A4" s="12" t="s">
        <v>2</v>
      </c>
      <c r="B4" s="130">
        <v>18580</v>
      </c>
      <c r="C4" s="130">
        <v>49225</v>
      </c>
      <c r="D4" s="130">
        <v>16326</v>
      </c>
      <c r="E4" s="130">
        <v>10017</v>
      </c>
      <c r="F4" s="130">
        <v>26134</v>
      </c>
    </row>
    <row r="5" spans="1:6" ht="14.4" x14ac:dyDescent="0.25">
      <c r="A5" s="12" t="s">
        <v>3</v>
      </c>
      <c r="B5" s="130">
        <v>78970</v>
      </c>
      <c r="C5" s="130">
        <v>82262</v>
      </c>
      <c r="D5" s="130">
        <v>48640</v>
      </c>
      <c r="E5" s="130">
        <v>49985</v>
      </c>
      <c r="F5" s="130">
        <v>73428</v>
      </c>
    </row>
    <row r="6" spans="1:6" ht="14.4" x14ac:dyDescent="0.25">
      <c r="A6" s="12" t="s">
        <v>4</v>
      </c>
      <c r="B6" s="130">
        <v>24236</v>
      </c>
      <c r="C6" s="130">
        <v>131390</v>
      </c>
      <c r="D6" s="130">
        <v>79022</v>
      </c>
      <c r="E6" s="130">
        <v>71009</v>
      </c>
      <c r="F6" s="130">
        <v>81474</v>
      </c>
    </row>
    <row r="7" spans="1:6" ht="14.4" x14ac:dyDescent="0.25">
      <c r="A7" s="12" t="s">
        <v>70</v>
      </c>
      <c r="B7" s="130">
        <v>16730</v>
      </c>
      <c r="C7" s="130">
        <v>19730</v>
      </c>
      <c r="D7" s="130">
        <v>12109</v>
      </c>
      <c r="E7" s="130">
        <v>11355</v>
      </c>
      <c r="F7" s="130">
        <v>17686</v>
      </c>
    </row>
    <row r="8" spans="1:6" ht="14.4" x14ac:dyDescent="0.25">
      <c r="A8" s="131" t="s">
        <v>71</v>
      </c>
      <c r="B8" s="130">
        <v>35358</v>
      </c>
      <c r="C8" s="130">
        <v>42685</v>
      </c>
      <c r="D8" s="130">
        <v>20893</v>
      </c>
      <c r="E8" s="130">
        <v>16065</v>
      </c>
      <c r="F8" s="130">
        <v>21388</v>
      </c>
    </row>
    <row r="10" spans="1:6" x14ac:dyDescent="0.25">
      <c r="A10" s="132"/>
      <c r="B10" s="132"/>
      <c r="C10" s="132"/>
      <c r="D10" s="132"/>
      <c r="E10" s="132"/>
      <c r="F10" s="132"/>
    </row>
    <row r="11" spans="1:6" x14ac:dyDescent="0.25">
      <c r="A11" s="132"/>
      <c r="B11" s="132"/>
      <c r="C11" s="132"/>
      <c r="D11" s="132"/>
      <c r="E11" s="132"/>
      <c r="F11" s="132"/>
    </row>
    <row r="12" spans="1:6" x14ac:dyDescent="0.25">
      <c r="A12" s="132"/>
      <c r="B12" s="132"/>
      <c r="C12" s="132"/>
      <c r="D12" s="132"/>
      <c r="E12" s="132"/>
      <c r="F12" s="132"/>
    </row>
    <row r="13" spans="1:6" x14ac:dyDescent="0.25">
      <c r="A13" s="132"/>
      <c r="B13" s="132"/>
      <c r="C13" s="132"/>
      <c r="D13" s="132"/>
      <c r="E13" s="132"/>
      <c r="F13" s="132"/>
    </row>
    <row r="14" spans="1:6" x14ac:dyDescent="0.25">
      <c r="A14" s="132"/>
      <c r="B14" s="132"/>
      <c r="C14" s="132"/>
      <c r="D14" s="132"/>
      <c r="E14" s="132"/>
      <c r="F14" s="132"/>
    </row>
    <row r="15" spans="1:6" x14ac:dyDescent="0.25">
      <c r="A15" s="132"/>
      <c r="B15" s="132"/>
      <c r="C15" s="132"/>
      <c r="D15" s="132"/>
      <c r="E15" s="132"/>
      <c r="F15" s="132"/>
    </row>
    <row r="16" spans="1:6" x14ac:dyDescent="0.25">
      <c r="A16" s="132"/>
      <c r="B16" s="132"/>
      <c r="C16" s="132"/>
      <c r="D16" s="132"/>
      <c r="E16" s="132"/>
      <c r="F16" s="132"/>
    </row>
    <row r="17" spans="1:6" x14ac:dyDescent="0.25">
      <c r="A17" s="132"/>
      <c r="B17" s="132"/>
      <c r="C17" s="132"/>
      <c r="D17" s="132"/>
      <c r="E17" s="132"/>
      <c r="F17" s="132"/>
    </row>
    <row r="18" spans="1:6" x14ac:dyDescent="0.25">
      <c r="A18" s="132"/>
      <c r="B18" s="132"/>
      <c r="C18" s="132"/>
      <c r="D18" s="132"/>
      <c r="E18" s="132"/>
      <c r="F18" s="132"/>
    </row>
    <row r="19" spans="1:6" x14ac:dyDescent="0.25">
      <c r="A19" s="132"/>
      <c r="B19" s="132"/>
      <c r="C19" s="132"/>
      <c r="D19" s="132"/>
      <c r="E19" s="132"/>
      <c r="F19" s="132"/>
    </row>
    <row r="20" spans="1:6" x14ac:dyDescent="0.25">
      <c r="A20" s="132"/>
      <c r="B20" s="132"/>
      <c r="C20" s="132"/>
      <c r="D20" s="132"/>
      <c r="E20" s="132"/>
      <c r="F20" s="132"/>
    </row>
    <row r="21" spans="1:6" x14ac:dyDescent="0.25">
      <c r="A21" s="132"/>
      <c r="B21" s="132"/>
      <c r="C21" s="132"/>
      <c r="D21" s="132"/>
      <c r="E21" s="132"/>
      <c r="F21" s="132"/>
    </row>
    <row r="22" spans="1:6" x14ac:dyDescent="0.25">
      <c r="A22" s="132"/>
      <c r="B22" s="132"/>
      <c r="C22" s="132"/>
      <c r="D22" s="132"/>
      <c r="E22" s="132"/>
      <c r="F22" s="132"/>
    </row>
    <row r="23" spans="1:6" x14ac:dyDescent="0.25">
      <c r="A23" s="132"/>
      <c r="B23" s="132"/>
      <c r="C23" s="132"/>
      <c r="D23" s="132"/>
      <c r="E23" s="132"/>
      <c r="F23" s="132"/>
    </row>
    <row r="24" spans="1:6" x14ac:dyDescent="0.25">
      <c r="A24" s="132"/>
      <c r="B24" s="132"/>
      <c r="C24" s="132"/>
      <c r="D24" s="132"/>
      <c r="E24" s="132"/>
      <c r="F24" s="132"/>
    </row>
    <row r="25" spans="1:6" x14ac:dyDescent="0.25">
      <c r="A25" s="132"/>
      <c r="B25" s="132"/>
      <c r="C25" s="132"/>
      <c r="D25" s="132"/>
      <c r="E25" s="132"/>
      <c r="F25" s="132"/>
    </row>
    <row r="26" spans="1:6" x14ac:dyDescent="0.25">
      <c r="A26" s="132"/>
      <c r="B26" s="132"/>
      <c r="C26" s="132"/>
      <c r="D26" s="132"/>
      <c r="E26" s="132"/>
      <c r="F26" s="132"/>
    </row>
    <row r="27" spans="1:6" x14ac:dyDescent="0.25">
      <c r="A27" s="132"/>
      <c r="B27" s="132"/>
      <c r="C27" s="132"/>
      <c r="D27" s="132"/>
      <c r="E27" s="132"/>
      <c r="F27" s="132"/>
    </row>
  </sheetData>
  <phoneticPr fontId="3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458FE-1D97-4497-9515-7CC80DCCAB60}">
  <dimension ref="A1:F40"/>
  <sheetViews>
    <sheetView workbookViewId="0">
      <selection activeCell="E4" sqref="E4:E40"/>
    </sheetView>
  </sheetViews>
  <sheetFormatPr defaultRowHeight="13.2" x14ac:dyDescent="0.25"/>
  <cols>
    <col min="1" max="1" width="18.109375" bestFit="1" customWidth="1"/>
    <col min="2" max="2" width="13.109375" bestFit="1" customWidth="1"/>
    <col min="3" max="3" width="9.21875" bestFit="1" customWidth="1"/>
    <col min="4" max="4" width="12.6640625" bestFit="1" customWidth="1"/>
    <col min="5" max="5" width="14.5546875" bestFit="1" customWidth="1"/>
    <col min="6" max="6" width="12.33203125" customWidth="1"/>
    <col min="7" max="7" width="4.6640625" customWidth="1"/>
  </cols>
  <sheetData>
    <row r="1" spans="1:6" s="1" customFormat="1" ht="18" x14ac:dyDescent="0.35">
      <c r="A1" s="36" t="s">
        <v>332</v>
      </c>
      <c r="B1" s="3"/>
      <c r="C1" s="3"/>
      <c r="D1" s="3"/>
      <c r="E1" s="3"/>
      <c r="F1" s="3"/>
    </row>
    <row r="2" spans="1:6" ht="14.4" x14ac:dyDescent="0.3">
      <c r="A2" s="5"/>
      <c r="B2" s="5"/>
      <c r="C2" s="5"/>
      <c r="D2" s="5"/>
      <c r="E2" s="5"/>
      <c r="F2" s="5"/>
    </row>
    <row r="3" spans="1:6" ht="14.4" x14ac:dyDescent="0.25">
      <c r="A3" s="119" t="s">
        <v>81</v>
      </c>
      <c r="B3" s="120" t="s">
        <v>82</v>
      </c>
      <c r="C3" s="120" t="s">
        <v>87</v>
      </c>
      <c r="D3" s="120" t="s">
        <v>91</v>
      </c>
      <c r="E3" s="120" t="s">
        <v>90</v>
      </c>
      <c r="F3" s="121" t="s">
        <v>1</v>
      </c>
    </row>
    <row r="4" spans="1:6" ht="14.4" x14ac:dyDescent="0.25">
      <c r="A4" s="122" t="s">
        <v>75</v>
      </c>
      <c r="B4" s="123" t="s">
        <v>83</v>
      </c>
      <c r="C4" s="123" t="s">
        <v>88</v>
      </c>
      <c r="D4" s="123">
        <v>5</v>
      </c>
      <c r="E4" s="123">
        <v>1</v>
      </c>
      <c r="F4" s="124">
        <v>45292</v>
      </c>
    </row>
    <row r="5" spans="1:6" ht="14.4" x14ac:dyDescent="0.25">
      <c r="A5" s="122" t="s">
        <v>80</v>
      </c>
      <c r="B5" s="123" t="s">
        <v>83</v>
      </c>
      <c r="C5" s="123" t="s">
        <v>88</v>
      </c>
      <c r="D5" s="123">
        <v>3</v>
      </c>
      <c r="E5" s="123">
        <v>2</v>
      </c>
      <c r="F5" s="124">
        <v>45293</v>
      </c>
    </row>
    <row r="6" spans="1:6" ht="14.4" x14ac:dyDescent="0.25">
      <c r="A6" s="122" t="s">
        <v>80</v>
      </c>
      <c r="B6" s="123" t="s">
        <v>83</v>
      </c>
      <c r="C6" s="123" t="s">
        <v>88</v>
      </c>
      <c r="D6" s="123">
        <v>1</v>
      </c>
      <c r="E6" s="123">
        <v>3</v>
      </c>
      <c r="F6" s="124">
        <v>45294</v>
      </c>
    </row>
    <row r="7" spans="1:6" ht="14.4" x14ac:dyDescent="0.25">
      <c r="A7" s="122" t="s">
        <v>79</v>
      </c>
      <c r="B7" s="123" t="s">
        <v>83</v>
      </c>
      <c r="C7" s="123" t="s">
        <v>88</v>
      </c>
      <c r="D7" s="123">
        <v>6</v>
      </c>
      <c r="E7" s="123">
        <v>3</v>
      </c>
      <c r="F7" s="124">
        <v>45295</v>
      </c>
    </row>
    <row r="8" spans="1:6" ht="14.4" x14ac:dyDescent="0.25">
      <c r="A8" s="122" t="s">
        <v>77</v>
      </c>
      <c r="B8" s="123" t="s">
        <v>83</v>
      </c>
      <c r="C8" s="123" t="s">
        <v>89</v>
      </c>
      <c r="D8" s="123">
        <v>1</v>
      </c>
      <c r="E8" s="123">
        <v>3</v>
      </c>
      <c r="F8" s="124">
        <v>45296</v>
      </c>
    </row>
    <row r="9" spans="1:6" ht="14.4" x14ac:dyDescent="0.25">
      <c r="A9" s="122" t="s">
        <v>76</v>
      </c>
      <c r="B9" s="123" t="s">
        <v>83</v>
      </c>
      <c r="C9" s="123" t="s">
        <v>88</v>
      </c>
      <c r="D9" s="123">
        <v>3</v>
      </c>
      <c r="E9" s="123">
        <v>4</v>
      </c>
      <c r="F9" s="124">
        <v>45297</v>
      </c>
    </row>
    <row r="10" spans="1:6" ht="14.4" x14ac:dyDescent="0.25">
      <c r="A10" s="122" t="s">
        <v>74</v>
      </c>
      <c r="B10" s="123" t="s">
        <v>83</v>
      </c>
      <c r="C10" s="123" t="s">
        <v>89</v>
      </c>
      <c r="D10" s="123">
        <v>1</v>
      </c>
      <c r="E10" s="123">
        <v>4</v>
      </c>
      <c r="F10" s="124">
        <v>45298</v>
      </c>
    </row>
    <row r="11" spans="1:6" ht="14.4" x14ac:dyDescent="0.25">
      <c r="A11" s="122" t="s">
        <v>77</v>
      </c>
      <c r="B11" s="123" t="s">
        <v>83</v>
      </c>
      <c r="C11" s="123" t="s">
        <v>89</v>
      </c>
      <c r="D11" s="123">
        <v>7</v>
      </c>
      <c r="E11" s="123">
        <v>4</v>
      </c>
      <c r="F11" s="124">
        <v>45299</v>
      </c>
    </row>
    <row r="12" spans="1:6" ht="14.4" x14ac:dyDescent="0.25">
      <c r="A12" s="122" t="s">
        <v>74</v>
      </c>
      <c r="B12" s="123" t="s">
        <v>84</v>
      </c>
      <c r="C12" s="123" t="s">
        <v>89</v>
      </c>
      <c r="D12" s="123">
        <v>7</v>
      </c>
      <c r="E12" s="123">
        <v>4</v>
      </c>
      <c r="F12" s="124">
        <v>45300</v>
      </c>
    </row>
    <row r="13" spans="1:6" ht="14.4" x14ac:dyDescent="0.25">
      <c r="A13" s="122" t="s">
        <v>73</v>
      </c>
      <c r="B13" s="123" t="s">
        <v>84</v>
      </c>
      <c r="C13" s="123" t="s">
        <v>88</v>
      </c>
      <c r="D13" s="123">
        <v>8</v>
      </c>
      <c r="E13" s="123">
        <v>5</v>
      </c>
      <c r="F13" s="124">
        <v>45301</v>
      </c>
    </row>
    <row r="14" spans="1:6" ht="14.4" x14ac:dyDescent="0.25">
      <c r="A14" s="122" t="s">
        <v>79</v>
      </c>
      <c r="B14" s="123" t="s">
        <v>84</v>
      </c>
      <c r="C14" s="123" t="s">
        <v>88</v>
      </c>
      <c r="D14" s="123">
        <v>2</v>
      </c>
      <c r="E14" s="123">
        <v>6</v>
      </c>
      <c r="F14" s="124">
        <v>45302</v>
      </c>
    </row>
    <row r="15" spans="1:6" ht="14.4" x14ac:dyDescent="0.25">
      <c r="A15" s="122" t="s">
        <v>75</v>
      </c>
      <c r="B15" s="123" t="s">
        <v>84</v>
      </c>
      <c r="C15" s="123" t="s">
        <v>88</v>
      </c>
      <c r="D15" s="123">
        <v>1</v>
      </c>
      <c r="E15" s="123">
        <v>6</v>
      </c>
      <c r="F15" s="124">
        <v>45303</v>
      </c>
    </row>
    <row r="16" spans="1:6" ht="14.4" x14ac:dyDescent="0.25">
      <c r="A16" s="122" t="s">
        <v>78</v>
      </c>
      <c r="B16" s="123" t="s">
        <v>84</v>
      </c>
      <c r="C16" s="123" t="s">
        <v>89</v>
      </c>
      <c r="D16" s="123">
        <v>8</v>
      </c>
      <c r="E16" s="123">
        <v>6</v>
      </c>
      <c r="F16" s="124">
        <v>45304</v>
      </c>
    </row>
    <row r="17" spans="1:6" ht="14.4" x14ac:dyDescent="0.25">
      <c r="A17" s="122" t="s">
        <v>73</v>
      </c>
      <c r="B17" s="123" t="s">
        <v>85</v>
      </c>
      <c r="C17" s="123" t="s">
        <v>88</v>
      </c>
      <c r="D17" s="123">
        <v>3</v>
      </c>
      <c r="E17" s="123">
        <v>6</v>
      </c>
      <c r="F17" s="124">
        <v>45323</v>
      </c>
    </row>
    <row r="18" spans="1:6" ht="14.4" x14ac:dyDescent="0.25">
      <c r="A18" s="122" t="s">
        <v>79</v>
      </c>
      <c r="B18" s="123" t="s">
        <v>85</v>
      </c>
      <c r="C18" s="123" t="s">
        <v>88</v>
      </c>
      <c r="D18" s="123">
        <v>6</v>
      </c>
      <c r="E18" s="123">
        <v>6</v>
      </c>
      <c r="F18" s="124">
        <v>45324</v>
      </c>
    </row>
    <row r="19" spans="1:6" ht="14.4" x14ac:dyDescent="0.25">
      <c r="A19" s="122" t="s">
        <v>80</v>
      </c>
      <c r="B19" s="123" t="s">
        <v>85</v>
      </c>
      <c r="C19" s="123" t="s">
        <v>88</v>
      </c>
      <c r="D19" s="123">
        <v>8</v>
      </c>
      <c r="E19" s="123">
        <v>6</v>
      </c>
      <c r="F19" s="124">
        <v>45325</v>
      </c>
    </row>
    <row r="20" spans="1:6" ht="14.4" x14ac:dyDescent="0.25">
      <c r="A20" s="122" t="s">
        <v>78</v>
      </c>
      <c r="B20" s="123" t="s">
        <v>85</v>
      </c>
      <c r="C20" s="123" t="s">
        <v>89</v>
      </c>
      <c r="D20" s="123">
        <v>3</v>
      </c>
      <c r="E20" s="123">
        <v>8</v>
      </c>
      <c r="F20" s="124">
        <v>45326</v>
      </c>
    </row>
    <row r="21" spans="1:6" ht="14.4" x14ac:dyDescent="0.25">
      <c r="A21" s="122" t="s">
        <v>73</v>
      </c>
      <c r="B21" s="123" t="s">
        <v>85</v>
      </c>
      <c r="C21" s="123" t="s">
        <v>88</v>
      </c>
      <c r="D21" s="123">
        <v>1</v>
      </c>
      <c r="E21" s="123">
        <v>8</v>
      </c>
      <c r="F21" s="124">
        <v>45327</v>
      </c>
    </row>
    <row r="22" spans="1:6" ht="14.4" x14ac:dyDescent="0.25">
      <c r="A22" s="122" t="s">
        <v>78</v>
      </c>
      <c r="B22" s="123" t="s">
        <v>85</v>
      </c>
      <c r="C22" s="123" t="s">
        <v>89</v>
      </c>
      <c r="D22" s="123">
        <v>5</v>
      </c>
      <c r="E22" s="123">
        <v>9</v>
      </c>
      <c r="F22" s="124">
        <v>45328</v>
      </c>
    </row>
    <row r="23" spans="1:6" ht="14.4" x14ac:dyDescent="0.25">
      <c r="A23" s="122" t="s">
        <v>80</v>
      </c>
      <c r="B23" s="123" t="s">
        <v>85</v>
      </c>
      <c r="C23" s="123" t="s">
        <v>88</v>
      </c>
      <c r="D23" s="123">
        <v>3</v>
      </c>
      <c r="E23" s="123">
        <v>10</v>
      </c>
      <c r="F23" s="124">
        <v>45329</v>
      </c>
    </row>
    <row r="24" spans="1:6" ht="14.4" x14ac:dyDescent="0.25">
      <c r="A24" s="122" t="s">
        <v>75</v>
      </c>
      <c r="B24" s="123" t="s">
        <v>85</v>
      </c>
      <c r="C24" s="123" t="s">
        <v>88</v>
      </c>
      <c r="D24" s="123">
        <v>5</v>
      </c>
      <c r="E24" s="123">
        <v>10</v>
      </c>
      <c r="F24" s="124">
        <v>45330</v>
      </c>
    </row>
    <row r="25" spans="1:6" ht="14.4" x14ac:dyDescent="0.25">
      <c r="A25" s="122" t="s">
        <v>77</v>
      </c>
      <c r="B25" s="123" t="s">
        <v>85</v>
      </c>
      <c r="C25" s="123" t="s">
        <v>89</v>
      </c>
      <c r="D25" s="123">
        <v>8</v>
      </c>
      <c r="E25" s="123">
        <v>10</v>
      </c>
      <c r="F25" s="124">
        <v>45331</v>
      </c>
    </row>
    <row r="26" spans="1:6" ht="14.4" x14ac:dyDescent="0.25">
      <c r="A26" s="122" t="s">
        <v>77</v>
      </c>
      <c r="B26" s="123" t="s">
        <v>85</v>
      </c>
      <c r="C26" s="123" t="s">
        <v>89</v>
      </c>
      <c r="D26" s="123">
        <v>3</v>
      </c>
      <c r="E26" s="123">
        <v>10</v>
      </c>
      <c r="F26" s="124">
        <v>45332</v>
      </c>
    </row>
    <row r="27" spans="1:6" ht="14.4" x14ac:dyDescent="0.25">
      <c r="A27" s="122" t="s">
        <v>79</v>
      </c>
      <c r="B27" s="123" t="s">
        <v>85</v>
      </c>
      <c r="C27" s="123" t="s">
        <v>88</v>
      </c>
      <c r="D27" s="123">
        <v>2</v>
      </c>
      <c r="E27" s="123">
        <v>11</v>
      </c>
      <c r="F27" s="124">
        <v>45333</v>
      </c>
    </row>
    <row r="28" spans="1:6" ht="14.4" x14ac:dyDescent="0.25">
      <c r="A28" s="122" t="s">
        <v>76</v>
      </c>
      <c r="B28" s="123" t="s">
        <v>85</v>
      </c>
      <c r="C28" s="123" t="s">
        <v>88</v>
      </c>
      <c r="D28" s="123">
        <v>4</v>
      </c>
      <c r="E28" s="123">
        <v>11</v>
      </c>
      <c r="F28" s="124">
        <v>45334</v>
      </c>
    </row>
    <row r="29" spans="1:6" ht="14.4" x14ac:dyDescent="0.25">
      <c r="A29" s="122" t="s">
        <v>74</v>
      </c>
      <c r="B29" s="123" t="s">
        <v>85</v>
      </c>
      <c r="C29" s="123" t="s">
        <v>89</v>
      </c>
      <c r="D29" s="123">
        <v>4</v>
      </c>
      <c r="E29" s="123">
        <v>11</v>
      </c>
      <c r="F29" s="124">
        <v>45335</v>
      </c>
    </row>
    <row r="30" spans="1:6" ht="14.4" x14ac:dyDescent="0.25">
      <c r="A30" s="122" t="s">
        <v>74</v>
      </c>
      <c r="B30" s="123" t="s">
        <v>85</v>
      </c>
      <c r="C30" s="123" t="s">
        <v>89</v>
      </c>
      <c r="D30" s="123">
        <v>9</v>
      </c>
      <c r="E30" s="123">
        <v>12</v>
      </c>
      <c r="F30" s="124">
        <v>45336</v>
      </c>
    </row>
    <row r="31" spans="1:6" ht="14.4" x14ac:dyDescent="0.25">
      <c r="A31" s="122" t="s">
        <v>80</v>
      </c>
      <c r="B31" s="123" t="s">
        <v>85</v>
      </c>
      <c r="C31" s="123" t="s">
        <v>88</v>
      </c>
      <c r="D31" s="123">
        <v>4</v>
      </c>
      <c r="E31" s="123">
        <v>13</v>
      </c>
      <c r="F31" s="124">
        <v>45352</v>
      </c>
    </row>
    <row r="32" spans="1:6" ht="14.4" x14ac:dyDescent="0.25">
      <c r="A32" s="122" t="s">
        <v>80</v>
      </c>
      <c r="B32" s="123" t="s">
        <v>85</v>
      </c>
      <c r="C32" s="123" t="s">
        <v>88</v>
      </c>
      <c r="D32" s="123">
        <v>1</v>
      </c>
      <c r="E32" s="123">
        <v>14</v>
      </c>
      <c r="F32" s="124">
        <v>45353</v>
      </c>
    </row>
    <row r="33" spans="1:6" ht="14.4" x14ac:dyDescent="0.25">
      <c r="A33" s="122" t="s">
        <v>78</v>
      </c>
      <c r="B33" s="123" t="s">
        <v>86</v>
      </c>
      <c r="C33" s="123" t="s">
        <v>89</v>
      </c>
      <c r="D33" s="123">
        <v>1</v>
      </c>
      <c r="E33" s="123">
        <v>15</v>
      </c>
      <c r="F33" s="124">
        <v>45354</v>
      </c>
    </row>
    <row r="34" spans="1:6" ht="14.4" x14ac:dyDescent="0.25">
      <c r="A34" s="122" t="s">
        <v>74</v>
      </c>
      <c r="B34" s="123" t="s">
        <v>86</v>
      </c>
      <c r="C34" s="123" t="s">
        <v>89</v>
      </c>
      <c r="D34" s="123">
        <v>2</v>
      </c>
      <c r="E34" s="123">
        <v>16</v>
      </c>
      <c r="F34" s="124">
        <v>45355</v>
      </c>
    </row>
    <row r="35" spans="1:6" ht="14.4" x14ac:dyDescent="0.25">
      <c r="A35" s="122" t="s">
        <v>79</v>
      </c>
      <c r="B35" s="123" t="s">
        <v>86</v>
      </c>
      <c r="C35" s="123" t="s">
        <v>88</v>
      </c>
      <c r="D35" s="123">
        <v>7</v>
      </c>
      <c r="E35" s="123">
        <v>16</v>
      </c>
      <c r="F35" s="124">
        <v>45356</v>
      </c>
    </row>
    <row r="36" spans="1:6" ht="14.4" x14ac:dyDescent="0.25">
      <c r="A36" s="122" t="s">
        <v>73</v>
      </c>
      <c r="B36" s="123" t="s">
        <v>86</v>
      </c>
      <c r="C36" s="123" t="s">
        <v>88</v>
      </c>
      <c r="D36" s="123">
        <v>8</v>
      </c>
      <c r="E36" s="123">
        <v>16</v>
      </c>
      <c r="F36" s="124">
        <v>45357</v>
      </c>
    </row>
    <row r="37" spans="1:6" ht="14.4" x14ac:dyDescent="0.25">
      <c r="A37" s="122" t="s">
        <v>77</v>
      </c>
      <c r="B37" s="123" t="s">
        <v>86</v>
      </c>
      <c r="C37" s="123" t="s">
        <v>89</v>
      </c>
      <c r="D37" s="123">
        <v>2</v>
      </c>
      <c r="E37" s="123">
        <v>17</v>
      </c>
      <c r="F37" s="124">
        <v>45358</v>
      </c>
    </row>
    <row r="38" spans="1:6" ht="14.4" x14ac:dyDescent="0.25">
      <c r="A38" s="122" t="s">
        <v>77</v>
      </c>
      <c r="B38" s="123" t="s">
        <v>86</v>
      </c>
      <c r="C38" s="123" t="s">
        <v>89</v>
      </c>
      <c r="D38" s="123">
        <v>6</v>
      </c>
      <c r="E38" s="123">
        <v>18</v>
      </c>
      <c r="F38" s="124">
        <v>45359</v>
      </c>
    </row>
    <row r="39" spans="1:6" ht="14.4" x14ac:dyDescent="0.25">
      <c r="A39" s="122" t="s">
        <v>75</v>
      </c>
      <c r="B39" s="123" t="s">
        <v>86</v>
      </c>
      <c r="C39" s="123" t="s">
        <v>88</v>
      </c>
      <c r="D39" s="123">
        <v>2</v>
      </c>
      <c r="E39" s="123">
        <v>18</v>
      </c>
      <c r="F39" s="124">
        <v>45360</v>
      </c>
    </row>
    <row r="40" spans="1:6" ht="14.4" x14ac:dyDescent="0.25">
      <c r="A40" s="125" t="s">
        <v>76</v>
      </c>
      <c r="B40" s="126" t="s">
        <v>86</v>
      </c>
      <c r="C40" s="126" t="s">
        <v>88</v>
      </c>
      <c r="D40" s="126">
        <v>9</v>
      </c>
      <c r="E40" s="126">
        <v>20</v>
      </c>
      <c r="F40" s="127">
        <v>45361</v>
      </c>
    </row>
  </sheetData>
  <sortState xmlns:xlrd2="http://schemas.microsoft.com/office/spreadsheetml/2017/richdata2" ref="E4:E40">
    <sortCondition ref="E4:E4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BD66E-ACC3-47D8-B167-9F951C701643}">
  <dimension ref="A1:L12"/>
  <sheetViews>
    <sheetView workbookViewId="0"/>
  </sheetViews>
  <sheetFormatPr defaultColWidth="8.88671875" defaultRowHeight="13.2" x14ac:dyDescent="0.25"/>
  <cols>
    <col min="1" max="1" width="3.109375" customWidth="1"/>
    <col min="2" max="2" width="11.44140625" customWidth="1"/>
    <col min="3" max="3" width="8.109375" bestFit="1" customWidth="1"/>
    <col min="4" max="5" width="9.109375" bestFit="1" customWidth="1"/>
    <col min="6" max="6" width="11.6640625" bestFit="1" customWidth="1"/>
    <col min="7" max="7" width="11.77734375" bestFit="1" customWidth="1"/>
    <col min="8" max="8" width="9.109375" bestFit="1" customWidth="1"/>
    <col min="9" max="9" width="8.21875" bestFit="1" customWidth="1"/>
    <col min="10" max="10" width="14.6640625" bestFit="1" customWidth="1"/>
    <col min="11" max="11" width="5.33203125" bestFit="1" customWidth="1"/>
    <col min="12" max="12" width="7.21875" bestFit="1" customWidth="1"/>
  </cols>
  <sheetData>
    <row r="1" spans="1:12" ht="18" x14ac:dyDescent="0.35">
      <c r="A1" s="36" t="s">
        <v>214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8" x14ac:dyDescent="0.35">
      <c r="B2" s="36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ht="14.4" x14ac:dyDescent="0.3">
      <c r="B3" s="38" t="s">
        <v>1</v>
      </c>
      <c r="C3" s="39" t="s">
        <v>0</v>
      </c>
      <c r="D3" s="38" t="s">
        <v>0</v>
      </c>
      <c r="E3" s="39" t="s">
        <v>0</v>
      </c>
      <c r="F3" s="38" t="s">
        <v>0</v>
      </c>
      <c r="G3" s="39" t="s">
        <v>0</v>
      </c>
      <c r="H3" s="38" t="s">
        <v>0</v>
      </c>
      <c r="I3" s="39" t="s">
        <v>0</v>
      </c>
      <c r="J3" s="38" t="s">
        <v>1</v>
      </c>
      <c r="K3" s="39" t="s">
        <v>20</v>
      </c>
      <c r="L3" s="40" t="s">
        <v>19</v>
      </c>
    </row>
    <row r="4" spans="1:12" ht="14.4" x14ac:dyDescent="0.3">
      <c r="B4" s="145">
        <v>45383</v>
      </c>
      <c r="C4" s="146">
        <v>1340</v>
      </c>
      <c r="D4" s="147">
        <v>1340</v>
      </c>
      <c r="E4" s="148">
        <v>1340</v>
      </c>
      <c r="F4" s="148">
        <v>1340</v>
      </c>
      <c r="G4" s="148">
        <v>1340</v>
      </c>
      <c r="H4" s="148">
        <v>1340</v>
      </c>
      <c r="I4" s="149">
        <v>-44.813790300506582</v>
      </c>
      <c r="J4" s="145">
        <v>45326</v>
      </c>
      <c r="K4" s="151">
        <v>0.38541666666666669</v>
      </c>
      <c r="L4" s="150">
        <v>-0.44813790300506584</v>
      </c>
    </row>
    <row r="5" spans="1:12" ht="14.4" x14ac:dyDescent="0.3">
      <c r="B5" s="145">
        <v>45386</v>
      </c>
      <c r="C5" s="146">
        <v>4500</v>
      </c>
      <c r="D5" s="147">
        <v>4500</v>
      </c>
      <c r="E5" s="148">
        <v>4500</v>
      </c>
      <c r="F5" s="148">
        <v>4500</v>
      </c>
      <c r="G5" s="148">
        <v>4500</v>
      </c>
      <c r="H5" s="148">
        <v>4500</v>
      </c>
      <c r="I5" s="149">
        <v>-10.850232214210999</v>
      </c>
      <c r="J5" s="145">
        <v>45326</v>
      </c>
      <c r="K5" s="151">
        <v>0.38541666666666669</v>
      </c>
      <c r="L5" s="150">
        <v>-0.10850232214210999</v>
      </c>
    </row>
    <row r="6" spans="1:12" ht="14.4" x14ac:dyDescent="0.3">
      <c r="B6" s="145">
        <v>45391</v>
      </c>
      <c r="C6" s="146">
        <v>8200</v>
      </c>
      <c r="D6" s="147">
        <v>8200</v>
      </c>
      <c r="E6" s="148">
        <v>8200</v>
      </c>
      <c r="F6" s="148">
        <v>8200</v>
      </c>
      <c r="G6" s="148">
        <v>8200</v>
      </c>
      <c r="H6" s="148">
        <v>8200</v>
      </c>
      <c r="I6" s="149">
        <v>-13.772233433191696</v>
      </c>
      <c r="J6" s="145">
        <v>45370</v>
      </c>
      <c r="K6" s="151">
        <v>0.70833333333333337</v>
      </c>
      <c r="L6" s="150">
        <v>-0.13772233433191697</v>
      </c>
    </row>
    <row r="7" spans="1:12" ht="14.4" x14ac:dyDescent="0.3">
      <c r="B7" s="145">
        <v>45393</v>
      </c>
      <c r="C7" s="146">
        <v>2530</v>
      </c>
      <c r="D7" s="147">
        <v>2530</v>
      </c>
      <c r="E7" s="148">
        <v>2530</v>
      </c>
      <c r="F7" s="148">
        <v>2530</v>
      </c>
      <c r="G7" s="148">
        <v>2530</v>
      </c>
      <c r="H7" s="148">
        <v>2530</v>
      </c>
      <c r="I7" s="149">
        <v>-10.264651962190525</v>
      </c>
      <c r="J7" s="145">
        <v>45355</v>
      </c>
      <c r="K7" s="151">
        <v>0.5</v>
      </c>
      <c r="L7" s="150">
        <v>-0.10264651962190526</v>
      </c>
    </row>
    <row r="8" spans="1:12" ht="14.4" x14ac:dyDescent="0.3">
      <c r="B8" s="145">
        <v>45399</v>
      </c>
      <c r="C8" s="146">
        <v>2300</v>
      </c>
      <c r="D8" s="147">
        <v>2300</v>
      </c>
      <c r="E8" s="148">
        <v>2300</v>
      </c>
      <c r="F8" s="148">
        <v>2300</v>
      </c>
      <c r="G8" s="148">
        <v>2300</v>
      </c>
      <c r="H8" s="148">
        <v>2300</v>
      </c>
      <c r="I8" s="149">
        <v>-9.7146032923612324</v>
      </c>
      <c r="J8" s="145">
        <v>45358</v>
      </c>
      <c r="K8" s="151">
        <v>0.5</v>
      </c>
      <c r="L8" s="150">
        <v>-9.7146032923612319E-2</v>
      </c>
    </row>
    <row r="9" spans="1:12" ht="14.4" x14ac:dyDescent="0.3">
      <c r="B9" s="145">
        <v>45400</v>
      </c>
      <c r="C9" s="146">
        <v>4210</v>
      </c>
      <c r="D9" s="147">
        <v>4210</v>
      </c>
      <c r="E9" s="148">
        <v>4210</v>
      </c>
      <c r="F9" s="148">
        <v>4210</v>
      </c>
      <c r="G9" s="148">
        <v>4210</v>
      </c>
      <c r="H9" s="148">
        <v>4210</v>
      </c>
      <c r="I9" s="149">
        <v>-11.733451140784947</v>
      </c>
      <c r="J9" s="145">
        <v>45359</v>
      </c>
      <c r="K9" s="151">
        <v>0.38541666666666669</v>
      </c>
      <c r="L9" s="150">
        <v>-0.11733451140784946</v>
      </c>
    </row>
    <row r="10" spans="1:12" ht="14.4" x14ac:dyDescent="0.3">
      <c r="B10" s="145">
        <v>45400</v>
      </c>
      <c r="C10" s="146">
        <v>1200</v>
      </c>
      <c r="D10" s="147">
        <v>1200</v>
      </c>
      <c r="E10" s="148">
        <v>1200</v>
      </c>
      <c r="F10" s="148">
        <v>1200</v>
      </c>
      <c r="G10" s="148">
        <v>1200</v>
      </c>
      <c r="H10" s="148">
        <v>1200</v>
      </c>
      <c r="I10" s="149">
        <v>-19</v>
      </c>
      <c r="J10" s="145">
        <v>45359</v>
      </c>
      <c r="K10" s="151">
        <v>0.38541666666666669</v>
      </c>
      <c r="L10" s="150">
        <v>-0.19</v>
      </c>
    </row>
    <row r="11" spans="1:12" ht="14.4" x14ac:dyDescent="0.3">
      <c r="B11" s="145">
        <v>45400</v>
      </c>
      <c r="C11" s="146">
        <v>1203</v>
      </c>
      <c r="D11" s="147">
        <v>1203</v>
      </c>
      <c r="E11" s="148">
        <v>1203</v>
      </c>
      <c r="F11" s="148">
        <v>1203</v>
      </c>
      <c r="G11" s="148">
        <v>1203</v>
      </c>
      <c r="H11" s="148">
        <v>1203</v>
      </c>
      <c r="I11" s="149">
        <v>55</v>
      </c>
      <c r="J11" s="145">
        <v>45369</v>
      </c>
      <c r="K11" s="151">
        <v>0.38541666666666669</v>
      </c>
      <c r="L11" s="150">
        <v>0.55000000000000004</v>
      </c>
    </row>
    <row r="12" spans="1:12" ht="14.4" x14ac:dyDescent="0.3">
      <c r="B12" s="145">
        <v>45391</v>
      </c>
      <c r="C12" s="146">
        <v>8200</v>
      </c>
      <c r="D12" s="147">
        <v>8200</v>
      </c>
      <c r="E12" s="148">
        <v>8200</v>
      </c>
      <c r="F12" s="148">
        <v>8200</v>
      </c>
      <c r="G12" s="148">
        <v>8200</v>
      </c>
      <c r="H12" s="148">
        <v>8200</v>
      </c>
      <c r="I12" s="149">
        <v>-13.772233433191696</v>
      </c>
      <c r="J12" s="145">
        <v>45370</v>
      </c>
      <c r="K12" s="151">
        <v>0.70833333333333337</v>
      </c>
      <c r="L12" s="150">
        <v>-0.13772233433191697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C6F07-E465-4053-86F4-B5D1B5B9FC39}">
  <dimension ref="A1:G14"/>
  <sheetViews>
    <sheetView workbookViewId="0"/>
  </sheetViews>
  <sheetFormatPr defaultColWidth="8.88671875" defaultRowHeight="13.2" x14ac:dyDescent="0.25"/>
  <cols>
    <col min="1" max="1" width="3.6640625" customWidth="1"/>
    <col min="2" max="7" width="14" customWidth="1"/>
    <col min="8" max="8" width="6.88671875" bestFit="1" customWidth="1"/>
  </cols>
  <sheetData>
    <row r="1" spans="1:7" ht="18" x14ac:dyDescent="0.35">
      <c r="A1" s="36" t="s">
        <v>215</v>
      </c>
      <c r="B1" s="5"/>
      <c r="C1" s="5"/>
      <c r="D1" s="5"/>
      <c r="E1" s="5"/>
      <c r="F1" s="5"/>
      <c r="G1" s="5"/>
    </row>
    <row r="2" spans="1:7" ht="14.4" x14ac:dyDescent="0.3">
      <c r="B2" s="5"/>
      <c r="C2" s="5"/>
      <c r="D2" s="5"/>
      <c r="E2" s="5"/>
      <c r="F2" s="5"/>
      <c r="G2" s="5"/>
    </row>
    <row r="3" spans="1:7" ht="14.4" x14ac:dyDescent="0.25">
      <c r="B3" s="152" t="s">
        <v>18</v>
      </c>
      <c r="C3" s="152"/>
      <c r="D3" s="152"/>
      <c r="E3" s="152"/>
      <c r="F3" s="152"/>
      <c r="G3" s="152"/>
    </row>
    <row r="4" spans="1:7" ht="14.4" x14ac:dyDescent="0.25">
      <c r="B4" s="152" t="s">
        <v>6</v>
      </c>
      <c r="C4" s="152" t="s">
        <v>7</v>
      </c>
      <c r="D4" s="152" t="s">
        <v>8</v>
      </c>
      <c r="E4" s="152" t="s">
        <v>9</v>
      </c>
      <c r="F4" s="152" t="s">
        <v>10</v>
      </c>
      <c r="G4" s="152" t="s">
        <v>11</v>
      </c>
    </row>
    <row r="5" spans="1:7" ht="14.4" x14ac:dyDescent="0.3">
      <c r="B5" s="14" t="s">
        <v>12</v>
      </c>
      <c r="C5" s="153">
        <v>60.4</v>
      </c>
      <c r="D5" s="154">
        <v>0.20799999999999999</v>
      </c>
      <c r="E5" s="153">
        <v>60.5</v>
      </c>
      <c r="F5" s="154">
        <v>0.22500000000000001</v>
      </c>
      <c r="G5" s="154">
        <v>-7.0000000000000001E-3</v>
      </c>
    </row>
    <row r="6" spans="1:7" ht="14.4" x14ac:dyDescent="0.3">
      <c r="B6" s="14" t="s">
        <v>13</v>
      </c>
      <c r="C6" s="153">
        <v>50.1</v>
      </c>
      <c r="D6" s="154">
        <v>0.17299999999999999</v>
      </c>
      <c r="E6" s="153">
        <v>55.4</v>
      </c>
      <c r="F6" s="154">
        <v>0.20699999999999999</v>
      </c>
      <c r="G6" s="154">
        <v>-9.6000000000000002E-2</v>
      </c>
    </row>
    <row r="7" spans="1:7" ht="14.4" x14ac:dyDescent="0.3">
      <c r="B7" s="14" t="s">
        <v>14</v>
      </c>
      <c r="C7" s="153">
        <v>40.799999999999997</v>
      </c>
      <c r="D7" s="154">
        <v>0.14099999999999999</v>
      </c>
      <c r="E7" s="153">
        <v>30.5</v>
      </c>
      <c r="F7" s="154">
        <v>0.114</v>
      </c>
      <c r="G7" s="154">
        <v>0.33800000000000002</v>
      </c>
    </row>
    <row r="8" spans="1:7" ht="14.4" x14ac:dyDescent="0.3">
      <c r="B8" s="14" t="s">
        <v>15</v>
      </c>
      <c r="C8" s="153">
        <v>28.5</v>
      </c>
      <c r="D8" s="154">
        <v>9.9000000000000005E-2</v>
      </c>
      <c r="E8" s="153">
        <v>15.4</v>
      </c>
      <c r="F8" s="154">
        <v>5.7000000000000002E-2</v>
      </c>
      <c r="G8" s="154">
        <v>0.84899999999999998</v>
      </c>
    </row>
    <row r="9" spans="1:7" ht="14.4" x14ac:dyDescent="0.3">
      <c r="B9" s="14" t="s">
        <v>16</v>
      </c>
      <c r="C9" s="153">
        <v>25.2</v>
      </c>
      <c r="D9" s="154">
        <v>8.6999999999999994E-2</v>
      </c>
      <c r="E9" s="153">
        <v>27.6</v>
      </c>
      <c r="F9" s="154">
        <v>0.10299999999999999</v>
      </c>
      <c r="G9" s="154">
        <v>-8.5000000000000006E-2</v>
      </c>
    </row>
    <row r="10" spans="1:7" ht="14.4" x14ac:dyDescent="0.3">
      <c r="B10" s="14" t="s">
        <v>5</v>
      </c>
      <c r="C10" s="153">
        <v>84.7</v>
      </c>
      <c r="D10" s="154">
        <v>0.29299999999999998</v>
      </c>
      <c r="E10" s="153">
        <v>79</v>
      </c>
      <c r="F10" s="154">
        <v>0.29399999999999998</v>
      </c>
      <c r="G10" s="154">
        <v>7.1999999999999995E-2</v>
      </c>
    </row>
    <row r="11" spans="1:7" ht="14.4" x14ac:dyDescent="0.3">
      <c r="B11" s="14" t="s">
        <v>17</v>
      </c>
      <c r="C11" s="153">
        <v>289.39999999999998</v>
      </c>
      <c r="D11" s="154">
        <v>1</v>
      </c>
      <c r="E11" s="153">
        <v>268.5</v>
      </c>
      <c r="F11" s="154">
        <v>1</v>
      </c>
      <c r="G11" s="154">
        <v>7.8E-2</v>
      </c>
    </row>
    <row r="12" spans="1:7" ht="14.4" x14ac:dyDescent="0.3">
      <c r="B12" s="5"/>
      <c r="C12" s="5"/>
      <c r="D12" s="5"/>
      <c r="E12" s="5"/>
      <c r="F12" s="5"/>
      <c r="G12" s="5"/>
    </row>
    <row r="13" spans="1:7" ht="14.4" x14ac:dyDescent="0.3">
      <c r="B13" s="5"/>
      <c r="C13" s="5"/>
      <c r="D13" s="5"/>
      <c r="E13" s="5"/>
      <c r="F13" s="5"/>
      <c r="G13" s="5"/>
    </row>
    <row r="14" spans="1:7" ht="11.55" customHeight="1" x14ac:dyDescent="0.25">
      <c r="B14" s="42"/>
      <c r="C14" s="42"/>
      <c r="D14" s="42"/>
      <c r="E14" s="42"/>
      <c r="F14" s="42"/>
      <c r="G14" s="4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9F29C-C4A0-461F-8D89-E6E0DA204D51}">
  <dimension ref="A1:H14"/>
  <sheetViews>
    <sheetView workbookViewId="0"/>
  </sheetViews>
  <sheetFormatPr defaultRowHeight="13.2" x14ac:dyDescent="0.25"/>
  <cols>
    <col min="2" max="2" width="10.6640625" bestFit="1" customWidth="1"/>
    <col min="3" max="3" width="9.6640625" bestFit="1" customWidth="1"/>
    <col min="4" max="4" width="6.33203125" bestFit="1" customWidth="1"/>
    <col min="5" max="5" width="14.5546875" bestFit="1" customWidth="1"/>
    <col min="6" max="6" width="14.21875" bestFit="1" customWidth="1"/>
    <col min="7" max="7" width="15.109375" bestFit="1" customWidth="1"/>
    <col min="8" max="8" width="14.88671875" bestFit="1" customWidth="1"/>
  </cols>
  <sheetData>
    <row r="1" spans="1:8" ht="18" x14ac:dyDescent="0.35">
      <c r="A1" s="36" t="s">
        <v>234</v>
      </c>
    </row>
    <row r="2" spans="1:8" ht="13.35" customHeight="1" x14ac:dyDescent="0.35">
      <c r="A2" s="36"/>
    </row>
    <row r="3" spans="1:8" ht="14.4" x14ac:dyDescent="0.25">
      <c r="A3" s="7" t="s">
        <v>156</v>
      </c>
      <c r="B3" s="7"/>
      <c r="C3" s="7"/>
      <c r="D3" s="7"/>
      <c r="E3" s="7"/>
      <c r="F3" s="7"/>
    </row>
    <row r="4" spans="1:8" ht="14.4" x14ac:dyDescent="0.25">
      <c r="A4" s="7" t="s">
        <v>325</v>
      </c>
      <c r="B4" s="7"/>
      <c r="C4" s="7"/>
      <c r="D4" s="7"/>
      <c r="E4" s="7"/>
      <c r="F4" s="7"/>
    </row>
    <row r="5" spans="1:8" ht="14.4" x14ac:dyDescent="0.3">
      <c r="A5" s="5" t="s">
        <v>223</v>
      </c>
      <c r="B5" s="5"/>
      <c r="C5" s="5"/>
      <c r="D5" s="5"/>
      <c r="E5" s="5"/>
      <c r="F5" s="5"/>
    </row>
    <row r="6" spans="1:8" ht="14.4" x14ac:dyDescent="0.25">
      <c r="A6" s="7" t="s">
        <v>224</v>
      </c>
    </row>
    <row r="8" spans="1:8" ht="14.4" x14ac:dyDescent="0.25">
      <c r="A8" s="159" t="s">
        <v>112</v>
      </c>
      <c r="B8" s="159"/>
      <c r="C8" s="159"/>
      <c r="D8" s="159"/>
      <c r="E8" s="159"/>
      <c r="F8" s="159"/>
      <c r="G8" s="159"/>
      <c r="H8" s="159"/>
    </row>
    <row r="9" spans="1:8" ht="14.4" x14ac:dyDescent="0.25">
      <c r="A9" s="53" t="s">
        <v>113</v>
      </c>
      <c r="B9" s="54" t="s">
        <v>114</v>
      </c>
      <c r="C9" s="54" t="s">
        <v>115</v>
      </c>
      <c r="D9" s="54" t="s">
        <v>116</v>
      </c>
      <c r="E9" s="54" t="s">
        <v>117</v>
      </c>
      <c r="F9" s="54" t="s">
        <v>118</v>
      </c>
      <c r="G9" s="54" t="s">
        <v>221</v>
      </c>
      <c r="H9" s="54" t="s">
        <v>222</v>
      </c>
    </row>
    <row r="10" spans="1:8" ht="14.4" x14ac:dyDescent="0.25">
      <c r="A10" s="50" t="s">
        <v>119</v>
      </c>
      <c r="B10" s="51">
        <v>600</v>
      </c>
      <c r="C10" s="51">
        <v>350</v>
      </c>
      <c r="D10" s="50">
        <v>24</v>
      </c>
      <c r="E10" s="52"/>
      <c r="F10" s="52"/>
      <c r="G10" s="52"/>
      <c r="H10" s="52"/>
    </row>
    <row r="11" spans="1:8" ht="14.4" x14ac:dyDescent="0.25">
      <c r="A11" s="50" t="s">
        <v>120</v>
      </c>
      <c r="B11" s="51">
        <v>500</v>
      </c>
      <c r="C11" s="51">
        <v>350</v>
      </c>
      <c r="D11" s="50">
        <v>20</v>
      </c>
      <c r="E11" s="52"/>
      <c r="F11" s="52"/>
      <c r="G11" s="52"/>
      <c r="H11" s="52"/>
    </row>
    <row r="12" spans="1:8" ht="14.4" x14ac:dyDescent="0.25">
      <c r="A12" s="50" t="s">
        <v>121</v>
      </c>
      <c r="B12" s="51">
        <v>250</v>
      </c>
      <c r="C12" s="51">
        <v>220</v>
      </c>
      <c r="D12" s="50">
        <v>5</v>
      </c>
      <c r="E12" s="52"/>
      <c r="F12" s="52"/>
      <c r="G12" s="52"/>
      <c r="H12" s="52"/>
    </row>
    <row r="13" spans="1:8" ht="14.4" x14ac:dyDescent="0.25">
      <c r="A13" s="50" t="s">
        <v>122</v>
      </c>
      <c r="B13" s="51">
        <v>350</v>
      </c>
      <c r="C13" s="51">
        <v>250</v>
      </c>
      <c r="D13" s="50">
        <v>5</v>
      </c>
      <c r="E13" s="52"/>
      <c r="F13" s="52"/>
      <c r="G13" s="52"/>
      <c r="H13" s="52"/>
    </row>
    <row r="14" spans="1:8" ht="14.4" x14ac:dyDescent="0.25">
      <c r="A14" s="15"/>
      <c r="B14" s="49"/>
      <c r="C14" s="49"/>
      <c r="D14" s="15"/>
      <c r="E14" s="49"/>
      <c r="F14" s="49"/>
    </row>
  </sheetData>
  <mergeCells count="1">
    <mergeCell ref="A8:H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F93A3-9609-4628-8F79-62333AE4055C}">
  <dimension ref="A1:D16"/>
  <sheetViews>
    <sheetView workbookViewId="0"/>
  </sheetViews>
  <sheetFormatPr defaultRowHeight="13.2" x14ac:dyDescent="0.25"/>
  <cols>
    <col min="1" max="1" width="24.109375" customWidth="1"/>
    <col min="2" max="2" width="13.44140625" customWidth="1"/>
    <col min="3" max="3" width="13.88671875" customWidth="1"/>
    <col min="4" max="4" width="13.109375" customWidth="1"/>
  </cols>
  <sheetData>
    <row r="1" spans="1:4" ht="18" x14ac:dyDescent="0.35">
      <c r="A1" s="36" t="s">
        <v>220</v>
      </c>
    </row>
    <row r="2" spans="1:4" ht="12.9" customHeight="1" x14ac:dyDescent="0.35">
      <c r="A2" s="36"/>
    </row>
    <row r="3" spans="1:4" ht="14.4" x14ac:dyDescent="0.25">
      <c r="A3" s="10" t="s">
        <v>225</v>
      </c>
    </row>
    <row r="4" spans="1:4" ht="14.4" x14ac:dyDescent="0.25">
      <c r="A4" s="10" t="s">
        <v>226</v>
      </c>
    </row>
    <row r="5" spans="1:4" ht="14.4" x14ac:dyDescent="0.25">
      <c r="A5" s="10" t="s">
        <v>326</v>
      </c>
    </row>
    <row r="7" spans="1:4" x14ac:dyDescent="0.25">
      <c r="A7" s="160" t="s">
        <v>228</v>
      </c>
      <c r="B7" s="160"/>
      <c r="C7" s="160"/>
      <c r="D7" s="160"/>
    </row>
    <row r="8" spans="1:4" ht="14.4" x14ac:dyDescent="0.25">
      <c r="A8" s="55" t="s">
        <v>124</v>
      </c>
      <c r="B8" s="55" t="s">
        <v>125</v>
      </c>
      <c r="C8" s="55" t="s">
        <v>126</v>
      </c>
      <c r="D8" s="55" t="s">
        <v>127</v>
      </c>
    </row>
    <row r="9" spans="1:4" ht="14.4" x14ac:dyDescent="0.25">
      <c r="A9" s="56" t="s">
        <v>128</v>
      </c>
      <c r="B9" s="58">
        <v>14.99</v>
      </c>
      <c r="C9" s="57">
        <v>2</v>
      </c>
      <c r="D9" s="59"/>
    </row>
    <row r="10" spans="1:4" ht="14.4" x14ac:dyDescent="0.25">
      <c r="A10" s="56" t="s">
        <v>129</v>
      </c>
      <c r="B10" s="58">
        <v>8.99</v>
      </c>
      <c r="C10" s="57">
        <v>3</v>
      </c>
      <c r="D10" s="59"/>
    </row>
    <row r="11" spans="1:4" ht="14.4" x14ac:dyDescent="0.25">
      <c r="A11" s="56" t="s">
        <v>130</v>
      </c>
      <c r="B11" s="58">
        <v>9.99</v>
      </c>
      <c r="C11" s="57">
        <v>1</v>
      </c>
      <c r="D11" s="59"/>
    </row>
    <row r="12" spans="1:4" ht="14.4" x14ac:dyDescent="0.25">
      <c r="A12" s="56" t="s">
        <v>131</v>
      </c>
      <c r="B12" s="58">
        <v>19.989999999999998</v>
      </c>
      <c r="C12" s="57">
        <v>1</v>
      </c>
      <c r="D12" s="59"/>
    </row>
    <row r="13" spans="1:4" ht="14.4" x14ac:dyDescent="0.25">
      <c r="A13" s="56" t="s">
        <v>132</v>
      </c>
      <c r="B13" s="58">
        <v>14.99</v>
      </c>
      <c r="C13" s="57">
        <v>3</v>
      </c>
      <c r="D13" s="59"/>
    </row>
    <row r="14" spans="1:4" ht="14.4" x14ac:dyDescent="0.25">
      <c r="B14" s="10"/>
      <c r="C14" s="10"/>
      <c r="D14" s="10"/>
    </row>
    <row r="15" spans="1:4" ht="14.4" x14ac:dyDescent="0.25">
      <c r="B15" s="10"/>
      <c r="C15" s="10"/>
      <c r="D15" s="10"/>
    </row>
    <row r="16" spans="1:4" ht="14.4" x14ac:dyDescent="0.25">
      <c r="B16" s="10"/>
      <c r="C16" s="10"/>
      <c r="D16" s="10"/>
    </row>
  </sheetData>
  <mergeCells count="1">
    <mergeCell ref="A7:D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B5D7E-25B3-4C15-AA63-0FF54A50799C}">
  <dimension ref="A1:D29"/>
  <sheetViews>
    <sheetView workbookViewId="0"/>
  </sheetViews>
  <sheetFormatPr defaultRowHeight="13.2" x14ac:dyDescent="0.25"/>
  <cols>
    <col min="1" max="1" width="37.6640625" bestFit="1" customWidth="1"/>
    <col min="2" max="4" width="13.88671875" customWidth="1"/>
  </cols>
  <sheetData>
    <row r="1" spans="1:4" ht="18" x14ac:dyDescent="0.35">
      <c r="A1" s="36" t="s">
        <v>227</v>
      </c>
    </row>
    <row r="2" spans="1:4" ht="12.9" customHeight="1" x14ac:dyDescent="0.3">
      <c r="A2" s="37"/>
      <c r="B2" s="5"/>
      <c r="C2" s="5"/>
      <c r="D2" s="5"/>
    </row>
    <row r="3" spans="1:4" ht="13.35" customHeight="1" x14ac:dyDescent="0.3">
      <c r="A3" s="5" t="s">
        <v>232</v>
      </c>
      <c r="B3" s="5"/>
      <c r="C3" s="5"/>
      <c r="D3" s="5"/>
    </row>
    <row r="4" spans="1:4" ht="14.4" x14ac:dyDescent="0.3">
      <c r="A4" s="5"/>
      <c r="B4" s="5"/>
      <c r="C4" s="93" t="s">
        <v>230</v>
      </c>
      <c r="D4" s="60"/>
    </row>
    <row r="5" spans="1:4" ht="14.4" x14ac:dyDescent="0.3">
      <c r="A5" s="5"/>
      <c r="B5" s="5"/>
      <c r="C5" s="93" t="s">
        <v>231</v>
      </c>
      <c r="D5" s="60"/>
    </row>
    <row r="6" spans="1:4" ht="14.4" x14ac:dyDescent="0.3">
      <c r="A6" s="5"/>
      <c r="B6" s="5"/>
      <c r="C6" s="5"/>
      <c r="D6" s="5"/>
    </row>
    <row r="7" spans="1:4" ht="14.4" x14ac:dyDescent="0.25">
      <c r="A7" s="17" t="s">
        <v>133</v>
      </c>
      <c r="B7" s="61" t="s">
        <v>134</v>
      </c>
      <c r="C7" s="61" t="s">
        <v>135</v>
      </c>
      <c r="D7" s="61" t="s">
        <v>136</v>
      </c>
    </row>
    <row r="8" spans="1:4" ht="14.4" x14ac:dyDescent="0.25">
      <c r="A8" s="21" t="s">
        <v>137</v>
      </c>
      <c r="B8" s="62">
        <v>258000000</v>
      </c>
      <c r="C8" s="63">
        <v>887436184</v>
      </c>
      <c r="D8" s="60"/>
    </row>
    <row r="9" spans="1:4" ht="14.4" x14ac:dyDescent="0.25">
      <c r="A9" s="21" t="s">
        <v>138</v>
      </c>
      <c r="B9" s="62">
        <v>207000000</v>
      </c>
      <c r="C9" s="63">
        <v>553080025</v>
      </c>
      <c r="D9" s="60"/>
    </row>
    <row r="10" spans="1:4" ht="14.4" x14ac:dyDescent="0.25">
      <c r="A10" s="21" t="s">
        <v>139</v>
      </c>
      <c r="B10" s="62">
        <v>204000000</v>
      </c>
      <c r="C10" s="63">
        <v>391081192</v>
      </c>
      <c r="D10" s="60"/>
    </row>
    <row r="11" spans="1:4" ht="14.4" x14ac:dyDescent="0.25">
      <c r="A11" s="21" t="s">
        <v>140</v>
      </c>
      <c r="B11" s="62">
        <v>200000000</v>
      </c>
      <c r="C11" s="63">
        <v>784024485</v>
      </c>
      <c r="D11" s="60"/>
    </row>
    <row r="12" spans="1:4" ht="14.4" x14ac:dyDescent="0.25">
      <c r="A12" s="21" t="s">
        <v>141</v>
      </c>
      <c r="B12" s="62">
        <v>200000000</v>
      </c>
      <c r="C12" s="63">
        <v>1835400000</v>
      </c>
      <c r="D12" s="60"/>
    </row>
    <row r="13" spans="1:4" ht="14.4" x14ac:dyDescent="0.25">
      <c r="A13" s="21" t="s">
        <v>142</v>
      </c>
      <c r="B13" s="62">
        <v>180000000</v>
      </c>
      <c r="C13" s="63">
        <v>748806957</v>
      </c>
      <c r="D13" s="60"/>
    </row>
    <row r="14" spans="1:4" ht="14.4" x14ac:dyDescent="0.25">
      <c r="A14" s="21" t="s">
        <v>143</v>
      </c>
      <c r="B14" s="62">
        <v>175000000</v>
      </c>
      <c r="C14" s="63">
        <v>217700000</v>
      </c>
      <c r="D14" s="60"/>
    </row>
    <row r="15" spans="1:4" ht="14.4" x14ac:dyDescent="0.25">
      <c r="A15" s="21" t="s">
        <v>144</v>
      </c>
      <c r="B15" s="62">
        <v>175000000</v>
      </c>
      <c r="C15" s="63">
        <v>264246220</v>
      </c>
      <c r="D15" s="60"/>
    </row>
    <row r="16" spans="1:4" ht="14.4" x14ac:dyDescent="0.25">
      <c r="A16" s="21" t="s">
        <v>145</v>
      </c>
      <c r="B16" s="62">
        <v>170000000</v>
      </c>
      <c r="C16" s="63">
        <v>433058296</v>
      </c>
      <c r="D16" s="60"/>
    </row>
    <row r="17" spans="1:4" ht="14.4" x14ac:dyDescent="0.25">
      <c r="A17" s="21" t="s">
        <v>146</v>
      </c>
      <c r="B17" s="62">
        <v>170000000</v>
      </c>
      <c r="C17" s="63">
        <v>296596043</v>
      </c>
      <c r="D17" s="60"/>
    </row>
    <row r="18" spans="1:4" ht="14.4" x14ac:dyDescent="0.25">
      <c r="A18" s="21" t="s">
        <v>147</v>
      </c>
      <c r="B18" s="62">
        <v>170000000</v>
      </c>
      <c r="C18" s="63">
        <v>300150546</v>
      </c>
      <c r="D18" s="60"/>
    </row>
    <row r="19" spans="1:4" ht="14.4" x14ac:dyDescent="0.25">
      <c r="A19" s="21" t="s">
        <v>148</v>
      </c>
      <c r="B19" s="62">
        <v>160000000</v>
      </c>
      <c r="C19" s="63">
        <v>733012359</v>
      </c>
      <c r="D19" s="60"/>
    </row>
    <row r="20" spans="1:4" ht="14.4" x14ac:dyDescent="0.25">
      <c r="A20" s="21" t="s">
        <v>149</v>
      </c>
      <c r="B20" s="62">
        <v>160000000</v>
      </c>
      <c r="C20" s="63">
        <v>181674817</v>
      </c>
      <c r="D20" s="60"/>
    </row>
    <row r="21" spans="1:4" ht="14.4" x14ac:dyDescent="0.25">
      <c r="A21" s="21" t="s">
        <v>150</v>
      </c>
      <c r="B21" s="62">
        <v>155000000</v>
      </c>
      <c r="C21" s="63">
        <v>165297191</v>
      </c>
      <c r="D21" s="60"/>
    </row>
    <row r="22" spans="1:4" ht="14.4" x14ac:dyDescent="0.25">
      <c r="A22" s="21" t="s">
        <v>151</v>
      </c>
      <c r="B22" s="62">
        <v>151500000</v>
      </c>
      <c r="C22" s="63">
        <v>450500000</v>
      </c>
      <c r="D22" s="60"/>
    </row>
    <row r="23" spans="1:4" ht="14.4" x14ac:dyDescent="0.25">
      <c r="A23" s="21" t="s">
        <v>152</v>
      </c>
      <c r="B23" s="62">
        <v>150000000</v>
      </c>
      <c r="C23" s="63">
        <v>892213036</v>
      </c>
      <c r="D23" s="60"/>
    </row>
    <row r="24" spans="1:4" ht="14.4" x14ac:dyDescent="0.25">
      <c r="A24" s="21" t="s">
        <v>153</v>
      </c>
      <c r="B24" s="62">
        <v>150000000</v>
      </c>
      <c r="C24" s="63">
        <v>822828538</v>
      </c>
      <c r="D24" s="60"/>
    </row>
    <row r="25" spans="1:4" ht="14.4" x14ac:dyDescent="0.25">
      <c r="A25" s="21" t="s">
        <v>154</v>
      </c>
      <c r="B25" s="62">
        <v>150000000</v>
      </c>
      <c r="C25" s="63">
        <v>397501348</v>
      </c>
      <c r="D25" s="60"/>
    </row>
    <row r="26" spans="1:4" ht="14.4" x14ac:dyDescent="0.25">
      <c r="A26" s="21" t="s">
        <v>155</v>
      </c>
      <c r="B26" s="62">
        <v>150000000</v>
      </c>
      <c r="C26" s="63">
        <v>497298577</v>
      </c>
      <c r="D26" s="60"/>
    </row>
    <row r="27" spans="1:4" ht="14.4" x14ac:dyDescent="0.25">
      <c r="A27" s="7"/>
      <c r="B27" s="7"/>
      <c r="C27" s="7"/>
      <c r="D27" s="7"/>
    </row>
    <row r="28" spans="1:4" ht="14.4" x14ac:dyDescent="0.3">
      <c r="A28" s="7"/>
      <c r="B28" s="16"/>
      <c r="C28" s="5"/>
      <c r="D28" s="5"/>
    </row>
    <row r="29" spans="1:4" ht="14.4" x14ac:dyDescent="0.3">
      <c r="A29" s="7"/>
      <c r="B29" s="16"/>
      <c r="C29" s="5"/>
      <c r="D29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29B0A-A721-4EBA-B25C-AED4AE9D3D51}">
  <dimension ref="A1:D15"/>
  <sheetViews>
    <sheetView workbookViewId="0"/>
  </sheetViews>
  <sheetFormatPr defaultRowHeight="13.2" x14ac:dyDescent="0.25"/>
  <cols>
    <col min="1" max="1" width="17.44140625" customWidth="1"/>
    <col min="2" max="4" width="14" customWidth="1"/>
  </cols>
  <sheetData>
    <row r="1" spans="1:4" ht="18" x14ac:dyDescent="0.35">
      <c r="A1" s="36" t="s">
        <v>229</v>
      </c>
      <c r="B1" s="5"/>
      <c r="C1" s="5"/>
      <c r="D1" s="5"/>
    </row>
    <row r="2" spans="1:4" ht="14.4" x14ac:dyDescent="0.3">
      <c r="A2" s="5"/>
      <c r="B2" s="5"/>
      <c r="C2" s="5"/>
      <c r="D2" s="5"/>
    </row>
    <row r="3" spans="1:4" ht="14.4" x14ac:dyDescent="0.3">
      <c r="A3" s="5" t="s">
        <v>235</v>
      </c>
      <c r="B3" s="5"/>
      <c r="C3" s="5"/>
      <c r="D3" s="5"/>
    </row>
    <row r="4" spans="1:4" ht="14.4" x14ac:dyDescent="0.3">
      <c r="A4" s="5" t="s">
        <v>236</v>
      </c>
      <c r="B4" s="5"/>
      <c r="C4" s="5"/>
      <c r="D4" s="5"/>
    </row>
    <row r="5" spans="1:4" ht="14.4" x14ac:dyDescent="0.3">
      <c r="A5" s="5" t="s">
        <v>238</v>
      </c>
      <c r="B5" s="5"/>
      <c r="C5" s="5"/>
      <c r="D5" s="5"/>
    </row>
    <row r="6" spans="1:4" ht="14.4" x14ac:dyDescent="0.3">
      <c r="A6" s="5"/>
      <c r="B6" s="5"/>
      <c r="C6" s="5"/>
      <c r="D6" s="5"/>
    </row>
    <row r="7" spans="1:4" ht="14.4" x14ac:dyDescent="0.25">
      <c r="A7" s="161" t="s">
        <v>171</v>
      </c>
      <c r="B7" s="161"/>
      <c r="C7" s="161"/>
      <c r="D7" s="161"/>
    </row>
    <row r="8" spans="1:4" ht="14.4" x14ac:dyDescent="0.25">
      <c r="A8" s="8"/>
      <c r="B8" s="28" t="s">
        <v>35</v>
      </c>
      <c r="C8" s="28" t="s">
        <v>125</v>
      </c>
      <c r="D8" s="28" t="s">
        <v>172</v>
      </c>
    </row>
    <row r="9" spans="1:4" ht="14.4" x14ac:dyDescent="0.25">
      <c r="A9" s="8" t="s">
        <v>173</v>
      </c>
      <c r="B9" s="8">
        <v>1</v>
      </c>
      <c r="C9" s="26">
        <v>0.36</v>
      </c>
      <c r="D9" s="27"/>
    </row>
    <row r="10" spans="1:4" ht="14.4" x14ac:dyDescent="0.25">
      <c r="A10" s="8" t="s">
        <v>174</v>
      </c>
      <c r="B10" s="8">
        <v>3</v>
      </c>
      <c r="C10" s="26">
        <v>0.2</v>
      </c>
      <c r="D10" s="27"/>
    </row>
    <row r="11" spans="1:4" ht="14.4" x14ac:dyDescent="0.25">
      <c r="A11" s="8" t="s">
        <v>175</v>
      </c>
      <c r="B11" s="8">
        <v>2</v>
      </c>
      <c r="C11" s="26">
        <v>0.42</v>
      </c>
      <c r="D11" s="27"/>
    </row>
    <row r="12" spans="1:4" ht="14.4" x14ac:dyDescent="0.25">
      <c r="A12" s="8" t="s">
        <v>176</v>
      </c>
      <c r="B12" s="8">
        <v>6</v>
      </c>
      <c r="C12" s="26">
        <v>0.39</v>
      </c>
      <c r="D12" s="27"/>
    </row>
    <row r="13" spans="1:4" ht="14.4" x14ac:dyDescent="0.3">
      <c r="A13" s="5"/>
      <c r="B13" s="5"/>
      <c r="C13" s="5"/>
      <c r="D13" s="5"/>
    </row>
    <row r="14" spans="1:4" ht="14.4" x14ac:dyDescent="0.3">
      <c r="A14" s="6" t="s">
        <v>237</v>
      </c>
      <c r="B14" s="95">
        <v>0.17399999999999999</v>
      </c>
      <c r="C14" s="5"/>
      <c r="D14" s="5"/>
    </row>
    <row r="15" spans="1:4" ht="14.4" x14ac:dyDescent="0.3">
      <c r="A15" s="5"/>
      <c r="B15" s="5"/>
      <c r="C15" s="5"/>
      <c r="D15" s="5"/>
    </row>
  </sheetData>
  <mergeCells count="1">
    <mergeCell ref="A7:D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DD3B2-EBBE-4CE2-B1D4-641CA60BA388}">
  <dimension ref="A1:G12"/>
  <sheetViews>
    <sheetView workbookViewId="0"/>
  </sheetViews>
  <sheetFormatPr defaultRowHeight="13.2" x14ac:dyDescent="0.25"/>
  <cols>
    <col min="1" max="1" width="17.5546875" customWidth="1"/>
    <col min="2" max="2" width="14" bestFit="1" customWidth="1"/>
    <col min="3" max="3" width="12.33203125" bestFit="1" customWidth="1"/>
    <col min="4" max="4" width="13.88671875" bestFit="1" customWidth="1"/>
    <col min="5" max="5" width="11.109375" bestFit="1" customWidth="1"/>
    <col min="6" max="6" width="14.33203125" bestFit="1" customWidth="1"/>
    <col min="7" max="7" width="11" bestFit="1" customWidth="1"/>
  </cols>
  <sheetData>
    <row r="1" spans="1:7" ht="18" x14ac:dyDescent="0.35">
      <c r="A1" s="36" t="s">
        <v>239</v>
      </c>
    </row>
    <row r="2" spans="1:7" ht="14.4" x14ac:dyDescent="0.3">
      <c r="A2" s="5"/>
      <c r="B2" s="5"/>
      <c r="C2" s="5"/>
      <c r="D2" s="5"/>
      <c r="E2" s="5"/>
      <c r="F2" s="5"/>
      <c r="G2" s="5"/>
    </row>
    <row r="3" spans="1:7" ht="14.4" x14ac:dyDescent="0.3">
      <c r="A3" s="5" t="s">
        <v>327</v>
      </c>
      <c r="B3" s="5"/>
      <c r="C3" s="5"/>
      <c r="D3" s="5"/>
      <c r="E3" s="5"/>
      <c r="F3" s="5"/>
      <c r="G3" s="5"/>
    </row>
    <row r="4" spans="1:7" ht="14.4" x14ac:dyDescent="0.3">
      <c r="A4" s="5" t="s">
        <v>241</v>
      </c>
      <c r="B4" s="5"/>
      <c r="C4" s="5"/>
      <c r="D4" s="5"/>
      <c r="E4" s="5"/>
      <c r="F4" s="5"/>
      <c r="G4" s="5"/>
    </row>
    <row r="5" spans="1:7" ht="14.4" x14ac:dyDescent="0.3">
      <c r="A5" s="5" t="s">
        <v>240</v>
      </c>
      <c r="B5" s="5"/>
      <c r="C5" s="5"/>
      <c r="D5" s="5"/>
      <c r="E5" s="5"/>
      <c r="F5" s="5"/>
      <c r="G5" s="5"/>
    </row>
    <row r="6" spans="1:7" ht="14.4" x14ac:dyDescent="0.3">
      <c r="A6" s="5"/>
      <c r="B6" s="5"/>
      <c r="C6" s="5"/>
      <c r="D6" s="5"/>
      <c r="E6" s="5"/>
      <c r="F6" s="5"/>
      <c r="G6" s="5"/>
    </row>
    <row r="7" spans="1:7" ht="14.4" x14ac:dyDescent="0.3">
      <c r="A7" s="69" t="s">
        <v>177</v>
      </c>
      <c r="B7" s="69" t="s">
        <v>178</v>
      </c>
      <c r="C7" s="69" t="s">
        <v>179</v>
      </c>
      <c r="D7" s="69" t="s">
        <v>180</v>
      </c>
      <c r="E7" s="69" t="s">
        <v>181</v>
      </c>
      <c r="F7" s="69" t="s">
        <v>182</v>
      </c>
      <c r="G7" s="69" t="s">
        <v>183</v>
      </c>
    </row>
    <row r="8" spans="1:7" ht="14.4" x14ac:dyDescent="0.3">
      <c r="A8" s="6" t="s">
        <v>184</v>
      </c>
      <c r="B8" s="6">
        <v>13</v>
      </c>
      <c r="C8" s="6">
        <v>128</v>
      </c>
      <c r="D8" s="67"/>
      <c r="E8" s="43">
        <v>6800</v>
      </c>
      <c r="F8" s="67"/>
      <c r="G8" s="68"/>
    </row>
    <row r="9" spans="1:7" ht="14.4" x14ac:dyDescent="0.3">
      <c r="A9" s="6" t="s">
        <v>185</v>
      </c>
      <c r="B9" s="6">
        <v>11</v>
      </c>
      <c r="C9" s="6">
        <v>97</v>
      </c>
      <c r="D9" s="67"/>
      <c r="E9" s="43">
        <v>12000</v>
      </c>
      <c r="F9" s="67"/>
      <c r="G9" s="68"/>
    </row>
    <row r="10" spans="1:7" ht="14.4" x14ac:dyDescent="0.3">
      <c r="A10" s="6" t="s">
        <v>186</v>
      </c>
      <c r="B10" s="6">
        <v>15</v>
      </c>
      <c r="C10" s="6">
        <v>130</v>
      </c>
      <c r="D10" s="67"/>
      <c r="E10" s="43">
        <v>9500</v>
      </c>
      <c r="F10" s="67"/>
      <c r="G10" s="68"/>
    </row>
    <row r="11" spans="1:7" ht="14.4" x14ac:dyDescent="0.3">
      <c r="A11" s="6" t="s">
        <v>187</v>
      </c>
      <c r="B11" s="6">
        <v>8</v>
      </c>
      <c r="C11" s="6">
        <v>88</v>
      </c>
      <c r="D11" s="67"/>
      <c r="E11" s="43">
        <v>7500</v>
      </c>
      <c r="F11" s="67"/>
      <c r="G11" s="68"/>
    </row>
    <row r="12" spans="1:7" ht="14.4" x14ac:dyDescent="0.3">
      <c r="A12" s="5"/>
      <c r="B12" s="5"/>
      <c r="C12" s="5"/>
      <c r="D12" s="5"/>
      <c r="E12" s="5"/>
      <c r="F12" s="5"/>
      <c r="G12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2 X G N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2 X G N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l x j V k o i k e 4 D g A A A B E A A A A T A B w A R m 9 y b X V s Y X M v U 2 V j d G l v b j E u b S C i G A A o o B Q A A A A A A A A A A A A A A A A A A A A A A A A A A A A r T k 0 u y c z P U w i G 0 I b W A F B L A Q I t A B Q A A g A I A N l x j V m G V K h z p A A A A P Y A A A A S A A A A A A A A A A A A A A A A A A A A A A B D b 2 5 m a W c v U G F j a 2 F n Z S 5 4 b W x Q S w E C L Q A U A A I A C A D Z c Y 1 Z D 8 r p q 6 Q A A A D p A A A A E w A A A A A A A A A A A A A A A A D w A A A A W 0 N v b n R l b n R f V H l w Z X N d L n h t b F B L A Q I t A B Q A A g A I A N l x j V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b u m s E R N 6 C S b b n Q i B 9 c V 8 q A A A A A A I A A A A A A B B m A A A A A Q A A I A A A A A I M 0 9 I M Y Y k t m o B p 6 n O 7 5 b Y L K C / R 3 b 6 d u i e y d k i e / m P C A A A A A A 6 A A A A A A g A A I A A A A E z y f H w Z a 6 G s F m E R B C x P H N A X u S I P m k S m A 9 N y 1 O W I S i H 9 U A A A A M 5 C 2 b W L c S 3 3 j v B i r z 9 r 2 E 4 x G M N W 0 c W K Y K 8 d 4 M 0 U E b A h g U u M O n r r k F N z n j Y 1 n z 6 z i 0 u V 1 b J J G i Y 0 v S m N I l W R l C q 4 M j Z 5 + l N t p C l V x F 5 x D f 4 F Q A A A A D i o a m U 7 3 N h X g c q y C n 5 0 x D l f f V V s k U w S U Y t H m 1 q v p O U u 9 H 5 y 0 s V W H 1 T i 9 t e j n y C T z L c 5 H a v f Z M a 0 S W s o T w n b 0 B 4 = < / D a t a M a s h u p > 
</file>

<file path=customXml/itemProps1.xml><?xml version="1.0" encoding="utf-8"?>
<ds:datastoreItem xmlns:ds="http://schemas.openxmlformats.org/officeDocument/2006/customXml" ds:itemID="{896070A2-77AC-4D52-B2E8-FC0FFA2DC8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Than Htut</dc:creator>
  <cp:lastModifiedBy>OAKAR OO</cp:lastModifiedBy>
  <dcterms:created xsi:type="dcterms:W3CDTF">2024-04-15T08:12:39Z</dcterms:created>
  <dcterms:modified xsi:type="dcterms:W3CDTF">2024-12-13T07:37:17Z</dcterms:modified>
</cp:coreProperties>
</file>