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19_maj(ok)\"/>
    </mc:Choice>
  </mc:AlternateContent>
  <xr:revisionPtr revIDLastSave="0" documentId="13_ncr:1_{54D4FE16-95B2-43C0-B4A8-CFA631C7834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5.1" sheetId="1" r:id="rId1"/>
    <sheet name="5.2" sheetId="2" r:id="rId2"/>
    <sheet name="5.3" sheetId="3" r:id="rId3"/>
    <sheet name="5.3_wykres" sheetId="4" r:id="rId4"/>
    <sheet name="5.4" sheetId="6" r:id="rId5"/>
  </sheets>
  <definedNames>
    <definedName name="pogoda" localSheetId="0">'5.1'!$A$1:$E$501</definedName>
    <definedName name="pogoda" localSheetId="1">'5.2'!$A$1:$E$501</definedName>
    <definedName name="pogoda" localSheetId="2">'5.3'!$A$1:$E$501</definedName>
    <definedName name="pogoda" localSheetId="4">'5.4'!$A$1:$E$501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M3" i="6"/>
  <c r="P11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2" i="6"/>
  <c r="J18" i="6"/>
  <c r="J19" i="6" s="1"/>
  <c r="J36" i="6"/>
  <c r="M36" i="6" s="1"/>
  <c r="J37" i="6"/>
  <c r="M37" i="6" s="1"/>
  <c r="J50" i="6"/>
  <c r="M50" i="6" s="1"/>
  <c r="J51" i="6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M63" i="6" s="1"/>
  <c r="J64" i="6"/>
  <c r="M64" i="6" s="1"/>
  <c r="J65" i="6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M77" i="6" s="1"/>
  <c r="J78" i="6"/>
  <c r="M78" i="6" s="1"/>
  <c r="J79" i="6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M92" i="6" s="1"/>
  <c r="J93" i="6"/>
  <c r="M93" i="6" s="1"/>
  <c r="J94" i="6"/>
  <c r="J95" i="6" s="1"/>
  <c r="J107" i="6"/>
  <c r="M107" i="6" s="1"/>
  <c r="J108" i="6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M120" i="6" s="1"/>
  <c r="J121" i="6"/>
  <c r="M121" i="6" s="1"/>
  <c r="J122" i="6"/>
  <c r="M122" i="6" s="1"/>
  <c r="J136" i="6"/>
  <c r="M136" i="6" s="1"/>
  <c r="J137" i="6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M150" i="6" s="1"/>
  <c r="J151" i="6"/>
  <c r="M151" i="6" s="1"/>
  <c r="J152" i="6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M164" i="6" s="1"/>
  <c r="J165" i="6"/>
  <c r="M165" i="6" s="1"/>
  <c r="J166" i="6"/>
  <c r="J167" i="6" s="1"/>
  <c r="J179" i="6"/>
  <c r="M179" i="6" s="1"/>
  <c r="J180" i="6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M192" i="6" s="1"/>
  <c r="J193" i="6"/>
  <c r="M193" i="6" s="1"/>
  <c r="J194" i="6"/>
  <c r="M194" i="6" s="1"/>
  <c r="J212" i="6"/>
  <c r="M212" i="6" s="1"/>
  <c r="J213" i="6"/>
  <c r="J214" i="6" s="1"/>
  <c r="J227" i="6"/>
  <c r="M227" i="6" s="1"/>
  <c r="J228" i="6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M240" i="6" s="1"/>
  <c r="J241" i="6"/>
  <c r="M241" i="6" s="1"/>
  <c r="J242" i="6"/>
  <c r="M242" i="6" s="1"/>
  <c r="J255" i="6"/>
  <c r="M255" i="6" s="1"/>
  <c r="J256" i="6"/>
  <c r="M256" i="6" s="1"/>
  <c r="J269" i="6"/>
  <c r="M269" i="6" s="1"/>
  <c r="J270" i="6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M285" i="6" s="1"/>
  <c r="J286" i="6"/>
  <c r="M286" i="6" s="1"/>
  <c r="J287" i="6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M299" i="6" s="1"/>
  <c r="J300" i="6"/>
  <c r="M300" i="6" s="1"/>
  <c r="J301" i="6"/>
  <c r="M301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M16" i="6" s="1"/>
  <c r="J17" i="6"/>
  <c r="M17" i="6" s="1"/>
  <c r="H3" i="6"/>
  <c r="H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2" i="6"/>
  <c r="L18" i="3"/>
  <c r="L19" i="3"/>
  <c r="L20" i="3"/>
  <c r="L21" i="3"/>
  <c r="L22" i="3"/>
  <c r="L23" i="3"/>
  <c r="L24" i="3"/>
  <c r="L25" i="3"/>
  <c r="L26" i="3"/>
  <c r="L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2" i="3"/>
  <c r="K5" i="2"/>
  <c r="K3" i="2"/>
  <c r="G4" i="2"/>
  <c r="G5" i="2"/>
  <c r="G6" i="2"/>
  <c r="G7" i="2"/>
  <c r="G8" i="2"/>
  <c r="G9" i="2"/>
  <c r="G10" i="2" s="1"/>
  <c r="G11" i="2" s="1"/>
  <c r="G12" i="2" s="1"/>
  <c r="G13" i="2" s="1"/>
  <c r="G14" i="2" s="1"/>
  <c r="G15" i="2" s="1"/>
  <c r="G16" i="2"/>
  <c r="G17" i="2"/>
  <c r="G18" i="2"/>
  <c r="G19" i="2"/>
  <c r="G20" i="2"/>
  <c r="G21" i="2"/>
  <c r="G22" i="2" s="1"/>
  <c r="G23" i="2" s="1"/>
  <c r="G24" i="2" s="1"/>
  <c r="G25" i="2" s="1"/>
  <c r="G26" i="2"/>
  <c r="G27" i="2"/>
  <c r="G28" i="2"/>
  <c r="G29" i="2"/>
  <c r="G30" i="2"/>
  <c r="G31" i="2"/>
  <c r="G32" i="2"/>
  <c r="G33" i="2"/>
  <c r="G34" i="2" s="1"/>
  <c r="G35" i="2" s="1"/>
  <c r="G36" i="2" s="1"/>
  <c r="G37" i="2" s="1"/>
  <c r="G38" i="2"/>
  <c r="G39" i="2"/>
  <c r="G40" i="2"/>
  <c r="G41" i="2"/>
  <c r="G42" i="2"/>
  <c r="G43" i="2"/>
  <c r="G44" i="2" s="1"/>
  <c r="G45" i="2" s="1"/>
  <c r="G46" i="2" s="1"/>
  <c r="G47" i="2" s="1"/>
  <c r="G48" i="2" s="1"/>
  <c r="G49" i="2"/>
  <c r="G50" i="2"/>
  <c r="G51" i="2"/>
  <c r="G52" i="2"/>
  <c r="G53" i="2"/>
  <c r="G54" i="2" s="1"/>
  <c r="G55" i="2" s="1"/>
  <c r="G56" i="2" s="1"/>
  <c r="G57" i="2" s="1"/>
  <c r="G58" i="2" s="1"/>
  <c r="G59" i="2" s="1"/>
  <c r="G60" i="2"/>
  <c r="G61" i="2"/>
  <c r="G62" i="2"/>
  <c r="G63" i="2"/>
  <c r="G64" i="2"/>
  <c r="G65" i="2"/>
  <c r="G66" i="2"/>
  <c r="G67" i="2"/>
  <c r="G68" i="2" s="1"/>
  <c r="G69" i="2" s="1"/>
  <c r="G70" i="2"/>
  <c r="G71" i="2"/>
  <c r="G72" i="2"/>
  <c r="G73" i="2"/>
  <c r="G74" i="2"/>
  <c r="G75" i="2"/>
  <c r="G76" i="2"/>
  <c r="G77" i="2"/>
  <c r="G78" i="2"/>
  <c r="G79" i="2"/>
  <c r="G80" i="2" s="1"/>
  <c r="G81" i="2"/>
  <c r="G82" i="2"/>
  <c r="G83" i="2"/>
  <c r="G84" i="2"/>
  <c r="G85" i="2"/>
  <c r="G86" i="2"/>
  <c r="G87" i="2"/>
  <c r="G88" i="2" s="1"/>
  <c r="G89" i="2" s="1"/>
  <c r="G90" i="2" s="1"/>
  <c r="G91" i="2" s="1"/>
  <c r="G92" i="2" s="1"/>
  <c r="G93" i="2"/>
  <c r="G94" i="2"/>
  <c r="G95" i="2"/>
  <c r="G96" i="2"/>
  <c r="G97" i="2"/>
  <c r="G98" i="2"/>
  <c r="G99" i="2"/>
  <c r="G100" i="2" s="1"/>
  <c r="G101" i="2" s="1"/>
  <c r="G102" i="2" s="1"/>
  <c r="G103" i="2" s="1"/>
  <c r="G104" i="2" s="1"/>
  <c r="G105" i="2"/>
  <c r="G106" i="2"/>
  <c r="G107" i="2"/>
  <c r="G108" i="2"/>
  <c r="G109" i="2"/>
  <c r="G110" i="2"/>
  <c r="G111" i="2"/>
  <c r="G112" i="2" s="1"/>
  <c r="G113" i="2" s="1"/>
  <c r="G114" i="2" s="1"/>
  <c r="G115" i="2"/>
  <c r="G116" i="2"/>
  <c r="G117" i="2"/>
  <c r="G118" i="2"/>
  <c r="G119" i="2"/>
  <c r="G120" i="2"/>
  <c r="G121" i="2"/>
  <c r="G122" i="2"/>
  <c r="G123" i="2"/>
  <c r="G124" i="2" s="1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 s="1"/>
  <c r="G143" i="2" s="1"/>
  <c r="G144" i="2" s="1"/>
  <c r="G145" i="2" s="1"/>
  <c r="G146" i="2" s="1"/>
  <c r="G147" i="2" s="1"/>
  <c r="G148" i="2"/>
  <c r="G149" i="2"/>
  <c r="G150" i="2"/>
  <c r="G151" i="2"/>
  <c r="G152" i="2" s="1"/>
  <c r="G153" i="2" s="1"/>
  <c r="G154" i="2" s="1"/>
  <c r="G155" i="2" s="1"/>
  <c r="G156" i="2" s="1"/>
  <c r="G157" i="2" s="1"/>
  <c r="G158" i="2" s="1"/>
  <c r="G159" i="2"/>
  <c r="G160" i="2"/>
  <c r="G161" i="2"/>
  <c r="G162" i="2"/>
  <c r="G163" i="2"/>
  <c r="G164" i="2" s="1"/>
  <c r="G165" i="2" s="1"/>
  <c r="G166" i="2" s="1"/>
  <c r="G167" i="2" s="1"/>
  <c r="G168" i="2" s="1"/>
  <c r="G169" i="2"/>
  <c r="G170" i="2"/>
  <c r="G171" i="2"/>
  <c r="G172" i="2"/>
  <c r="G173" i="2"/>
  <c r="G174" i="2"/>
  <c r="G175" i="2"/>
  <c r="G176" i="2" s="1"/>
  <c r="G177" i="2" s="1"/>
  <c r="G178" i="2" s="1"/>
  <c r="G179" i="2" s="1"/>
  <c r="G180" i="2"/>
  <c r="G181" i="2"/>
  <c r="G182" i="2"/>
  <c r="G183" i="2"/>
  <c r="G184" i="2"/>
  <c r="G185" i="2"/>
  <c r="G186" i="2"/>
  <c r="G187" i="2"/>
  <c r="G188" i="2" s="1"/>
  <c r="G189" i="2" s="1"/>
  <c r="G190" i="2" s="1"/>
  <c r="G191" i="2" s="1"/>
  <c r="G192" i="2"/>
  <c r="G193" i="2"/>
  <c r="G194" i="2"/>
  <c r="G195" i="2"/>
  <c r="G196" i="2"/>
  <c r="G197" i="2"/>
  <c r="G198" i="2" s="1"/>
  <c r="G199" i="2" s="1"/>
  <c r="G200" i="2" s="1"/>
  <c r="G201" i="2" s="1"/>
  <c r="G202" i="2" s="1"/>
  <c r="G203" i="2" s="1"/>
  <c r="G204" i="2"/>
  <c r="G205" i="2"/>
  <c r="G206" i="2"/>
  <c r="G207" i="2"/>
  <c r="G208" i="2" s="1"/>
  <c r="G209" i="2" s="1"/>
  <c r="G210" i="2" s="1"/>
  <c r="G211" i="2" s="1"/>
  <c r="G212" i="2" s="1"/>
  <c r="G213" i="2" s="1"/>
  <c r="G214" i="2"/>
  <c r="G215" i="2"/>
  <c r="G216" i="2"/>
  <c r="G217" i="2"/>
  <c r="G218" i="2"/>
  <c r="G219" i="2"/>
  <c r="G220" i="2" s="1"/>
  <c r="G221" i="2" s="1"/>
  <c r="G222" i="2" s="1"/>
  <c r="G223" i="2" s="1"/>
  <c r="G224" i="2"/>
  <c r="G225" i="2"/>
  <c r="G226" i="2"/>
  <c r="G227" i="2"/>
  <c r="G228" i="2"/>
  <c r="G229" i="2"/>
  <c r="G230" i="2"/>
  <c r="G231" i="2"/>
  <c r="G232" i="2" s="1"/>
  <c r="G233" i="2" s="1"/>
  <c r="G234" i="2" s="1"/>
  <c r="G235" i="2"/>
  <c r="G236" i="2"/>
  <c r="G237" i="2"/>
  <c r="G238" i="2"/>
  <c r="G239" i="2"/>
  <c r="G240" i="2"/>
  <c r="G241" i="2"/>
  <c r="G242" i="2"/>
  <c r="G243" i="2"/>
  <c r="G244" i="2" s="1"/>
  <c r="G245" i="2" s="1"/>
  <c r="G246" i="2" s="1"/>
  <c r="G247" i="2"/>
  <c r="G248" i="2"/>
  <c r="G249" i="2"/>
  <c r="G250" i="2"/>
  <c r="G251" i="2"/>
  <c r="G252" i="2" s="1"/>
  <c r="G253" i="2" s="1"/>
  <c r="G254" i="2" s="1"/>
  <c r="G255" i="2" s="1"/>
  <c r="G256" i="2" s="1"/>
  <c r="G257" i="2" s="1"/>
  <c r="G258" i="2"/>
  <c r="G259" i="2"/>
  <c r="G260" i="2"/>
  <c r="G261" i="2"/>
  <c r="G262" i="2"/>
  <c r="G263" i="2"/>
  <c r="G264" i="2" s="1"/>
  <c r="G265" i="2" s="1"/>
  <c r="G266" i="2" s="1"/>
  <c r="G267" i="2" s="1"/>
  <c r="G268" i="2"/>
  <c r="G269" i="2"/>
  <c r="G270" i="2"/>
  <c r="G271" i="2"/>
  <c r="G272" i="2"/>
  <c r="G273" i="2"/>
  <c r="G274" i="2"/>
  <c r="G275" i="2"/>
  <c r="G276" i="2" s="1"/>
  <c r="G277" i="2" s="1"/>
  <c r="G278" i="2" s="1"/>
  <c r="G279" i="2"/>
  <c r="G280" i="2"/>
  <c r="G281" i="2"/>
  <c r="G282" i="2"/>
  <c r="G283" i="2"/>
  <c r="G284" i="2"/>
  <c r="G285" i="2"/>
  <c r="G286" i="2" s="1"/>
  <c r="G287" i="2" s="1"/>
  <c r="G288" i="2" s="1"/>
  <c r="G289" i="2" s="1"/>
  <c r="G290" i="2" s="1"/>
  <c r="G291" i="2"/>
  <c r="G292" i="2"/>
  <c r="G293" i="2"/>
  <c r="G294" i="2"/>
  <c r="G295" i="2"/>
  <c r="G296" i="2" s="1"/>
  <c r="G297" i="2" s="1"/>
  <c r="G298" i="2" s="1"/>
  <c r="G299" i="2" s="1"/>
  <c r="G300" i="2" s="1"/>
  <c r="G301" i="2" s="1"/>
  <c r="G302" i="2" s="1"/>
  <c r="G303" i="2"/>
  <c r="G304" i="2"/>
  <c r="G305" i="2"/>
  <c r="G306" i="2"/>
  <c r="G307" i="2"/>
  <c r="G308" i="2" s="1"/>
  <c r="G309" i="2" s="1"/>
  <c r="G310" i="2" s="1"/>
  <c r="G311" i="2" s="1"/>
  <c r="G312" i="2" s="1"/>
  <c r="G313" i="2"/>
  <c r="G314" i="2"/>
  <c r="G315" i="2"/>
  <c r="G316" i="2"/>
  <c r="G317" i="2"/>
  <c r="G318" i="2"/>
  <c r="G319" i="2"/>
  <c r="G320" i="2" s="1"/>
  <c r="G321" i="2" s="1"/>
  <c r="G322" i="2" s="1"/>
  <c r="G323" i="2"/>
  <c r="G324" i="2"/>
  <c r="G325" i="2"/>
  <c r="G326" i="2"/>
  <c r="G327" i="2"/>
  <c r="G328" i="2"/>
  <c r="G329" i="2"/>
  <c r="G330" i="2" s="1"/>
  <c r="G331" i="2" s="1"/>
  <c r="G332" i="2" s="1"/>
  <c r="G333" i="2" s="1"/>
  <c r="G334" i="2"/>
  <c r="G335" i="2"/>
  <c r="G336" i="2"/>
  <c r="G337" i="2"/>
  <c r="G338" i="2"/>
  <c r="G339" i="2"/>
  <c r="G340" i="2" s="1"/>
  <c r="G341" i="2" s="1"/>
  <c r="G342" i="2" s="1"/>
  <c r="G343" i="2" s="1"/>
  <c r="G344" i="2" s="1"/>
  <c r="G345" i="2" s="1"/>
  <c r="G346" i="2"/>
  <c r="G347" i="2"/>
  <c r="G348" i="2"/>
  <c r="G349" i="2"/>
  <c r="G350" i="2"/>
  <c r="G351" i="2"/>
  <c r="G352" i="2" s="1"/>
  <c r="G353" i="2" s="1"/>
  <c r="G354" i="2" s="1"/>
  <c r="G355" i="2" s="1"/>
  <c r="G356" i="2" s="1"/>
  <c r="G357" i="2"/>
  <c r="G358" i="2"/>
  <c r="G359" i="2"/>
  <c r="G360" i="2"/>
  <c r="G361" i="2"/>
  <c r="G362" i="2"/>
  <c r="G363" i="2"/>
  <c r="G364" i="2" s="1"/>
  <c r="G365" i="2" s="1"/>
  <c r="G366" i="2" s="1"/>
  <c r="G367" i="2"/>
  <c r="G368" i="2"/>
  <c r="G369" i="2"/>
  <c r="G370" i="2"/>
  <c r="G371" i="2"/>
  <c r="G372" i="2"/>
  <c r="G373" i="2"/>
  <c r="G374" i="2" s="1"/>
  <c r="G375" i="2" s="1"/>
  <c r="G376" i="2" s="1"/>
  <c r="G377" i="2" s="1"/>
  <c r="G378" i="2"/>
  <c r="G379" i="2"/>
  <c r="G380" i="2"/>
  <c r="G381" i="2"/>
  <c r="G382" i="2"/>
  <c r="G383" i="2"/>
  <c r="G384" i="2"/>
  <c r="G385" i="2"/>
  <c r="G386" i="2" s="1"/>
  <c r="G387" i="2" s="1"/>
  <c r="G388" i="2" s="1"/>
  <c r="G389" i="2" s="1"/>
  <c r="G390" i="2"/>
  <c r="G391" i="2"/>
  <c r="G392" i="2"/>
  <c r="G393" i="2"/>
  <c r="G394" i="2"/>
  <c r="G395" i="2"/>
  <c r="G396" i="2"/>
  <c r="G397" i="2"/>
  <c r="G398" i="2" s="1"/>
  <c r="G399" i="2" s="1"/>
  <c r="G400" i="2" s="1"/>
  <c r="G401" i="2" s="1"/>
  <c r="G402" i="2"/>
  <c r="G403" i="2"/>
  <c r="G404" i="2"/>
  <c r="G405" i="2"/>
  <c r="G406" i="2" s="1"/>
  <c r="G407" i="2" s="1"/>
  <c r="G408" i="2" s="1"/>
  <c r="G409" i="2" s="1"/>
  <c r="G410" i="2" s="1"/>
  <c r="G411" i="2" s="1"/>
  <c r="G412" i="2"/>
  <c r="G413" i="2"/>
  <c r="G414" i="2"/>
  <c r="G415" i="2"/>
  <c r="G416" i="2"/>
  <c r="G417" i="2"/>
  <c r="G418" i="2" s="1"/>
  <c r="G419" i="2" s="1"/>
  <c r="G420" i="2" s="1"/>
  <c r="G421" i="2" s="1"/>
  <c r="G422" i="2"/>
  <c r="G423" i="2"/>
  <c r="G424" i="2"/>
  <c r="G425" i="2"/>
  <c r="G426" i="2"/>
  <c r="G427" i="2"/>
  <c r="G428" i="2"/>
  <c r="G429" i="2"/>
  <c r="G430" i="2" s="1"/>
  <c r="G431" i="2" s="1"/>
  <c r="G432" i="2" s="1"/>
  <c r="G433" i="2"/>
  <c r="G434" i="2"/>
  <c r="G435" i="2"/>
  <c r="G436" i="2"/>
  <c r="G437" i="2"/>
  <c r="G438" i="2"/>
  <c r="G439" i="2"/>
  <c r="G440" i="2" s="1"/>
  <c r="G441" i="2" s="1"/>
  <c r="G442" i="2" s="1"/>
  <c r="G443" i="2" s="1"/>
  <c r="G444" i="2" s="1"/>
  <c r="G445" i="2"/>
  <c r="G446" i="2"/>
  <c r="G447" i="2"/>
  <c r="G448" i="2"/>
  <c r="G449" i="2"/>
  <c r="G450" i="2" s="1"/>
  <c r="G451" i="2" s="1"/>
  <c r="G452" i="2" s="1"/>
  <c r="G453" i="2" s="1"/>
  <c r="G454" i="2" s="1"/>
  <c r="G455" i="2" s="1"/>
  <c r="G456" i="2" s="1"/>
  <c r="G457" i="2"/>
  <c r="G458" i="2"/>
  <c r="G459" i="2"/>
  <c r="G460" i="2"/>
  <c r="G461" i="2"/>
  <c r="G462" i="2" s="1"/>
  <c r="G463" i="2" s="1"/>
  <c r="G464" i="2" s="1"/>
  <c r="G465" i="2" s="1"/>
  <c r="G466" i="2" s="1"/>
  <c r="G467" i="2"/>
  <c r="G468" i="2"/>
  <c r="G469" i="2"/>
  <c r="G470" i="2"/>
  <c r="G471" i="2"/>
  <c r="G472" i="2"/>
  <c r="G473" i="2"/>
  <c r="G474" i="2" s="1"/>
  <c r="G475" i="2" s="1"/>
  <c r="G476" i="2" s="1"/>
  <c r="G477" i="2"/>
  <c r="G478" i="2"/>
  <c r="G479" i="2"/>
  <c r="G480" i="2"/>
  <c r="G481" i="2"/>
  <c r="G482" i="2"/>
  <c r="G483" i="2"/>
  <c r="G484" i="2" s="1"/>
  <c r="G485" i="2" s="1"/>
  <c r="G486" i="2" s="1"/>
  <c r="G487" i="2" s="1"/>
  <c r="G488" i="2" s="1"/>
  <c r="G489" i="2"/>
  <c r="G490" i="2"/>
  <c r="G491" i="2"/>
  <c r="G492" i="2"/>
  <c r="G493" i="2"/>
  <c r="G494" i="2"/>
  <c r="G495" i="2"/>
  <c r="G496" i="2" s="1"/>
  <c r="G497" i="2" s="1"/>
  <c r="G498" i="2" s="1"/>
  <c r="G499" i="2" s="1"/>
  <c r="G500" i="2"/>
  <c r="G501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3" i="2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J257" i="6" l="1"/>
  <c r="M257" i="6" s="1"/>
  <c r="J243" i="6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M254" i="6" s="1"/>
  <c r="M283" i="6"/>
  <c r="M271" i="6"/>
  <c r="M115" i="6"/>
  <c r="M79" i="6"/>
  <c r="M67" i="6"/>
  <c r="J123" i="6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M135" i="6" s="1"/>
  <c r="J195" i="6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M211" i="6" s="1"/>
  <c r="J38" i="6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M49" i="6" s="1"/>
  <c r="J20" i="6"/>
  <c r="M19" i="6"/>
  <c r="J96" i="6"/>
  <c r="M95" i="6"/>
  <c r="J168" i="6"/>
  <c r="M167" i="6"/>
  <c r="J215" i="6"/>
  <c r="M214" i="6"/>
  <c r="M287" i="6"/>
  <c r="M275" i="6"/>
  <c r="M251" i="6"/>
  <c r="M239" i="6"/>
  <c r="M191" i="6"/>
  <c r="M155" i="6"/>
  <c r="M143" i="6"/>
  <c r="M119" i="6"/>
  <c r="M83" i="6"/>
  <c r="M71" i="6"/>
  <c r="M59" i="6"/>
  <c r="M11" i="6"/>
  <c r="J258" i="6"/>
  <c r="M298" i="6"/>
  <c r="M274" i="6"/>
  <c r="M250" i="6"/>
  <c r="M238" i="6"/>
  <c r="M190" i="6"/>
  <c r="M166" i="6"/>
  <c r="M154" i="6"/>
  <c r="M142" i="6"/>
  <c r="M118" i="6"/>
  <c r="M94" i="6"/>
  <c r="M82" i="6"/>
  <c r="M70" i="6"/>
  <c r="M58" i="6"/>
  <c r="M10" i="6"/>
  <c r="M297" i="6"/>
  <c r="M273" i="6"/>
  <c r="M237" i="6"/>
  <c r="M213" i="6"/>
  <c r="M189" i="6"/>
  <c r="M153" i="6"/>
  <c r="M141" i="6"/>
  <c r="M117" i="6"/>
  <c r="M81" i="6"/>
  <c r="M69" i="6"/>
  <c r="M57" i="6"/>
  <c r="M9" i="6"/>
  <c r="M296" i="6"/>
  <c r="M284" i="6"/>
  <c r="M272" i="6"/>
  <c r="M236" i="6"/>
  <c r="M188" i="6"/>
  <c r="M152" i="6"/>
  <c r="M140" i="6"/>
  <c r="M116" i="6"/>
  <c r="M80" i="6"/>
  <c r="M68" i="6"/>
  <c r="M56" i="6"/>
  <c r="M8" i="6"/>
  <c r="M295" i="6"/>
  <c r="M235" i="6"/>
  <c r="M187" i="6"/>
  <c r="M163" i="6"/>
  <c r="M139" i="6"/>
  <c r="M91" i="6"/>
  <c r="M55" i="6"/>
  <c r="M7" i="6"/>
  <c r="M294" i="6"/>
  <c r="M282" i="6"/>
  <c r="M270" i="6"/>
  <c r="M246" i="6"/>
  <c r="M234" i="6"/>
  <c r="M186" i="6"/>
  <c r="M162" i="6"/>
  <c r="M138" i="6"/>
  <c r="M114" i="6"/>
  <c r="M90" i="6"/>
  <c r="M66" i="6"/>
  <c r="M54" i="6"/>
  <c r="M18" i="6"/>
  <c r="M6" i="6"/>
  <c r="M293" i="6"/>
  <c r="M281" i="6"/>
  <c r="M233" i="6"/>
  <c r="M185" i="6"/>
  <c r="M161" i="6"/>
  <c r="M149" i="6"/>
  <c r="M137" i="6"/>
  <c r="M113" i="6"/>
  <c r="M89" i="6"/>
  <c r="M65" i="6"/>
  <c r="M53" i="6"/>
  <c r="M5" i="6"/>
  <c r="M292" i="6"/>
  <c r="M280" i="6"/>
  <c r="M244" i="6"/>
  <c r="M232" i="6"/>
  <c r="M184" i="6"/>
  <c r="M160" i="6"/>
  <c r="M148" i="6"/>
  <c r="M112" i="6"/>
  <c r="M88" i="6"/>
  <c r="M76" i="6"/>
  <c r="M52" i="6"/>
  <c r="M4" i="6"/>
  <c r="M291" i="6"/>
  <c r="M279" i="6"/>
  <c r="M243" i="6"/>
  <c r="M231" i="6"/>
  <c r="M183" i="6"/>
  <c r="M159" i="6"/>
  <c r="M147" i="6"/>
  <c r="M123" i="6"/>
  <c r="M111" i="6"/>
  <c r="M87" i="6"/>
  <c r="M75" i="6"/>
  <c r="M51" i="6"/>
  <c r="M15" i="6"/>
  <c r="M290" i="6"/>
  <c r="M278" i="6"/>
  <c r="M230" i="6"/>
  <c r="M182" i="6"/>
  <c r="M158" i="6"/>
  <c r="M146" i="6"/>
  <c r="M110" i="6"/>
  <c r="M86" i="6"/>
  <c r="M74" i="6"/>
  <c r="M62" i="6"/>
  <c r="M14" i="6"/>
  <c r="M289" i="6"/>
  <c r="M277" i="6"/>
  <c r="M253" i="6"/>
  <c r="M229" i="6"/>
  <c r="M181" i="6"/>
  <c r="M157" i="6"/>
  <c r="M145" i="6"/>
  <c r="M109" i="6"/>
  <c r="M85" i="6"/>
  <c r="M73" i="6"/>
  <c r="M61" i="6"/>
  <c r="M13" i="6"/>
  <c r="M288" i="6"/>
  <c r="M276" i="6"/>
  <c r="M252" i="6"/>
  <c r="M228" i="6"/>
  <c r="M180" i="6"/>
  <c r="M156" i="6"/>
  <c r="M144" i="6"/>
  <c r="M108" i="6"/>
  <c r="M84" i="6"/>
  <c r="M72" i="6"/>
  <c r="M60" i="6"/>
  <c r="M12" i="6"/>
  <c r="H5" i="6"/>
  <c r="G4" i="6"/>
  <c r="I3" i="6"/>
  <c r="M40" i="6" l="1"/>
  <c r="M124" i="6"/>
  <c r="M125" i="6"/>
  <c r="M41" i="6"/>
  <c r="M39" i="6"/>
  <c r="M248" i="6"/>
  <c r="M129" i="6"/>
  <c r="M38" i="6"/>
  <c r="M196" i="6"/>
  <c r="M134" i="6"/>
  <c r="M245" i="6"/>
  <c r="M247" i="6"/>
  <c r="M205" i="6"/>
  <c r="M197" i="6"/>
  <c r="M126" i="6"/>
  <c r="M200" i="6"/>
  <c r="M195" i="6"/>
  <c r="M132" i="6"/>
  <c r="M201" i="6"/>
  <c r="M130" i="6"/>
  <c r="M44" i="6"/>
  <c r="M206" i="6"/>
  <c r="M209" i="6"/>
  <c r="M133" i="6"/>
  <c r="M43" i="6"/>
  <c r="M249" i="6"/>
  <c r="M48" i="6"/>
  <c r="M203" i="6"/>
  <c r="M47" i="6"/>
  <c r="M207" i="6"/>
  <c r="M127" i="6"/>
  <c r="M198" i="6"/>
  <c r="M45" i="6"/>
  <c r="M210" i="6"/>
  <c r="M128" i="6"/>
  <c r="M204" i="6"/>
  <c r="M208" i="6"/>
  <c r="M42" i="6"/>
  <c r="M199" i="6"/>
  <c r="M202" i="6"/>
  <c r="M131" i="6"/>
  <c r="M46" i="6"/>
  <c r="J216" i="6"/>
  <c r="M215" i="6"/>
  <c r="J169" i="6"/>
  <c r="M168" i="6"/>
  <c r="J97" i="6"/>
  <c r="M96" i="6"/>
  <c r="J259" i="6"/>
  <c r="M258" i="6"/>
  <c r="J21" i="6"/>
  <c r="M20" i="6"/>
  <c r="I4" i="6"/>
  <c r="J260" i="6" l="1"/>
  <c r="M259" i="6"/>
  <c r="J22" i="6"/>
  <c r="M21" i="6"/>
  <c r="J217" i="6"/>
  <c r="M216" i="6"/>
  <c r="J98" i="6"/>
  <c r="M97" i="6"/>
  <c r="J170" i="6"/>
  <c r="M169" i="6"/>
  <c r="I5" i="6"/>
  <c r="G5" i="6"/>
  <c r="H6" i="6" s="1"/>
  <c r="J218" i="6" l="1"/>
  <c r="M217" i="6"/>
  <c r="J171" i="6"/>
  <c r="M170" i="6"/>
  <c r="J99" i="6"/>
  <c r="M98" i="6"/>
  <c r="J23" i="6"/>
  <c r="M22" i="6"/>
  <c r="J261" i="6"/>
  <c r="M260" i="6"/>
  <c r="G6" i="6"/>
  <c r="H7" i="6" s="1"/>
  <c r="I6" i="6"/>
  <c r="J24" i="6" l="1"/>
  <c r="M23" i="6"/>
  <c r="J172" i="6"/>
  <c r="M171" i="6"/>
  <c r="J262" i="6"/>
  <c r="M261" i="6"/>
  <c r="J100" i="6"/>
  <c r="M99" i="6"/>
  <c r="J219" i="6"/>
  <c r="M218" i="6"/>
  <c r="I7" i="6"/>
  <c r="G7" i="6"/>
  <c r="H8" i="6" s="1"/>
  <c r="J220" i="6" l="1"/>
  <c r="M219" i="6"/>
  <c r="J101" i="6"/>
  <c r="M100" i="6"/>
  <c r="J263" i="6"/>
  <c r="M262" i="6"/>
  <c r="J173" i="6"/>
  <c r="M172" i="6"/>
  <c r="J25" i="6"/>
  <c r="M24" i="6"/>
  <c r="G8" i="6"/>
  <c r="H9" i="6" s="1"/>
  <c r="I8" i="6"/>
  <c r="J26" i="6" l="1"/>
  <c r="M25" i="6"/>
  <c r="J264" i="6"/>
  <c r="M263" i="6"/>
  <c r="J174" i="6"/>
  <c r="M173" i="6"/>
  <c r="J102" i="6"/>
  <c r="M101" i="6"/>
  <c r="J221" i="6"/>
  <c r="M220" i="6"/>
  <c r="G9" i="6"/>
  <c r="H10" i="6" s="1"/>
  <c r="I9" i="6"/>
  <c r="J222" i="6" l="1"/>
  <c r="M221" i="6"/>
  <c r="J103" i="6"/>
  <c r="M102" i="6"/>
  <c r="J175" i="6"/>
  <c r="M174" i="6"/>
  <c r="J265" i="6"/>
  <c r="M264" i="6"/>
  <c r="J27" i="6"/>
  <c r="M26" i="6"/>
  <c r="G10" i="6"/>
  <c r="H11" i="6" s="1"/>
  <c r="I10" i="6"/>
  <c r="J28" i="6" l="1"/>
  <c r="M27" i="6"/>
  <c r="J266" i="6"/>
  <c r="M265" i="6"/>
  <c r="J176" i="6"/>
  <c r="M175" i="6"/>
  <c r="J104" i="6"/>
  <c r="M103" i="6"/>
  <c r="J223" i="6"/>
  <c r="M222" i="6"/>
  <c r="G11" i="6"/>
  <c r="H12" i="6" s="1"/>
  <c r="I11" i="6"/>
  <c r="J105" i="6" l="1"/>
  <c r="M104" i="6"/>
  <c r="J224" i="6"/>
  <c r="M223" i="6"/>
  <c r="J177" i="6"/>
  <c r="M176" i="6"/>
  <c r="J267" i="6"/>
  <c r="M266" i="6"/>
  <c r="J29" i="6"/>
  <c r="M28" i="6"/>
  <c r="G12" i="6"/>
  <c r="H13" i="6" s="1"/>
  <c r="J268" i="6" l="1"/>
  <c r="M268" i="6" s="1"/>
  <c r="M267" i="6"/>
  <c r="J30" i="6"/>
  <c r="M29" i="6"/>
  <c r="J178" i="6"/>
  <c r="M178" i="6" s="1"/>
  <c r="M177" i="6"/>
  <c r="J225" i="6"/>
  <c r="M224" i="6"/>
  <c r="J106" i="6"/>
  <c r="M106" i="6" s="1"/>
  <c r="M105" i="6"/>
  <c r="G13" i="6"/>
  <c r="H14" i="6" s="1"/>
  <c r="I12" i="6"/>
  <c r="J226" i="6" l="1"/>
  <c r="M226" i="6" s="1"/>
  <c r="M225" i="6"/>
  <c r="J31" i="6"/>
  <c r="M30" i="6"/>
  <c r="I13" i="6"/>
  <c r="J32" i="6" l="1"/>
  <c r="M31" i="6"/>
  <c r="G14" i="6"/>
  <c r="H15" i="6" s="1"/>
  <c r="J33" i="6" l="1"/>
  <c r="M32" i="6"/>
  <c r="I14" i="6"/>
  <c r="J34" i="6" l="1"/>
  <c r="M33" i="6"/>
  <c r="I15" i="6"/>
  <c r="G15" i="6"/>
  <c r="J35" i="6" l="1"/>
  <c r="M35" i="6" s="1"/>
  <c r="M34" i="6"/>
  <c r="H16" i="6"/>
  <c r="H17" i="6" s="1"/>
  <c r="H18" i="6" s="1"/>
  <c r="P12" i="6" l="1"/>
  <c r="I16" i="6"/>
  <c r="G16" i="6"/>
  <c r="G17" i="6" s="1"/>
  <c r="I17" i="6"/>
  <c r="I18" i="6" l="1"/>
  <c r="G18" i="6"/>
  <c r="H19" i="6" s="1"/>
  <c r="G19" i="6" s="1"/>
  <c r="H20" i="6" l="1"/>
  <c r="I19" i="6"/>
  <c r="G20" i="6" l="1"/>
  <c r="H21" i="6" s="1"/>
  <c r="I20" i="6" l="1"/>
  <c r="G21" i="6"/>
  <c r="H22" i="6" s="1"/>
  <c r="G22" i="6" l="1"/>
  <c r="H23" i="6" s="1"/>
  <c r="I21" i="6"/>
  <c r="I22" i="6" l="1"/>
  <c r="G23" i="6" l="1"/>
  <c r="H24" i="6" s="1"/>
  <c r="I23" i="6" l="1"/>
  <c r="G24" i="6" l="1"/>
  <c r="H25" i="6" s="1"/>
  <c r="G25" i="6" l="1"/>
  <c r="H26" i="6" s="1"/>
  <c r="I24" i="6"/>
  <c r="I25" i="6" l="1"/>
  <c r="G26" i="6" l="1"/>
  <c r="H27" i="6" s="1"/>
  <c r="I26" i="6" l="1"/>
  <c r="G27" i="6"/>
  <c r="H28" i="6" s="1"/>
  <c r="H29" i="6" l="1"/>
  <c r="G28" i="6"/>
  <c r="I27" i="6"/>
  <c r="I28" i="6" l="1"/>
  <c r="G29" i="6" l="1"/>
  <c r="H30" i="6" s="1"/>
  <c r="I29" i="6" l="1"/>
  <c r="G30" i="6"/>
  <c r="H31" i="6" s="1"/>
  <c r="G31" i="6" l="1"/>
  <c r="H32" i="6" s="1"/>
  <c r="I30" i="6"/>
  <c r="I31" i="6" l="1"/>
  <c r="G32" i="6"/>
  <c r="H33" i="6" s="1"/>
  <c r="I32" i="6" l="1"/>
  <c r="G33" i="6" l="1"/>
  <c r="H34" i="6" s="1"/>
  <c r="G34" i="6" l="1"/>
  <c r="H35" i="6" s="1"/>
  <c r="H36" i="6" s="1"/>
  <c r="H37" i="6" s="1"/>
  <c r="I33" i="6"/>
  <c r="I34" i="6" l="1"/>
  <c r="G35" i="6"/>
  <c r="I35" i="6" l="1"/>
  <c r="G36" i="6" l="1"/>
  <c r="I36" i="6" l="1"/>
  <c r="G37" i="6"/>
  <c r="H38" i="6" s="1"/>
  <c r="I37" i="6" l="1"/>
  <c r="G38" i="6"/>
  <c r="H39" i="6" s="1"/>
  <c r="I38" i="6" l="1"/>
  <c r="G39" i="6" l="1"/>
  <c r="H40" i="6" s="1"/>
  <c r="G40" i="6" l="1"/>
  <c r="H41" i="6" s="1"/>
  <c r="I39" i="6"/>
  <c r="I40" i="6" l="1"/>
  <c r="G41" i="6"/>
  <c r="H42" i="6" s="1"/>
  <c r="I41" i="6" l="1"/>
  <c r="G42" i="6" l="1"/>
  <c r="H43" i="6" s="1"/>
  <c r="G43" i="6" l="1"/>
  <c r="H44" i="6" s="1"/>
  <c r="I42" i="6"/>
  <c r="I43" i="6" l="1"/>
  <c r="G44" i="6" l="1"/>
  <c r="H45" i="6" s="1"/>
  <c r="I44" i="6" l="1"/>
  <c r="G45" i="6" l="1"/>
  <c r="H46" i="6" s="1"/>
  <c r="G46" i="6" l="1"/>
  <c r="H47" i="6" s="1"/>
  <c r="I45" i="6"/>
  <c r="I46" i="6" l="1"/>
  <c r="G47" i="6"/>
  <c r="H48" i="6" s="1"/>
  <c r="I47" i="6" l="1"/>
  <c r="G48" i="6" l="1"/>
  <c r="H49" i="6" s="1"/>
  <c r="H50" i="6" s="1"/>
  <c r="H51" i="6" s="1"/>
  <c r="G49" i="6" l="1"/>
  <c r="I48" i="6"/>
  <c r="I49" i="6" l="1"/>
  <c r="G50" i="6"/>
  <c r="I50" i="6" l="1"/>
  <c r="G51" i="6" l="1"/>
  <c r="H52" i="6" s="1"/>
  <c r="I51" i="6"/>
  <c r="G52" i="6" l="1"/>
  <c r="H53" i="6" s="1"/>
  <c r="G53" i="6" l="1"/>
  <c r="H54" i="6" s="1"/>
  <c r="I52" i="6"/>
  <c r="I53" i="6"/>
  <c r="G54" i="6" l="1"/>
  <c r="H55" i="6" s="1"/>
  <c r="G55" i="6" l="1"/>
  <c r="H56" i="6" s="1"/>
  <c r="I54" i="6"/>
  <c r="I55" i="6" l="1"/>
  <c r="G56" i="6"/>
  <c r="H57" i="6" s="1"/>
  <c r="I56" i="6" l="1"/>
  <c r="G57" i="6" l="1"/>
  <c r="H58" i="6" s="1"/>
  <c r="G58" i="6" l="1"/>
  <c r="H59" i="6" s="1"/>
  <c r="I57" i="6"/>
  <c r="I58" i="6" l="1"/>
  <c r="G59" i="6"/>
  <c r="H60" i="6" s="1"/>
  <c r="I59" i="6" l="1"/>
  <c r="G60" i="6" l="1"/>
  <c r="H61" i="6" s="1"/>
  <c r="I60" i="6"/>
  <c r="G61" i="6" l="1"/>
  <c r="H62" i="6" s="1"/>
  <c r="G62" i="6" l="1"/>
  <c r="H63" i="6" s="1"/>
  <c r="H64" i="6" s="1"/>
  <c r="H65" i="6" s="1"/>
  <c r="I61" i="6"/>
  <c r="I62" i="6"/>
  <c r="G63" i="6" l="1"/>
  <c r="G64" i="6" l="1"/>
  <c r="I63" i="6"/>
  <c r="I64" i="6" l="1"/>
  <c r="I65" i="6" l="1"/>
  <c r="G65" i="6"/>
  <c r="H66" i="6" s="1"/>
  <c r="G66" i="6" l="1"/>
  <c r="H67" i="6" s="1"/>
  <c r="I66" i="6"/>
  <c r="G67" i="6" l="1"/>
  <c r="H68" i="6" s="1"/>
  <c r="I67" i="6"/>
  <c r="I68" i="6" l="1"/>
  <c r="G68" i="6"/>
  <c r="H69" i="6" s="1"/>
  <c r="G69" i="6" l="1"/>
  <c r="H70" i="6" s="1"/>
  <c r="I69" i="6"/>
  <c r="G70" i="6" l="1"/>
  <c r="H71" i="6" s="1"/>
  <c r="I70" i="6"/>
  <c r="G71" i="6" l="1"/>
  <c r="H72" i="6" s="1"/>
  <c r="I71" i="6" l="1"/>
  <c r="G72" i="6" l="1"/>
  <c r="H73" i="6" s="1"/>
  <c r="I72" i="6" l="1"/>
  <c r="G73" i="6"/>
  <c r="H74" i="6" s="1"/>
  <c r="I73" i="6" l="1"/>
  <c r="G74" i="6"/>
  <c r="H75" i="6" s="1"/>
  <c r="I74" i="6" l="1"/>
  <c r="G75" i="6" l="1"/>
  <c r="H76" i="6" s="1"/>
  <c r="G76" i="6" l="1"/>
  <c r="H77" i="6" s="1"/>
  <c r="H78" i="6" s="1"/>
  <c r="H79" i="6" s="1"/>
  <c r="I75" i="6"/>
  <c r="I76" i="6" l="1"/>
  <c r="G77" i="6" l="1"/>
  <c r="I77" i="6" l="1"/>
  <c r="G78" i="6" l="1"/>
  <c r="G79" i="6" l="1"/>
  <c r="H80" i="6" s="1"/>
  <c r="I78" i="6"/>
  <c r="I79" i="6" l="1"/>
  <c r="G80" i="6" l="1"/>
  <c r="H81" i="6" s="1"/>
  <c r="I80" i="6" l="1"/>
  <c r="G81" i="6" l="1"/>
  <c r="H82" i="6" s="1"/>
  <c r="G82" i="6" l="1"/>
  <c r="H83" i="6" s="1"/>
  <c r="I81" i="6"/>
  <c r="I82" i="6" l="1"/>
  <c r="G83" i="6" l="1"/>
  <c r="H84" i="6" s="1"/>
  <c r="I83" i="6" l="1"/>
  <c r="G84" i="6" l="1"/>
  <c r="H85" i="6" s="1"/>
  <c r="G85" i="6" l="1"/>
  <c r="H86" i="6" s="1"/>
  <c r="I84" i="6"/>
  <c r="I85" i="6" l="1"/>
  <c r="G86" i="6" l="1"/>
  <c r="H87" i="6" s="1"/>
  <c r="I86" i="6" l="1"/>
  <c r="G87" i="6" l="1"/>
  <c r="H88" i="6" s="1"/>
  <c r="G88" i="6" l="1"/>
  <c r="H89" i="6" s="1"/>
  <c r="I87" i="6"/>
  <c r="I88" i="6" l="1"/>
  <c r="G89" i="6" l="1"/>
  <c r="H90" i="6" s="1"/>
  <c r="I89" i="6" l="1"/>
  <c r="G90" i="6" l="1"/>
  <c r="H91" i="6" s="1"/>
  <c r="G91" i="6" l="1"/>
  <c r="H92" i="6" s="1"/>
  <c r="H93" i="6" s="1"/>
  <c r="H94" i="6" s="1"/>
  <c r="I90" i="6"/>
  <c r="I91" i="6" l="1"/>
  <c r="G92" i="6" l="1"/>
  <c r="I92" i="6" l="1"/>
  <c r="G93" i="6" l="1"/>
  <c r="G94" i="6" l="1"/>
  <c r="H95" i="6" s="1"/>
  <c r="I93" i="6"/>
  <c r="I94" i="6" l="1"/>
  <c r="G95" i="6" l="1"/>
  <c r="H96" i="6" s="1"/>
  <c r="I95" i="6" l="1"/>
  <c r="G96" i="6" l="1"/>
  <c r="H97" i="6" s="1"/>
  <c r="I96" i="6"/>
  <c r="G97" i="6" l="1"/>
  <c r="H98" i="6" s="1"/>
  <c r="I97" i="6"/>
  <c r="G98" i="6" l="1"/>
  <c r="H99" i="6" s="1"/>
  <c r="I98" i="6"/>
  <c r="G99" i="6" l="1"/>
  <c r="H100" i="6" s="1"/>
  <c r="G100" i="6" l="1"/>
  <c r="H101" i="6" s="1"/>
  <c r="I99" i="6"/>
  <c r="I100" i="6" l="1"/>
  <c r="G101" i="6" l="1"/>
  <c r="H102" i="6" s="1"/>
  <c r="I101" i="6" l="1"/>
  <c r="G102" i="6" l="1"/>
  <c r="H103" i="6" s="1"/>
  <c r="G103" i="6" l="1"/>
  <c r="H104" i="6" s="1"/>
  <c r="I102" i="6"/>
  <c r="I103" i="6" l="1"/>
  <c r="G104" i="6" l="1"/>
  <c r="H105" i="6" s="1"/>
  <c r="I104" i="6" l="1"/>
  <c r="G105" i="6" l="1"/>
  <c r="H106" i="6" s="1"/>
  <c r="H107" i="6" s="1"/>
  <c r="H108" i="6" s="1"/>
  <c r="G106" i="6" l="1"/>
  <c r="I105" i="6"/>
  <c r="I106" i="6" l="1"/>
  <c r="G107" i="6" l="1"/>
  <c r="I107" i="6" l="1"/>
  <c r="G108" i="6" l="1"/>
  <c r="H109" i="6" s="1"/>
  <c r="G109" i="6" l="1"/>
  <c r="H110" i="6" s="1"/>
  <c r="I108" i="6"/>
  <c r="I109" i="6" l="1"/>
  <c r="G110" i="6" l="1"/>
  <c r="H111" i="6" s="1"/>
  <c r="I110" i="6" l="1"/>
  <c r="G111" i="6" l="1"/>
  <c r="H112" i="6" s="1"/>
  <c r="G112" i="6" l="1"/>
  <c r="H113" i="6" s="1"/>
  <c r="I111" i="6"/>
  <c r="I112" i="6" l="1"/>
  <c r="G113" i="6" l="1"/>
  <c r="H114" i="6" s="1"/>
  <c r="I113" i="6" l="1"/>
  <c r="G114" i="6" l="1"/>
  <c r="H115" i="6" s="1"/>
  <c r="G115" i="6" l="1"/>
  <c r="H116" i="6" s="1"/>
  <c r="I114" i="6"/>
  <c r="I115" i="6" l="1"/>
  <c r="G116" i="6" l="1"/>
  <c r="H117" i="6" s="1"/>
  <c r="I116" i="6" l="1"/>
  <c r="G117" i="6" l="1"/>
  <c r="H118" i="6" s="1"/>
  <c r="G118" i="6" l="1"/>
  <c r="H119" i="6" s="1"/>
  <c r="I117" i="6"/>
  <c r="I118" i="6" l="1"/>
  <c r="G119" i="6" l="1"/>
  <c r="H120" i="6" s="1"/>
  <c r="H121" i="6" s="1"/>
  <c r="H122" i="6" s="1"/>
  <c r="I119" i="6" l="1"/>
  <c r="G120" i="6" l="1"/>
  <c r="G121" i="6" l="1"/>
  <c r="I120" i="6"/>
  <c r="I121" i="6" l="1"/>
  <c r="G122" i="6" l="1"/>
  <c r="H123" i="6" s="1"/>
  <c r="I122" i="6" l="1"/>
  <c r="G123" i="6" l="1"/>
  <c r="H124" i="6" s="1"/>
  <c r="G124" i="6" l="1"/>
  <c r="H125" i="6" s="1"/>
  <c r="I123" i="6"/>
  <c r="I124" i="6" l="1"/>
  <c r="G125" i="6" l="1"/>
  <c r="H126" i="6" s="1"/>
  <c r="I125" i="6" l="1"/>
  <c r="G126" i="6" l="1"/>
  <c r="H127" i="6" s="1"/>
  <c r="G127" i="6" l="1"/>
  <c r="H128" i="6" s="1"/>
  <c r="I126" i="6"/>
  <c r="I127" i="6" l="1"/>
  <c r="G128" i="6" l="1"/>
  <c r="H129" i="6" s="1"/>
  <c r="I128" i="6" l="1"/>
  <c r="G129" i="6" l="1"/>
  <c r="H130" i="6" s="1"/>
  <c r="G130" i="6" l="1"/>
  <c r="H131" i="6" s="1"/>
  <c r="I129" i="6"/>
  <c r="I130" i="6" l="1"/>
  <c r="G131" i="6" l="1"/>
  <c r="H132" i="6" s="1"/>
  <c r="I131" i="6" l="1"/>
  <c r="G132" i="6" l="1"/>
  <c r="H133" i="6" s="1"/>
  <c r="G133" i="6" l="1"/>
  <c r="H134" i="6" s="1"/>
  <c r="I132" i="6"/>
  <c r="I133" i="6" l="1"/>
  <c r="G134" i="6" l="1"/>
  <c r="H135" i="6" s="1"/>
  <c r="H136" i="6" s="1"/>
  <c r="H137" i="6" s="1"/>
  <c r="I134" i="6" l="1"/>
  <c r="G135" i="6" l="1"/>
  <c r="G136" i="6" l="1"/>
  <c r="I135" i="6"/>
  <c r="I136" i="6" l="1"/>
  <c r="G137" i="6" l="1"/>
  <c r="H138" i="6" s="1"/>
  <c r="I137" i="6" l="1"/>
  <c r="G138" i="6" l="1"/>
  <c r="H139" i="6" s="1"/>
  <c r="G139" i="6" l="1"/>
  <c r="H140" i="6" s="1"/>
  <c r="I138" i="6"/>
  <c r="I139" i="6" l="1"/>
  <c r="G140" i="6" l="1"/>
  <c r="H141" i="6" s="1"/>
  <c r="I140" i="6" l="1"/>
  <c r="G141" i="6" l="1"/>
  <c r="H142" i="6" s="1"/>
  <c r="G142" i="6" l="1"/>
  <c r="H143" i="6" s="1"/>
  <c r="I141" i="6"/>
  <c r="I142" i="6" l="1"/>
  <c r="G143" i="6" l="1"/>
  <c r="H144" i="6" s="1"/>
  <c r="I143" i="6" l="1"/>
  <c r="G144" i="6" l="1"/>
  <c r="H145" i="6" s="1"/>
  <c r="G145" i="6" l="1"/>
  <c r="H146" i="6" s="1"/>
  <c r="I144" i="6"/>
  <c r="I145" i="6" l="1"/>
  <c r="G146" i="6" l="1"/>
  <c r="H147" i="6" s="1"/>
  <c r="I146" i="6" l="1"/>
  <c r="G147" i="6" l="1"/>
  <c r="H148" i="6" s="1"/>
  <c r="G148" i="6" l="1"/>
  <c r="H149" i="6" s="1"/>
  <c r="I147" i="6"/>
  <c r="I148" i="6" l="1"/>
  <c r="G149" i="6" l="1"/>
  <c r="H150" i="6" s="1"/>
  <c r="H151" i="6" s="1"/>
  <c r="H152" i="6" s="1"/>
  <c r="I149" i="6" l="1"/>
  <c r="G150" i="6" l="1"/>
  <c r="G151" i="6" l="1"/>
  <c r="I150" i="6"/>
  <c r="I151" i="6" l="1"/>
  <c r="G152" i="6" l="1"/>
  <c r="H153" i="6" s="1"/>
  <c r="I152" i="6" l="1"/>
  <c r="G153" i="6" l="1"/>
  <c r="H154" i="6" s="1"/>
  <c r="G154" i="6" l="1"/>
  <c r="H155" i="6" s="1"/>
  <c r="I153" i="6"/>
  <c r="I154" i="6" l="1"/>
  <c r="G155" i="6" l="1"/>
  <c r="H156" i="6" s="1"/>
  <c r="I155" i="6" l="1"/>
  <c r="G156" i="6" l="1"/>
  <c r="H157" i="6" s="1"/>
  <c r="G157" i="6" l="1"/>
  <c r="H158" i="6" s="1"/>
  <c r="I156" i="6"/>
  <c r="I157" i="6" l="1"/>
  <c r="G158" i="6" l="1"/>
  <c r="H159" i="6" s="1"/>
  <c r="I158" i="6" l="1"/>
  <c r="G159" i="6" l="1"/>
  <c r="H160" i="6" s="1"/>
  <c r="G160" i="6" l="1"/>
  <c r="H161" i="6" s="1"/>
  <c r="I159" i="6"/>
  <c r="I160" i="6" l="1"/>
  <c r="G161" i="6" l="1"/>
  <c r="H162" i="6" s="1"/>
  <c r="I161" i="6" l="1"/>
  <c r="G162" i="6" l="1"/>
  <c r="H163" i="6" s="1"/>
  <c r="G163" i="6" l="1"/>
  <c r="H164" i="6" s="1"/>
  <c r="H165" i="6" s="1"/>
  <c r="H166" i="6" s="1"/>
  <c r="I162" i="6"/>
  <c r="I163" i="6" l="1"/>
  <c r="G164" i="6" l="1"/>
  <c r="I164" i="6" l="1"/>
  <c r="G165" i="6" l="1"/>
  <c r="G166" i="6" l="1"/>
  <c r="H167" i="6" s="1"/>
  <c r="I165" i="6"/>
  <c r="I166" i="6" l="1"/>
  <c r="G167" i="6" l="1"/>
  <c r="H168" i="6" s="1"/>
  <c r="I167" i="6" l="1"/>
  <c r="G168" i="6" l="1"/>
  <c r="H169" i="6" s="1"/>
  <c r="G169" i="6" l="1"/>
  <c r="H170" i="6" s="1"/>
  <c r="I168" i="6"/>
  <c r="I169" i="6" l="1"/>
  <c r="G170" i="6" l="1"/>
  <c r="H171" i="6" s="1"/>
  <c r="I170" i="6" l="1"/>
  <c r="G171" i="6" l="1"/>
  <c r="H172" i="6" s="1"/>
  <c r="G172" i="6" l="1"/>
  <c r="H173" i="6" s="1"/>
  <c r="I171" i="6"/>
  <c r="I172" i="6" l="1"/>
  <c r="G173" i="6" l="1"/>
  <c r="H174" i="6" s="1"/>
  <c r="I173" i="6" l="1"/>
  <c r="G174" i="6" l="1"/>
  <c r="H175" i="6" s="1"/>
  <c r="G175" i="6" l="1"/>
  <c r="H176" i="6" s="1"/>
  <c r="I174" i="6"/>
  <c r="I175" i="6" l="1"/>
  <c r="G176" i="6" l="1"/>
  <c r="H177" i="6" s="1"/>
  <c r="I176" i="6" l="1"/>
  <c r="G177" i="6" l="1"/>
  <c r="H178" i="6" s="1"/>
  <c r="H179" i="6" s="1"/>
  <c r="H180" i="6" s="1"/>
  <c r="G178" i="6" l="1"/>
  <c r="I177" i="6"/>
  <c r="I178" i="6" l="1"/>
  <c r="G179" i="6" l="1"/>
  <c r="I179" i="6" l="1"/>
  <c r="G180" i="6" l="1"/>
  <c r="H181" i="6" s="1"/>
  <c r="G181" i="6" l="1"/>
  <c r="H182" i="6" s="1"/>
  <c r="I180" i="6"/>
  <c r="I181" i="6" l="1"/>
  <c r="G182" i="6" l="1"/>
  <c r="H183" i="6" s="1"/>
  <c r="I182" i="6" l="1"/>
  <c r="G183" i="6" l="1"/>
  <c r="H184" i="6" s="1"/>
  <c r="G184" i="6" l="1"/>
  <c r="H185" i="6" s="1"/>
  <c r="I183" i="6"/>
  <c r="I184" i="6" l="1"/>
  <c r="G185" i="6" l="1"/>
  <c r="H186" i="6" s="1"/>
  <c r="I185" i="6" l="1"/>
  <c r="G186" i="6" l="1"/>
  <c r="H187" i="6" s="1"/>
  <c r="G187" i="6" l="1"/>
  <c r="H188" i="6" s="1"/>
  <c r="I186" i="6"/>
  <c r="I187" i="6" l="1"/>
  <c r="G188" i="6" l="1"/>
  <c r="H189" i="6" s="1"/>
  <c r="I188" i="6" l="1"/>
  <c r="G189" i="6" l="1"/>
  <c r="H190" i="6" s="1"/>
  <c r="G190" i="6" l="1"/>
  <c r="H191" i="6" s="1"/>
  <c r="I189" i="6"/>
  <c r="I190" i="6" l="1"/>
  <c r="G191" i="6" l="1"/>
  <c r="H192" i="6" s="1"/>
  <c r="H193" i="6" s="1"/>
  <c r="H194" i="6" s="1"/>
  <c r="I191" i="6" l="1"/>
  <c r="G192" i="6" l="1"/>
  <c r="G193" i="6" l="1"/>
  <c r="I192" i="6"/>
  <c r="I193" i="6" l="1"/>
  <c r="G194" i="6" l="1"/>
  <c r="H195" i="6" s="1"/>
  <c r="I194" i="6" l="1"/>
  <c r="G195" i="6" l="1"/>
  <c r="H196" i="6" s="1"/>
  <c r="G196" i="6" l="1"/>
  <c r="H197" i="6" s="1"/>
  <c r="I195" i="6"/>
  <c r="I196" i="6" l="1"/>
  <c r="G197" i="6" l="1"/>
  <c r="H198" i="6" s="1"/>
  <c r="I197" i="6" l="1"/>
  <c r="G198" i="6" l="1"/>
  <c r="H199" i="6" s="1"/>
  <c r="G199" i="6" l="1"/>
  <c r="H200" i="6" s="1"/>
  <c r="I198" i="6"/>
  <c r="I199" i="6" l="1"/>
  <c r="G200" i="6" l="1"/>
  <c r="H201" i="6" s="1"/>
  <c r="I200" i="6" l="1"/>
  <c r="G201" i="6" l="1"/>
  <c r="H202" i="6" s="1"/>
  <c r="G202" i="6" l="1"/>
  <c r="H203" i="6" s="1"/>
  <c r="I201" i="6"/>
  <c r="I202" i="6" l="1"/>
  <c r="G203" i="6" l="1"/>
  <c r="H204" i="6" s="1"/>
  <c r="I203" i="6" l="1"/>
  <c r="G204" i="6" l="1"/>
  <c r="H205" i="6" s="1"/>
  <c r="G205" i="6" l="1"/>
  <c r="H206" i="6" s="1"/>
  <c r="I204" i="6"/>
  <c r="I205" i="6" l="1"/>
  <c r="G206" i="6" l="1"/>
  <c r="H207" i="6" s="1"/>
  <c r="I206" i="6" l="1"/>
  <c r="G207" i="6" l="1"/>
  <c r="H208" i="6" s="1"/>
  <c r="G208" i="6" l="1"/>
  <c r="H209" i="6" s="1"/>
  <c r="I207" i="6"/>
  <c r="I208" i="6" l="1"/>
  <c r="G209" i="6" l="1"/>
  <c r="H210" i="6" s="1"/>
  <c r="I209" i="6" l="1"/>
  <c r="G210" i="6" l="1"/>
  <c r="H211" i="6" s="1"/>
  <c r="H212" i="6" s="1"/>
  <c r="H213" i="6" s="1"/>
  <c r="G211" i="6" l="1"/>
  <c r="I210" i="6"/>
  <c r="I211" i="6" l="1"/>
  <c r="G212" i="6" l="1"/>
  <c r="I212" i="6" l="1"/>
  <c r="G213" i="6" l="1"/>
  <c r="H214" i="6" s="1"/>
  <c r="G214" i="6" l="1"/>
  <c r="H215" i="6" s="1"/>
  <c r="I213" i="6"/>
  <c r="I214" i="6" l="1"/>
  <c r="G215" i="6" l="1"/>
  <c r="H216" i="6" s="1"/>
  <c r="I215" i="6" l="1"/>
  <c r="G216" i="6" l="1"/>
  <c r="H217" i="6" s="1"/>
  <c r="G217" i="6" l="1"/>
  <c r="H218" i="6" s="1"/>
  <c r="I216" i="6"/>
  <c r="I217" i="6" l="1"/>
  <c r="G218" i="6" l="1"/>
  <c r="H219" i="6" s="1"/>
  <c r="I218" i="6" l="1"/>
  <c r="G219" i="6" l="1"/>
  <c r="H220" i="6" s="1"/>
  <c r="G220" i="6" l="1"/>
  <c r="H221" i="6" s="1"/>
  <c r="I219" i="6"/>
  <c r="I220" i="6" l="1"/>
  <c r="G221" i="6" l="1"/>
  <c r="H222" i="6" s="1"/>
  <c r="I221" i="6" l="1"/>
  <c r="G222" i="6" l="1"/>
  <c r="H223" i="6" s="1"/>
  <c r="G223" i="6" l="1"/>
  <c r="H224" i="6" s="1"/>
  <c r="I222" i="6"/>
  <c r="I223" i="6" l="1"/>
  <c r="G224" i="6" l="1"/>
  <c r="H225" i="6" s="1"/>
  <c r="I224" i="6" l="1"/>
  <c r="G225" i="6" l="1"/>
  <c r="H226" i="6" s="1"/>
  <c r="H227" i="6" s="1"/>
  <c r="H228" i="6" s="1"/>
  <c r="G226" i="6" l="1"/>
  <c r="I225" i="6"/>
  <c r="I226" i="6" l="1"/>
  <c r="G227" i="6" l="1"/>
  <c r="I227" i="6" l="1"/>
  <c r="G228" i="6" l="1"/>
  <c r="H229" i="6" s="1"/>
  <c r="G229" i="6" l="1"/>
  <c r="H230" i="6" s="1"/>
  <c r="I228" i="6"/>
  <c r="I229" i="6" l="1"/>
  <c r="G230" i="6" l="1"/>
  <c r="H231" i="6" s="1"/>
  <c r="I230" i="6" l="1"/>
  <c r="G231" i="6" l="1"/>
  <c r="H232" i="6" s="1"/>
  <c r="G232" i="6" l="1"/>
  <c r="H233" i="6" s="1"/>
  <c r="I231" i="6"/>
  <c r="I232" i="6" l="1"/>
  <c r="G233" i="6" l="1"/>
  <c r="H234" i="6" s="1"/>
  <c r="I233" i="6" l="1"/>
  <c r="G234" i="6" l="1"/>
  <c r="H235" i="6" s="1"/>
  <c r="G235" i="6" l="1"/>
  <c r="H236" i="6" s="1"/>
  <c r="I234" i="6"/>
  <c r="I235" i="6" l="1"/>
  <c r="G236" i="6" l="1"/>
  <c r="H237" i="6" s="1"/>
  <c r="I236" i="6" l="1"/>
  <c r="G237" i="6" l="1"/>
  <c r="H238" i="6" s="1"/>
  <c r="G238" i="6" l="1"/>
  <c r="H239" i="6" s="1"/>
  <c r="I237" i="6"/>
  <c r="I238" i="6" l="1"/>
  <c r="G239" i="6" l="1"/>
  <c r="H240" i="6" s="1"/>
  <c r="H241" i="6" s="1"/>
  <c r="H242" i="6" s="1"/>
  <c r="I239" i="6" l="1"/>
  <c r="G240" i="6" l="1"/>
  <c r="G241" i="6" l="1"/>
  <c r="I240" i="6"/>
  <c r="I241" i="6" l="1"/>
  <c r="G242" i="6" l="1"/>
  <c r="H243" i="6" s="1"/>
  <c r="I242" i="6" l="1"/>
  <c r="G243" i="6" l="1"/>
  <c r="H244" i="6" s="1"/>
  <c r="G244" i="6" l="1"/>
  <c r="H245" i="6" s="1"/>
  <c r="I243" i="6"/>
  <c r="I244" i="6" l="1"/>
  <c r="G245" i="6" l="1"/>
  <c r="H246" i="6" s="1"/>
  <c r="I245" i="6" l="1"/>
  <c r="G246" i="6" l="1"/>
  <c r="H247" i="6" s="1"/>
  <c r="G247" i="6" l="1"/>
  <c r="H248" i="6" s="1"/>
  <c r="I246" i="6"/>
  <c r="I247" i="6" l="1"/>
  <c r="G248" i="6" l="1"/>
  <c r="H249" i="6" s="1"/>
  <c r="I248" i="6" l="1"/>
  <c r="G249" i="6" l="1"/>
  <c r="H250" i="6" s="1"/>
  <c r="G250" i="6" l="1"/>
  <c r="H251" i="6" s="1"/>
  <c r="I249" i="6"/>
  <c r="I250" i="6" l="1"/>
  <c r="G251" i="6" l="1"/>
  <c r="H252" i="6" s="1"/>
  <c r="I251" i="6" l="1"/>
  <c r="G252" i="6" l="1"/>
  <c r="H253" i="6" s="1"/>
  <c r="G253" i="6" l="1"/>
  <c r="H254" i="6" s="1"/>
  <c r="H255" i="6" s="1"/>
  <c r="H256" i="6" s="1"/>
  <c r="I252" i="6"/>
  <c r="I253" i="6" l="1"/>
  <c r="G254" i="6" l="1"/>
  <c r="I254" i="6" l="1"/>
  <c r="G255" i="6" l="1"/>
  <c r="G256" i="6" l="1"/>
  <c r="H257" i="6" s="1"/>
  <c r="I255" i="6"/>
  <c r="I256" i="6" l="1"/>
  <c r="G257" i="6" l="1"/>
  <c r="H258" i="6" s="1"/>
  <c r="I257" i="6" l="1"/>
  <c r="G258" i="6" l="1"/>
  <c r="H259" i="6" s="1"/>
  <c r="G259" i="6" l="1"/>
  <c r="H260" i="6" s="1"/>
  <c r="I258" i="6"/>
  <c r="I259" i="6" l="1"/>
  <c r="G260" i="6" l="1"/>
  <c r="H261" i="6" s="1"/>
  <c r="I260" i="6" l="1"/>
  <c r="G261" i="6" l="1"/>
  <c r="H262" i="6" s="1"/>
  <c r="G262" i="6" l="1"/>
  <c r="H263" i="6" s="1"/>
  <c r="I261" i="6"/>
  <c r="I262" i="6" l="1"/>
  <c r="G263" i="6" l="1"/>
  <c r="H264" i="6" s="1"/>
  <c r="I263" i="6" l="1"/>
  <c r="G264" i="6" l="1"/>
  <c r="H265" i="6" s="1"/>
  <c r="G265" i="6" l="1"/>
  <c r="H266" i="6" s="1"/>
  <c r="I264" i="6"/>
  <c r="I265" i="6" l="1"/>
  <c r="G266" i="6" l="1"/>
  <c r="H267" i="6" s="1"/>
  <c r="I266" i="6" l="1"/>
  <c r="G267" i="6" l="1"/>
  <c r="H268" i="6" s="1"/>
  <c r="H269" i="6" s="1"/>
  <c r="H270" i="6" s="1"/>
  <c r="G268" i="6" l="1"/>
  <c r="I267" i="6"/>
  <c r="I268" i="6" l="1"/>
  <c r="G269" i="6" l="1"/>
  <c r="I269" i="6" l="1"/>
  <c r="G270" i="6" l="1"/>
  <c r="H271" i="6" s="1"/>
  <c r="G271" i="6" l="1"/>
  <c r="H272" i="6" s="1"/>
  <c r="I270" i="6"/>
  <c r="I271" i="6" l="1"/>
  <c r="G272" i="6" l="1"/>
  <c r="H273" i="6" s="1"/>
  <c r="I272" i="6" l="1"/>
  <c r="G273" i="6" l="1"/>
  <c r="H274" i="6" s="1"/>
  <c r="G274" i="6" l="1"/>
  <c r="H275" i="6" s="1"/>
  <c r="I273" i="6"/>
  <c r="I274" i="6" l="1"/>
  <c r="G275" i="6" l="1"/>
  <c r="H276" i="6" s="1"/>
  <c r="I275" i="6" l="1"/>
  <c r="G276" i="6" l="1"/>
  <c r="H277" i="6" s="1"/>
  <c r="G277" i="6" l="1"/>
  <c r="H278" i="6" s="1"/>
  <c r="I276" i="6"/>
  <c r="I277" i="6" l="1"/>
  <c r="G278" i="6" l="1"/>
  <c r="H279" i="6" s="1"/>
  <c r="I278" i="6" l="1"/>
  <c r="G279" i="6" l="1"/>
  <c r="H280" i="6" s="1"/>
  <c r="G280" i="6" l="1"/>
  <c r="H281" i="6" s="1"/>
  <c r="I279" i="6"/>
  <c r="I280" i="6" l="1"/>
  <c r="G281" i="6" l="1"/>
  <c r="H282" i="6" s="1"/>
  <c r="I281" i="6" l="1"/>
  <c r="G282" i="6" l="1"/>
  <c r="H283" i="6" s="1"/>
  <c r="G283" i="6" l="1"/>
  <c r="H284" i="6" s="1"/>
  <c r="I282" i="6"/>
  <c r="I283" i="6" l="1"/>
  <c r="G284" i="6" l="1"/>
  <c r="H285" i="6" s="1"/>
  <c r="H286" i="6" s="1"/>
  <c r="H287" i="6" s="1"/>
  <c r="I284" i="6" l="1"/>
  <c r="G285" i="6" l="1"/>
  <c r="G286" i="6" l="1"/>
  <c r="I285" i="6"/>
  <c r="I286" i="6" l="1"/>
  <c r="G287" i="6" l="1"/>
  <c r="H288" i="6" s="1"/>
  <c r="I287" i="6" l="1"/>
  <c r="G288" i="6" l="1"/>
  <c r="H289" i="6" s="1"/>
  <c r="G289" i="6" l="1"/>
  <c r="H290" i="6" s="1"/>
  <c r="I288" i="6"/>
  <c r="I289" i="6" l="1"/>
  <c r="G290" i="6" l="1"/>
  <c r="H291" i="6" s="1"/>
  <c r="I290" i="6" l="1"/>
  <c r="G291" i="6" l="1"/>
  <c r="H292" i="6" s="1"/>
  <c r="G292" i="6" l="1"/>
  <c r="H293" i="6" s="1"/>
  <c r="I291" i="6"/>
  <c r="I292" i="6" l="1"/>
  <c r="G293" i="6" l="1"/>
  <c r="H294" i="6" s="1"/>
  <c r="I293" i="6" l="1"/>
  <c r="G294" i="6" l="1"/>
  <c r="H295" i="6" s="1"/>
  <c r="G295" i="6" l="1"/>
  <c r="H296" i="6" s="1"/>
  <c r="I294" i="6"/>
  <c r="I295" i="6" l="1"/>
  <c r="G296" i="6" l="1"/>
  <c r="H297" i="6" s="1"/>
  <c r="I296" i="6" l="1"/>
  <c r="G297" i="6" l="1"/>
  <c r="H298" i="6" s="1"/>
  <c r="G298" i="6" l="1"/>
  <c r="H299" i="6" s="1"/>
  <c r="H300" i="6" s="1"/>
  <c r="H301" i="6" s="1"/>
  <c r="I297" i="6"/>
  <c r="I298" i="6" l="1"/>
  <c r="G299" i="6" l="1"/>
  <c r="I299" i="6" l="1"/>
  <c r="G300" i="6" l="1"/>
  <c r="G301" i="6" l="1"/>
  <c r="I300" i="6"/>
  <c r="I30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90B9B-4213-45F0-9FB2-FD372FC2C802}" name="pogoda" type="6" refreshedVersion="8" background="1" saveData="1">
    <textPr codePage="852" sourceFile="E:\xamp\htdocs\kod\mat\matury - moje\2019_maj(ok)\Dane_PR\pogoda.txt" decimal="," thousands=" " tab="0" semicolon="1">
      <textFields count="5">
        <textField/>
        <textField/>
        <textField/>
        <textField/>
        <textField/>
      </textFields>
    </textPr>
  </connection>
  <connection id="2" xr16:uid="{8CCC3F86-E102-4D2A-9C0F-AC6DD0DCAED0}" name="pogoda1" type="6" refreshedVersion="8" background="1" saveData="1">
    <textPr codePage="852" sourceFile="E:\xamp\htdocs\kod\mat\matury - moje\2019_maj(ok)\Dane_PR\pogoda.txt" decimal="," thousands=" " tab="0" semicolon="1">
      <textFields count="5">
        <textField/>
        <textField/>
        <textField/>
        <textField/>
        <textField/>
      </textFields>
    </textPr>
  </connection>
  <connection id="3" xr16:uid="{1D494CCD-D6F7-4479-9FF0-BBE1871BFB4A}" name="pogoda11" type="6" refreshedVersion="8" background="1" saveData="1">
    <textPr codePage="852" sourceFile="E:\xamp\htdocs\kod\mat\matury - moje\2019_maj(ok)\Dane_PR\pogoda.txt" decimal="," thousands=" " tab="0" semicolon="1">
      <textFields count="5">
        <textField/>
        <textField/>
        <textField/>
        <textField/>
        <textField/>
      </textFields>
    </textPr>
  </connection>
  <connection id="4" xr16:uid="{22394669-F67E-441A-8D07-4ABE96071115}" name="pogoda2" type="6" refreshedVersion="8" background="1" saveData="1">
    <textPr codePage="852" sourceFile="E:\xamp\htdocs\kod\mat\matury - moje\2019_maj(ok)\Dane_PR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<sst xmlns="http://schemas.openxmlformats.org/spreadsheetml/2006/main" count="1194" uniqueCount="42">
  <si>
    <t>Dzien</t>
  </si>
  <si>
    <t>Temperatura</t>
  </si>
  <si>
    <t>Opad</t>
  </si>
  <si>
    <t>Kategoria_chmur</t>
  </si>
  <si>
    <t>Wielkosc_chmur</t>
  </si>
  <si>
    <t>C</t>
  </si>
  <si>
    <t>S</t>
  </si>
  <si>
    <t>5.1</t>
  </si>
  <si>
    <t>odp</t>
  </si>
  <si>
    <t>zwieksza</t>
  </si>
  <si>
    <t>ciag</t>
  </si>
  <si>
    <t>najdluzszy</t>
  </si>
  <si>
    <t>Pierwszy dzień</t>
  </si>
  <si>
    <t>Ostatni dzień</t>
  </si>
  <si>
    <t>kategoria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</si>
  <si>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</si>
  <si>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</si>
  <si>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</si>
  <si>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</si>
  <si>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</si>
  <si>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</si>
  <si>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</si>
  <si>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</si>
  <si>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</si>
  <si>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</si>
  <si>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</si>
  <si>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</t>
  </si>
  <si>
    <t>ilosc</t>
  </si>
  <si>
    <t>Liczba z Opad</t>
  </si>
  <si>
    <t>srednia</t>
  </si>
  <si>
    <t>zal_kat</t>
  </si>
  <si>
    <t>zal_wielkosc</t>
  </si>
  <si>
    <t>zanik</t>
  </si>
  <si>
    <t>nowa chmura</t>
  </si>
  <si>
    <t>dni chmury</t>
  </si>
  <si>
    <t>wielkość</t>
  </si>
  <si>
    <t>liczba dni</t>
  </si>
  <si>
    <t>a)</t>
  </si>
  <si>
    <t>zgadza się wielkość</t>
  </si>
  <si>
    <t>zgadza się kategoria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</si>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</sst>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4"/>
      <name val="Calibri"/>
      <family val="2"/>
      <scheme val="minor"/>
    </font>
    <font>
      <sz val="14"/>
      <color rgb="FF9C5700"/>
      <name val="Calibri"/>
      <family val="2"/>
      <charset val="238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8">
    <xf numFmtId="0" fontId="0" fillId="0" borderId="0" xfId="0"/>
    <xf numFmtId="0" fontId="3" fillId="4" borderId="1" xfId="3"/>
    <xf numFmtId="0" fontId="5" fillId="4" borderId="1" xfId="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4" borderId="1" xfId="3" applyNumberFormat="1" applyFont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5" fillId="4" borderId="1" xfId="3" applyFont="1" applyAlignment="1">
      <alignment horizontal="center"/>
    </xf>
    <xf numFmtId="49" fontId="5" fillId="4" borderId="1" xfId="3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2" applyFont="1" applyAlignment="1">
      <alignment horizontal="center"/>
    </xf>
    <xf numFmtId="2" fontId="5" fillId="4" borderId="1" xfId="3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3" borderId="0" xfId="2" applyNumberFormat="1" applyFont="1" applyAlignment="1">
      <alignment horizontal="center"/>
    </xf>
    <xf numFmtId="0" fontId="3" fillId="4" borderId="1" xfId="3" applyAlignment="1">
      <alignment horizontal="center" vertical="center"/>
    </xf>
    <xf numFmtId="0" fontId="7" fillId="4" borderId="1" xfId="3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2" xfId="2" applyFont="1" applyBorder="1" applyAlignment="1">
      <alignment horizontal="center" vertical="center"/>
    </xf>
    <xf numFmtId="0" fontId="8" fillId="5" borderId="2" xfId="4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left"/>
    </xf>
    <xf numFmtId="0" fontId="1" fillId="2" borderId="0" xfId="1" applyNumberFormat="1"/>
    <xf numFmtId="4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5">
    <cellStyle name="Dane wejściowe" xfId="3" builtinId="20"/>
    <cellStyle name="Dane wyjściowe" xfId="4" builtinId="21"/>
    <cellStyle name="Dobry" xfId="1" builtinId="26"/>
    <cellStyle name="Neutralny" xfId="2" builtinId="28"/>
    <cellStyle name="Normalny" xfId="0" builtinId="0"/>
  </cellStyles>
  <dxfs count="10"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'5.3'!$K$17:$K$26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'5.3'!$L$17:$L$26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7-4567-B300-8C04B01C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45936"/>
        <c:axId val="465058832"/>
      </c:barChart>
      <c:catAx>
        <c:axId val="4650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58832"/>
        <c:crosses val="autoZero"/>
        <c:auto val="1"/>
        <c:lblAlgn val="ctr"/>
        <c:lblOffset val="100"/>
        <c:noMultiLvlLbl val="0"/>
      </c:catAx>
      <c:valAx>
        <c:axId val="465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3200">
                <a:solidFill>
                  <a:sysClr val="windowText" lastClr="000000"/>
                </a:solidFill>
              </a:rPr>
              <a:t>Średni</a:t>
            </a:r>
            <a:r>
              <a:rPr lang="pl-PL" sz="3200" baseline="0">
                <a:solidFill>
                  <a:sysClr val="windowText" lastClr="000000"/>
                </a:solidFill>
              </a:rPr>
              <a:t> opad dla każdego rodzaju chmur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'5.3'!$K$17:$K$26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'5.3'!$L$17:$L$26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1-43BE-AE5A-5A54BC22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45936"/>
        <c:axId val="465058832"/>
      </c:barChart>
      <c:catAx>
        <c:axId val="4650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ysClr val="windowText" lastClr="000000"/>
                    </a:solidFill>
                  </a:rPr>
                  <a:t>Rodzaj</a:t>
                </a:r>
                <a:r>
                  <a:rPr lang="pl-PL" sz="2800" baseline="0">
                    <a:solidFill>
                      <a:sysClr val="windowText" lastClr="000000"/>
                    </a:solidFill>
                  </a:rPr>
                  <a:t> chmury</a:t>
                </a:r>
                <a:endParaRPr lang="pl-PL" sz="2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58832"/>
        <c:crosses val="autoZero"/>
        <c:auto val="1"/>
        <c:lblAlgn val="ctr"/>
        <c:lblOffset val="100"/>
        <c:noMultiLvlLbl val="0"/>
      </c:catAx>
      <c:valAx>
        <c:axId val="465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ysClr val="windowText" lastClr="000000"/>
                    </a:solidFill>
                  </a:rPr>
                  <a:t>Średni</a:t>
                </a:r>
                <a:r>
                  <a:rPr lang="pl-PL" sz="2800" baseline="0">
                    <a:solidFill>
                      <a:sysClr val="windowText" lastClr="000000"/>
                    </a:solidFill>
                  </a:rPr>
                  <a:t> opad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9</xdr:row>
      <xdr:rowOff>138112</xdr:rowOff>
    </xdr:from>
    <xdr:to>
      <xdr:col>11</xdr:col>
      <xdr:colOff>485775</xdr:colOff>
      <xdr:row>21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50DCE7-4812-6AA3-DC87-608AC7FF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85724</xdr:rowOff>
    </xdr:from>
    <xdr:to>
      <xdr:col>41</xdr:col>
      <xdr:colOff>217714</xdr:colOff>
      <xdr:row>53</xdr:row>
      <xdr:rowOff>176893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511170-78C0-4AFA-92BF-592A1C12F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2.673306365738" createdVersion="8" refreshedVersion="8" minRefreshableVersion="3" recordCount="501" xr:uid="{9E97CAB8-5A8E-4F55-B069-42772CE2196E}">
  <cacheSource type="worksheet">
    <worksheetSource ref="A1:F1048576" sheet="5.3"/>
  </cacheSource>
  <cacheFields count="6">
    <cacheField name="Dzien" numFmtId="0">
      <sharedItems containsString="0" containsBlank="1" containsNumber="1" containsInteger="1" minValue="1" maxValue="300"/>
    </cacheField>
    <cacheField name="Temperatura" numFmtId="0">
      <sharedItems containsString="0" containsBlank="1" containsNumber="1" minValue="0.2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 containsMixedTypes="1" containsNumber="1" containsInteger="1" minValue="0" maxValue="0"/>
    </cacheField>
    <cacheField name="Wielkosc_chmur" numFmtId="0">
      <sharedItems containsString="0" containsBlank="1" containsNumber="1" containsInteger="1" minValue="0" maxValue="5"/>
    </cacheField>
    <cacheField name="kategoria" numFmtId="0">
      <sharedItems containsBlank="1" count="12">
        <s v="0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n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n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n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n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n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n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n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n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n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n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n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n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n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n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n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n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n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n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n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n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n v="0"/>
    <n v="0"/>
    <x v="0"/>
  </r>
  <r>
    <n v="300"/>
    <n v="19.899999999999999"/>
    <n v="5"/>
    <s v="C"/>
    <n v="1"/>
    <x v="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3A39C-ACB8-4A0D-8943-04F2C8A26167}" name="Tabela przestawna1" cacheId="2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H3:I13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Liczba z Opad" fld="2" subtotal="count" baseField="5" baseItem="1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84B9C175-F105-494D-BA28-7A88E24828F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EDF5A6D4-E8F6-47B1-880B-BB5941662A0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2216C282-11EC-4FAA-9230-9D40DF2C944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46C9020B-40BD-4322-8770-9ED3FD63EA4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>
      <selection activeCell="F20" sqref="F20"/>
    </sheetView>
  </sheetViews>
  <sheetFormatPr defaultRowHeight="18.75" x14ac:dyDescent="0.25"/>
  <cols>
    <col min="1" max="1" width="9.140625" style="3" customWidth="1"/>
    <col min="2" max="2" width="16.140625" style="3" customWidth="1"/>
    <col min="3" max="3" width="10.140625" style="3" customWidth="1"/>
    <col min="4" max="4" width="21.28515625" style="3" customWidth="1"/>
    <col min="5" max="5" width="19.85546875" style="3" customWidth="1"/>
    <col min="6" max="6" width="12.42578125" style="3" bestFit="1" customWidth="1"/>
    <col min="7" max="16384" width="9.140625" style="3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7</v>
      </c>
    </row>
    <row r="2" spans="1:9" x14ac:dyDescent="0.25">
      <c r="A2" s="3">
        <v>1</v>
      </c>
      <c r="B2" s="3">
        <v>19</v>
      </c>
      <c r="C2" s="3">
        <v>0</v>
      </c>
      <c r="D2" s="3">
        <v>0</v>
      </c>
      <c r="E2" s="3">
        <v>0</v>
      </c>
      <c r="F2" s="3">
        <f>IF(AND(B2&gt;=20,C2&lt;=5),1,0)</f>
        <v>0</v>
      </c>
      <c r="H2" s="3" t="s">
        <v>8</v>
      </c>
      <c r="I2" s="3">
        <f>SUM(F2:F501)</f>
        <v>63</v>
      </c>
    </row>
    <row r="3" spans="1:9" x14ac:dyDescent="0.25">
      <c r="A3" s="3">
        <v>2</v>
      </c>
      <c r="B3" s="3">
        <v>22</v>
      </c>
      <c r="C3" s="3">
        <v>1</v>
      </c>
      <c r="D3" s="3" t="s">
        <v>5</v>
      </c>
      <c r="E3" s="3">
        <v>1</v>
      </c>
      <c r="F3" s="3">
        <f t="shared" ref="F3:F66" si="0">IF(AND(B3&gt;=20,C3&lt;=5),1,0)</f>
        <v>1</v>
      </c>
    </row>
    <row r="4" spans="1:9" x14ac:dyDescent="0.25">
      <c r="A4" s="3">
        <v>3</v>
      </c>
      <c r="B4" s="3">
        <v>23.6</v>
      </c>
      <c r="C4" s="3">
        <v>4</v>
      </c>
      <c r="D4" s="3" t="s">
        <v>5</v>
      </c>
      <c r="E4" s="3">
        <v>1</v>
      </c>
      <c r="F4" s="3">
        <f t="shared" si="0"/>
        <v>1</v>
      </c>
    </row>
    <row r="5" spans="1:9" x14ac:dyDescent="0.25">
      <c r="A5" s="3">
        <v>4</v>
      </c>
      <c r="B5" s="3">
        <v>23.6</v>
      </c>
      <c r="C5" s="3">
        <v>4</v>
      </c>
      <c r="D5" s="3" t="s">
        <v>5</v>
      </c>
      <c r="E5" s="3">
        <v>1</v>
      </c>
      <c r="F5" s="3">
        <f t="shared" si="0"/>
        <v>1</v>
      </c>
    </row>
    <row r="6" spans="1:9" x14ac:dyDescent="0.25">
      <c r="A6" s="3">
        <v>5</v>
      </c>
      <c r="B6" s="3">
        <v>22.3</v>
      </c>
      <c r="C6" s="3">
        <v>10</v>
      </c>
      <c r="D6" s="3" t="s">
        <v>5</v>
      </c>
      <c r="E6" s="3">
        <v>2</v>
      </c>
      <c r="F6" s="3">
        <f t="shared" si="0"/>
        <v>0</v>
      </c>
    </row>
    <row r="7" spans="1:9" x14ac:dyDescent="0.25">
      <c r="A7" s="3">
        <v>6</v>
      </c>
      <c r="B7" s="3">
        <v>20.399999999999999</v>
      </c>
      <c r="C7" s="3">
        <v>8</v>
      </c>
      <c r="D7" s="3" t="s">
        <v>5</v>
      </c>
      <c r="E7" s="3">
        <v>2</v>
      </c>
      <c r="F7" s="3">
        <f t="shared" si="0"/>
        <v>0</v>
      </c>
    </row>
    <row r="8" spans="1:9" x14ac:dyDescent="0.25">
      <c r="A8" s="3">
        <v>7</v>
      </c>
      <c r="B8" s="3">
        <v>18.899999999999999</v>
      </c>
      <c r="C8" s="3">
        <v>10</v>
      </c>
      <c r="D8" s="3" t="s">
        <v>5</v>
      </c>
      <c r="E8" s="3">
        <v>2</v>
      </c>
      <c r="F8" s="3">
        <f t="shared" si="0"/>
        <v>0</v>
      </c>
    </row>
    <row r="9" spans="1:9" x14ac:dyDescent="0.25">
      <c r="A9" s="3">
        <v>8</v>
      </c>
      <c r="B9" s="3">
        <v>18.5</v>
      </c>
      <c r="C9" s="3">
        <v>11</v>
      </c>
      <c r="D9" s="3" t="s">
        <v>5</v>
      </c>
      <c r="E9" s="3">
        <v>3</v>
      </c>
      <c r="F9" s="3">
        <f t="shared" si="0"/>
        <v>0</v>
      </c>
    </row>
    <row r="10" spans="1:9" x14ac:dyDescent="0.25">
      <c r="A10" s="3">
        <v>9</v>
      </c>
      <c r="B10" s="3">
        <v>19.5</v>
      </c>
      <c r="C10" s="3">
        <v>14</v>
      </c>
      <c r="D10" s="3" t="s">
        <v>5</v>
      </c>
      <c r="E10" s="3">
        <v>3</v>
      </c>
      <c r="F10" s="3">
        <f t="shared" si="0"/>
        <v>0</v>
      </c>
    </row>
    <row r="11" spans="1:9" x14ac:dyDescent="0.25">
      <c r="A11" s="3">
        <v>10</v>
      </c>
      <c r="B11" s="3">
        <v>21.8</v>
      </c>
      <c r="C11" s="3">
        <v>15</v>
      </c>
      <c r="D11" s="3" t="s">
        <v>5</v>
      </c>
      <c r="E11" s="3">
        <v>3</v>
      </c>
      <c r="F11" s="3">
        <f t="shared" si="0"/>
        <v>0</v>
      </c>
    </row>
    <row r="12" spans="1:9" x14ac:dyDescent="0.25">
      <c r="A12" s="3">
        <v>11</v>
      </c>
      <c r="B12" s="3">
        <v>24.8</v>
      </c>
      <c r="C12" s="3">
        <v>3</v>
      </c>
      <c r="D12" s="3" t="s">
        <v>5</v>
      </c>
      <c r="E12" s="3">
        <v>4</v>
      </c>
      <c r="F12" s="3">
        <f t="shared" si="0"/>
        <v>1</v>
      </c>
    </row>
    <row r="13" spans="1:9" x14ac:dyDescent="0.25">
      <c r="A13" s="3">
        <v>12</v>
      </c>
      <c r="B13" s="3">
        <v>27.7</v>
      </c>
      <c r="C13" s="3">
        <v>23</v>
      </c>
      <c r="D13" s="3" t="s">
        <v>5</v>
      </c>
      <c r="E13" s="3">
        <v>4</v>
      </c>
      <c r="F13" s="3">
        <f t="shared" si="0"/>
        <v>0</v>
      </c>
    </row>
    <row r="14" spans="1:9" x14ac:dyDescent="0.25">
      <c r="A14" s="3">
        <v>13</v>
      </c>
      <c r="B14" s="3">
        <v>29.5</v>
      </c>
      <c r="C14" s="3">
        <v>17</v>
      </c>
      <c r="D14" s="3" t="s">
        <v>5</v>
      </c>
      <c r="E14" s="3">
        <v>4</v>
      </c>
      <c r="F14" s="3">
        <f t="shared" si="0"/>
        <v>0</v>
      </c>
    </row>
    <row r="15" spans="1:9" x14ac:dyDescent="0.25">
      <c r="A15" s="3">
        <v>14</v>
      </c>
      <c r="B15" s="3">
        <v>29.8</v>
      </c>
      <c r="C15" s="3">
        <v>15</v>
      </c>
      <c r="D15" s="3" t="s">
        <v>5</v>
      </c>
      <c r="E15" s="3">
        <v>5</v>
      </c>
      <c r="F15" s="3">
        <f t="shared" si="0"/>
        <v>0</v>
      </c>
    </row>
    <row r="16" spans="1:9" x14ac:dyDescent="0.25">
      <c r="A16" s="3">
        <v>15</v>
      </c>
      <c r="B16" s="3">
        <v>28.3</v>
      </c>
      <c r="C16" s="3">
        <v>22</v>
      </c>
      <c r="D16" s="3" t="s">
        <v>5</v>
      </c>
      <c r="E16" s="3">
        <v>5</v>
      </c>
      <c r="F16" s="3">
        <f t="shared" si="0"/>
        <v>0</v>
      </c>
    </row>
    <row r="17" spans="1:6" x14ac:dyDescent="0.25">
      <c r="A17" s="3">
        <v>16</v>
      </c>
      <c r="B17" s="3">
        <v>25.5</v>
      </c>
      <c r="C17" s="3">
        <v>0</v>
      </c>
      <c r="D17" s="3">
        <v>0</v>
      </c>
      <c r="E17" s="3">
        <v>0</v>
      </c>
      <c r="F17" s="3">
        <f t="shared" si="0"/>
        <v>1</v>
      </c>
    </row>
    <row r="18" spans="1:6" x14ac:dyDescent="0.25">
      <c r="A18" s="3">
        <v>17</v>
      </c>
      <c r="B18" s="3">
        <v>22</v>
      </c>
      <c r="C18" s="3">
        <v>2</v>
      </c>
      <c r="D18" s="3" t="s">
        <v>5</v>
      </c>
      <c r="E18" s="3">
        <v>1</v>
      </c>
      <c r="F18" s="3">
        <f t="shared" si="0"/>
        <v>1</v>
      </c>
    </row>
    <row r="19" spans="1:6" x14ac:dyDescent="0.25">
      <c r="A19" s="3">
        <v>18</v>
      </c>
      <c r="B19" s="3">
        <v>18.899999999999999</v>
      </c>
      <c r="C19" s="3">
        <v>1</v>
      </c>
      <c r="D19" s="3" t="s">
        <v>5</v>
      </c>
      <c r="E19" s="3">
        <v>1</v>
      </c>
      <c r="F19" s="3">
        <f t="shared" si="0"/>
        <v>0</v>
      </c>
    </row>
    <row r="20" spans="1:6" x14ac:dyDescent="0.25">
      <c r="A20" s="3">
        <v>19</v>
      </c>
      <c r="B20" s="3">
        <v>16.899999999999999</v>
      </c>
      <c r="C20" s="3">
        <v>1</v>
      </c>
      <c r="D20" s="3" t="s">
        <v>5</v>
      </c>
      <c r="E20" s="3">
        <v>1</v>
      </c>
      <c r="F20" s="3">
        <f t="shared" si="0"/>
        <v>0</v>
      </c>
    </row>
    <row r="21" spans="1:6" x14ac:dyDescent="0.25">
      <c r="A21" s="3">
        <v>20</v>
      </c>
      <c r="B21" s="3">
        <v>16.3</v>
      </c>
      <c r="C21" s="3">
        <v>12</v>
      </c>
      <c r="D21" s="3" t="s">
        <v>5</v>
      </c>
      <c r="E21" s="3">
        <v>2</v>
      </c>
      <c r="F21" s="3">
        <f t="shared" si="0"/>
        <v>0</v>
      </c>
    </row>
    <row r="22" spans="1:6" x14ac:dyDescent="0.25">
      <c r="A22" s="3">
        <v>21</v>
      </c>
      <c r="B22" s="3">
        <v>17.100000000000001</v>
      </c>
      <c r="C22" s="3">
        <v>11</v>
      </c>
      <c r="D22" s="3" t="s">
        <v>5</v>
      </c>
      <c r="E22" s="3">
        <v>2</v>
      </c>
      <c r="F22" s="3">
        <f t="shared" si="0"/>
        <v>0</v>
      </c>
    </row>
    <row r="23" spans="1:6" x14ac:dyDescent="0.25">
      <c r="A23" s="3">
        <v>22</v>
      </c>
      <c r="B23" s="3">
        <v>18.7</v>
      </c>
      <c r="C23" s="3">
        <v>6</v>
      </c>
      <c r="D23" s="3" t="s">
        <v>5</v>
      </c>
      <c r="E23" s="3">
        <v>2</v>
      </c>
      <c r="F23" s="3">
        <f t="shared" si="0"/>
        <v>0</v>
      </c>
    </row>
    <row r="24" spans="1:6" x14ac:dyDescent="0.25">
      <c r="A24" s="3">
        <v>23</v>
      </c>
      <c r="B24" s="3">
        <v>20.2</v>
      </c>
      <c r="C24" s="3">
        <v>18</v>
      </c>
      <c r="D24" s="3" t="s">
        <v>5</v>
      </c>
      <c r="E24" s="3">
        <v>2</v>
      </c>
      <c r="F24" s="3">
        <f t="shared" si="0"/>
        <v>0</v>
      </c>
    </row>
    <row r="25" spans="1:6" x14ac:dyDescent="0.25">
      <c r="A25" s="3">
        <v>24</v>
      </c>
      <c r="B25" s="3">
        <v>20.8</v>
      </c>
      <c r="C25" s="3">
        <v>15</v>
      </c>
      <c r="D25" s="3" t="s">
        <v>5</v>
      </c>
      <c r="E25" s="3">
        <v>3</v>
      </c>
      <c r="F25" s="3">
        <f t="shared" si="0"/>
        <v>0</v>
      </c>
    </row>
    <row r="26" spans="1:6" x14ac:dyDescent="0.25">
      <c r="A26" s="3">
        <v>25</v>
      </c>
      <c r="B26" s="3">
        <v>19.899999999999999</v>
      </c>
      <c r="C26" s="3">
        <v>5</v>
      </c>
      <c r="D26" s="3" t="s">
        <v>5</v>
      </c>
      <c r="E26" s="3">
        <v>3</v>
      </c>
      <c r="F26" s="3">
        <f t="shared" si="0"/>
        <v>0</v>
      </c>
    </row>
    <row r="27" spans="1:6" x14ac:dyDescent="0.25">
      <c r="A27" s="3">
        <v>26</v>
      </c>
      <c r="B27" s="3">
        <v>17.5</v>
      </c>
      <c r="C27" s="3">
        <v>19</v>
      </c>
      <c r="D27" s="3" t="s">
        <v>5</v>
      </c>
      <c r="E27" s="3">
        <v>4</v>
      </c>
      <c r="F27" s="3">
        <f t="shared" si="0"/>
        <v>0</v>
      </c>
    </row>
    <row r="28" spans="1:6" x14ac:dyDescent="0.25">
      <c r="A28" s="3">
        <v>27</v>
      </c>
      <c r="B28" s="3">
        <v>13.9</v>
      </c>
      <c r="C28" s="3">
        <v>18</v>
      </c>
      <c r="D28" s="3" t="s">
        <v>5</v>
      </c>
      <c r="E28" s="3">
        <v>4</v>
      </c>
      <c r="F28" s="3">
        <f t="shared" si="0"/>
        <v>0</v>
      </c>
    </row>
    <row r="29" spans="1:6" x14ac:dyDescent="0.25">
      <c r="A29" s="3">
        <v>28</v>
      </c>
      <c r="B29" s="3">
        <v>9.9</v>
      </c>
      <c r="C29" s="3">
        <v>4</v>
      </c>
      <c r="D29" s="3" t="s">
        <v>5</v>
      </c>
      <c r="E29" s="3">
        <v>4</v>
      </c>
      <c r="F29" s="3">
        <f t="shared" si="0"/>
        <v>0</v>
      </c>
    </row>
    <row r="30" spans="1:6" x14ac:dyDescent="0.25">
      <c r="A30" s="3">
        <v>29</v>
      </c>
      <c r="B30" s="3">
        <v>6.4</v>
      </c>
      <c r="C30" s="3">
        <v>17</v>
      </c>
      <c r="D30" s="3" t="s">
        <v>5</v>
      </c>
      <c r="E30" s="3">
        <v>5</v>
      </c>
      <c r="F30" s="3">
        <f t="shared" si="0"/>
        <v>0</v>
      </c>
    </row>
    <row r="31" spans="1:6" x14ac:dyDescent="0.25">
      <c r="A31" s="3">
        <v>30</v>
      </c>
      <c r="B31" s="3">
        <v>4.2</v>
      </c>
      <c r="C31" s="3">
        <v>14</v>
      </c>
      <c r="D31" s="3" t="s">
        <v>5</v>
      </c>
      <c r="E31" s="3">
        <v>5</v>
      </c>
      <c r="F31" s="3">
        <f t="shared" si="0"/>
        <v>0</v>
      </c>
    </row>
    <row r="32" spans="1:6" x14ac:dyDescent="0.25">
      <c r="A32" s="3">
        <v>31</v>
      </c>
      <c r="B32" s="3">
        <v>3.6</v>
      </c>
      <c r="C32" s="3">
        <v>12</v>
      </c>
      <c r="D32" s="3" t="s">
        <v>5</v>
      </c>
      <c r="E32" s="3">
        <v>5</v>
      </c>
      <c r="F32" s="3">
        <f t="shared" si="0"/>
        <v>0</v>
      </c>
    </row>
    <row r="33" spans="1:6" x14ac:dyDescent="0.25">
      <c r="A33" s="3">
        <v>32</v>
      </c>
      <c r="B33" s="3">
        <v>4.5999999999999996</v>
      </c>
      <c r="C33" s="3">
        <v>11</v>
      </c>
      <c r="D33" s="3" t="s">
        <v>5</v>
      </c>
      <c r="E33" s="3">
        <v>5</v>
      </c>
      <c r="F33" s="3">
        <f t="shared" si="0"/>
        <v>0</v>
      </c>
    </row>
    <row r="34" spans="1:6" x14ac:dyDescent="0.25">
      <c r="A34" s="3">
        <v>33</v>
      </c>
      <c r="B34" s="3">
        <v>6.6</v>
      </c>
      <c r="C34" s="3">
        <v>17</v>
      </c>
      <c r="D34" s="3" t="s">
        <v>5</v>
      </c>
      <c r="E34" s="3">
        <v>5</v>
      </c>
      <c r="F34" s="3">
        <f t="shared" si="0"/>
        <v>0</v>
      </c>
    </row>
    <row r="35" spans="1:6" x14ac:dyDescent="0.25">
      <c r="A35" s="3">
        <v>34</v>
      </c>
      <c r="B35" s="3">
        <v>8.6999999999999993</v>
      </c>
      <c r="C35" s="3">
        <v>26</v>
      </c>
      <c r="D35" s="3" t="s">
        <v>5</v>
      </c>
      <c r="E35" s="3">
        <v>5</v>
      </c>
      <c r="F35" s="3">
        <f t="shared" si="0"/>
        <v>0</v>
      </c>
    </row>
    <row r="36" spans="1:6" x14ac:dyDescent="0.25">
      <c r="A36" s="3">
        <v>35</v>
      </c>
      <c r="B36" s="3">
        <v>10</v>
      </c>
      <c r="C36" s="3">
        <v>0</v>
      </c>
      <c r="D36" s="3">
        <v>0</v>
      </c>
      <c r="E36" s="3">
        <v>0</v>
      </c>
      <c r="F36" s="3">
        <f t="shared" si="0"/>
        <v>0</v>
      </c>
    </row>
    <row r="37" spans="1:6" x14ac:dyDescent="0.25">
      <c r="A37" s="3">
        <v>36</v>
      </c>
      <c r="B37" s="3">
        <v>10.1</v>
      </c>
      <c r="C37" s="3">
        <v>3</v>
      </c>
      <c r="D37" s="3" t="s">
        <v>5</v>
      </c>
      <c r="E37" s="3">
        <v>1</v>
      </c>
      <c r="F37" s="3">
        <f t="shared" si="0"/>
        <v>0</v>
      </c>
    </row>
    <row r="38" spans="1:6" x14ac:dyDescent="0.25">
      <c r="A38" s="3">
        <v>37</v>
      </c>
      <c r="B38" s="3">
        <v>8.8000000000000007</v>
      </c>
      <c r="C38" s="3">
        <v>3</v>
      </c>
      <c r="D38" s="3" t="s">
        <v>5</v>
      </c>
      <c r="E38" s="3">
        <v>1</v>
      </c>
      <c r="F38" s="3">
        <f t="shared" si="0"/>
        <v>0</v>
      </c>
    </row>
    <row r="39" spans="1:6" x14ac:dyDescent="0.25">
      <c r="A39" s="3">
        <v>38</v>
      </c>
      <c r="B39" s="3">
        <v>6.4</v>
      </c>
      <c r="C39" s="3">
        <v>5</v>
      </c>
      <c r="D39" s="3" t="s">
        <v>5</v>
      </c>
      <c r="E39" s="3">
        <v>1</v>
      </c>
      <c r="F39" s="3">
        <f t="shared" si="0"/>
        <v>0</v>
      </c>
    </row>
    <row r="40" spans="1:6" x14ac:dyDescent="0.25">
      <c r="A40" s="3">
        <v>39</v>
      </c>
      <c r="B40" s="3">
        <v>3.8</v>
      </c>
      <c r="C40" s="3">
        <v>11</v>
      </c>
      <c r="D40" s="3" t="s">
        <v>5</v>
      </c>
      <c r="E40" s="3">
        <v>2</v>
      </c>
      <c r="F40" s="3">
        <f t="shared" si="0"/>
        <v>0</v>
      </c>
    </row>
    <row r="41" spans="1:6" x14ac:dyDescent="0.25">
      <c r="A41" s="3">
        <v>40</v>
      </c>
      <c r="B41" s="3">
        <v>1.7</v>
      </c>
      <c r="C41" s="3">
        <v>6</v>
      </c>
      <c r="D41" s="3" t="s">
        <v>5</v>
      </c>
      <c r="E41" s="3">
        <v>2</v>
      </c>
      <c r="F41" s="3">
        <f t="shared" si="0"/>
        <v>0</v>
      </c>
    </row>
    <row r="42" spans="1:6" x14ac:dyDescent="0.25">
      <c r="A42" s="3">
        <v>41</v>
      </c>
      <c r="B42" s="3">
        <v>1</v>
      </c>
      <c r="C42" s="3">
        <v>3</v>
      </c>
      <c r="D42" s="3" t="s">
        <v>5</v>
      </c>
      <c r="E42" s="3">
        <v>2</v>
      </c>
      <c r="F42" s="3">
        <f t="shared" si="0"/>
        <v>0</v>
      </c>
    </row>
    <row r="43" spans="1:6" x14ac:dyDescent="0.25">
      <c r="A43" s="3">
        <v>42</v>
      </c>
      <c r="B43" s="3">
        <v>2</v>
      </c>
      <c r="C43" s="3">
        <v>17</v>
      </c>
      <c r="D43" s="3" t="s">
        <v>5</v>
      </c>
      <c r="E43" s="3">
        <v>3</v>
      </c>
      <c r="F43" s="3">
        <f t="shared" si="0"/>
        <v>0</v>
      </c>
    </row>
    <row r="44" spans="1:6" x14ac:dyDescent="0.25">
      <c r="A44" s="3">
        <v>43</v>
      </c>
      <c r="B44" s="3">
        <v>4.5999999999999996</v>
      </c>
      <c r="C44" s="3">
        <v>5</v>
      </c>
      <c r="D44" s="3" t="s">
        <v>5</v>
      </c>
      <c r="E44" s="3">
        <v>3</v>
      </c>
      <c r="F44" s="3">
        <f t="shared" si="0"/>
        <v>0</v>
      </c>
    </row>
    <row r="45" spans="1:6" x14ac:dyDescent="0.25">
      <c r="A45" s="3">
        <v>44</v>
      </c>
      <c r="B45" s="3">
        <v>8.1999999999999993</v>
      </c>
      <c r="C45" s="3">
        <v>8</v>
      </c>
      <c r="D45" s="3" t="s">
        <v>5</v>
      </c>
      <c r="E45" s="3">
        <v>3</v>
      </c>
      <c r="F45" s="3">
        <f t="shared" si="0"/>
        <v>0</v>
      </c>
    </row>
    <row r="46" spans="1:6" x14ac:dyDescent="0.25">
      <c r="A46" s="3">
        <v>45</v>
      </c>
      <c r="B46" s="3">
        <v>11.8</v>
      </c>
      <c r="C46" s="3">
        <v>2</v>
      </c>
      <c r="D46" s="3" t="s">
        <v>5</v>
      </c>
      <c r="E46" s="3">
        <v>4</v>
      </c>
      <c r="F46" s="3">
        <f t="shared" si="0"/>
        <v>0</v>
      </c>
    </row>
    <row r="47" spans="1:6" x14ac:dyDescent="0.25">
      <c r="A47" s="3">
        <v>46</v>
      </c>
      <c r="B47" s="3">
        <v>14.7</v>
      </c>
      <c r="C47" s="3">
        <v>1</v>
      </c>
      <c r="D47" s="3" t="s">
        <v>5</v>
      </c>
      <c r="E47" s="3">
        <v>4</v>
      </c>
      <c r="F47" s="3">
        <f t="shared" si="0"/>
        <v>0</v>
      </c>
    </row>
    <row r="48" spans="1:6" x14ac:dyDescent="0.25">
      <c r="A48" s="3">
        <v>47</v>
      </c>
      <c r="B48" s="3">
        <v>16.3</v>
      </c>
      <c r="C48" s="3">
        <v>11</v>
      </c>
      <c r="D48" s="3" t="s">
        <v>5</v>
      </c>
      <c r="E48" s="3">
        <v>4</v>
      </c>
      <c r="F48" s="3">
        <f t="shared" si="0"/>
        <v>0</v>
      </c>
    </row>
    <row r="49" spans="1:6" x14ac:dyDescent="0.25">
      <c r="A49" s="3">
        <v>48</v>
      </c>
      <c r="B49" s="3">
        <v>16.3</v>
      </c>
      <c r="C49" s="3">
        <v>25</v>
      </c>
      <c r="D49" s="3" t="s">
        <v>5</v>
      </c>
      <c r="E49" s="3">
        <v>5</v>
      </c>
      <c r="F49" s="3">
        <f t="shared" si="0"/>
        <v>0</v>
      </c>
    </row>
    <row r="50" spans="1:6" x14ac:dyDescent="0.25">
      <c r="A50" s="3">
        <v>49</v>
      </c>
      <c r="B50" s="3">
        <v>15.2</v>
      </c>
      <c r="C50" s="3">
        <v>0</v>
      </c>
      <c r="D50" s="3">
        <v>0</v>
      </c>
      <c r="E50" s="3">
        <v>0</v>
      </c>
      <c r="F50" s="3">
        <f t="shared" si="0"/>
        <v>0</v>
      </c>
    </row>
    <row r="51" spans="1:6" x14ac:dyDescent="0.25">
      <c r="A51" s="3">
        <v>50</v>
      </c>
      <c r="B51" s="3">
        <v>13.6</v>
      </c>
      <c r="C51" s="3">
        <v>2</v>
      </c>
      <c r="D51" s="3" t="s">
        <v>5</v>
      </c>
      <c r="E51" s="3">
        <v>1</v>
      </c>
      <c r="F51" s="3">
        <f t="shared" si="0"/>
        <v>0</v>
      </c>
    </row>
    <row r="52" spans="1:6" x14ac:dyDescent="0.25">
      <c r="A52" s="3">
        <v>51</v>
      </c>
      <c r="B52" s="3">
        <v>12.5</v>
      </c>
      <c r="C52" s="3">
        <v>3</v>
      </c>
      <c r="D52" s="3" t="s">
        <v>5</v>
      </c>
      <c r="E52" s="3">
        <v>1</v>
      </c>
      <c r="F52" s="3">
        <f t="shared" si="0"/>
        <v>0</v>
      </c>
    </row>
    <row r="53" spans="1:6" x14ac:dyDescent="0.25">
      <c r="A53" s="3">
        <v>52</v>
      </c>
      <c r="B53" s="3">
        <v>12.5</v>
      </c>
      <c r="C53" s="3">
        <v>2</v>
      </c>
      <c r="D53" s="3" t="s">
        <v>5</v>
      </c>
      <c r="E53" s="3">
        <v>1</v>
      </c>
      <c r="F53" s="3">
        <f t="shared" si="0"/>
        <v>0</v>
      </c>
    </row>
    <row r="54" spans="1:6" x14ac:dyDescent="0.25">
      <c r="A54" s="3">
        <v>53</v>
      </c>
      <c r="B54" s="3">
        <v>14.1</v>
      </c>
      <c r="C54" s="3">
        <v>4</v>
      </c>
      <c r="D54" s="3" t="s">
        <v>5</v>
      </c>
      <c r="E54" s="3">
        <v>2</v>
      </c>
      <c r="F54" s="3">
        <f t="shared" si="0"/>
        <v>0</v>
      </c>
    </row>
    <row r="55" spans="1:6" x14ac:dyDescent="0.25">
      <c r="A55" s="3">
        <v>54</v>
      </c>
      <c r="B55" s="3">
        <v>17.100000000000001</v>
      </c>
      <c r="C55" s="3">
        <v>5</v>
      </c>
      <c r="D55" s="3" t="s">
        <v>5</v>
      </c>
      <c r="E55" s="3">
        <v>2</v>
      </c>
      <c r="F55" s="3">
        <f t="shared" si="0"/>
        <v>0</v>
      </c>
    </row>
    <row r="56" spans="1:6" x14ac:dyDescent="0.25">
      <c r="A56" s="3">
        <v>55</v>
      </c>
      <c r="B56" s="3">
        <v>20.9</v>
      </c>
      <c r="C56" s="3">
        <v>9</v>
      </c>
      <c r="D56" s="3" t="s">
        <v>5</v>
      </c>
      <c r="E56" s="3">
        <v>2</v>
      </c>
      <c r="F56" s="3">
        <f t="shared" si="0"/>
        <v>0</v>
      </c>
    </row>
    <row r="57" spans="1:6" x14ac:dyDescent="0.25">
      <c r="A57" s="3">
        <v>56</v>
      </c>
      <c r="B57" s="3">
        <v>24.5</v>
      </c>
      <c r="C57" s="3">
        <v>2</v>
      </c>
      <c r="D57" s="3" t="s">
        <v>5</v>
      </c>
      <c r="E57" s="3">
        <v>3</v>
      </c>
      <c r="F57" s="3">
        <f t="shared" si="0"/>
        <v>1</v>
      </c>
    </row>
    <row r="58" spans="1:6" x14ac:dyDescent="0.25">
      <c r="A58" s="3">
        <v>57</v>
      </c>
      <c r="B58" s="3">
        <v>27.3</v>
      </c>
      <c r="C58" s="3">
        <v>16</v>
      </c>
      <c r="D58" s="3" t="s">
        <v>5</v>
      </c>
      <c r="E58" s="3">
        <v>3</v>
      </c>
      <c r="F58" s="3">
        <f t="shared" si="0"/>
        <v>0</v>
      </c>
    </row>
    <row r="59" spans="1:6" x14ac:dyDescent="0.25">
      <c r="A59" s="3">
        <v>58</v>
      </c>
      <c r="B59" s="3">
        <v>28.4</v>
      </c>
      <c r="C59" s="3">
        <v>14</v>
      </c>
      <c r="D59" s="3" t="s">
        <v>5</v>
      </c>
      <c r="E59" s="3">
        <v>3</v>
      </c>
      <c r="F59" s="3">
        <f t="shared" si="0"/>
        <v>0</v>
      </c>
    </row>
    <row r="60" spans="1:6" x14ac:dyDescent="0.25">
      <c r="A60" s="3">
        <v>59</v>
      </c>
      <c r="B60" s="3">
        <v>27.8</v>
      </c>
      <c r="C60" s="3">
        <v>14</v>
      </c>
      <c r="D60" s="3" t="s">
        <v>5</v>
      </c>
      <c r="E60" s="3">
        <v>3</v>
      </c>
      <c r="F60" s="3">
        <f t="shared" si="0"/>
        <v>0</v>
      </c>
    </row>
    <row r="61" spans="1:6" x14ac:dyDescent="0.25">
      <c r="A61" s="3">
        <v>60</v>
      </c>
      <c r="B61" s="3">
        <v>25.9</v>
      </c>
      <c r="C61" s="3">
        <v>6</v>
      </c>
      <c r="D61" s="3" t="s">
        <v>5</v>
      </c>
      <c r="E61" s="3">
        <v>4</v>
      </c>
      <c r="F61" s="3">
        <f t="shared" si="0"/>
        <v>0</v>
      </c>
    </row>
    <row r="62" spans="1:6" x14ac:dyDescent="0.25">
      <c r="A62" s="3">
        <v>61</v>
      </c>
      <c r="B62" s="3">
        <v>23.4</v>
      </c>
      <c r="C62" s="3">
        <v>21</v>
      </c>
      <c r="D62" s="3" t="s">
        <v>5</v>
      </c>
      <c r="E62" s="3">
        <v>4</v>
      </c>
      <c r="F62" s="3">
        <f t="shared" si="0"/>
        <v>0</v>
      </c>
    </row>
    <row r="63" spans="1:6" x14ac:dyDescent="0.25">
      <c r="A63" s="3">
        <v>62</v>
      </c>
      <c r="B63" s="3">
        <v>21.2</v>
      </c>
      <c r="C63" s="3">
        <v>21</v>
      </c>
      <c r="D63" s="3" t="s">
        <v>5</v>
      </c>
      <c r="E63" s="3">
        <v>5</v>
      </c>
      <c r="F63" s="3">
        <f t="shared" si="0"/>
        <v>0</v>
      </c>
    </row>
    <row r="64" spans="1:6" x14ac:dyDescent="0.25">
      <c r="A64" s="3">
        <v>63</v>
      </c>
      <c r="B64" s="3">
        <v>20</v>
      </c>
      <c r="C64" s="3">
        <v>0</v>
      </c>
      <c r="D64" s="3">
        <v>0</v>
      </c>
      <c r="E64" s="3">
        <v>0</v>
      </c>
      <c r="F64" s="3">
        <f t="shared" si="0"/>
        <v>1</v>
      </c>
    </row>
    <row r="65" spans="1:6" x14ac:dyDescent="0.25">
      <c r="A65" s="3">
        <v>64</v>
      </c>
      <c r="B65" s="3">
        <v>20.3</v>
      </c>
      <c r="C65" s="3">
        <v>4</v>
      </c>
      <c r="D65" s="3" t="s">
        <v>5</v>
      </c>
      <c r="E65" s="3">
        <v>1</v>
      </c>
      <c r="F65" s="3">
        <f t="shared" si="0"/>
        <v>1</v>
      </c>
    </row>
    <row r="66" spans="1:6" x14ac:dyDescent="0.25">
      <c r="A66" s="3">
        <v>65</v>
      </c>
      <c r="B66" s="3">
        <v>21.8</v>
      </c>
      <c r="C66" s="3">
        <v>6</v>
      </c>
      <c r="D66" s="3" t="s">
        <v>5</v>
      </c>
      <c r="E66" s="3">
        <v>1</v>
      </c>
      <c r="F66" s="3">
        <f t="shared" si="0"/>
        <v>0</v>
      </c>
    </row>
    <row r="67" spans="1:6" x14ac:dyDescent="0.25">
      <c r="A67" s="3">
        <v>66</v>
      </c>
      <c r="B67" s="3">
        <v>24</v>
      </c>
      <c r="C67" s="3">
        <v>3</v>
      </c>
      <c r="D67" s="3" t="s">
        <v>5</v>
      </c>
      <c r="E67" s="3">
        <v>1</v>
      </c>
      <c r="F67" s="3">
        <f t="shared" ref="F67:F130" si="1">IF(AND(B67&gt;=20,C67&lt;=5),1,0)</f>
        <v>1</v>
      </c>
    </row>
    <row r="68" spans="1:6" x14ac:dyDescent="0.25">
      <c r="A68" s="3">
        <v>67</v>
      </c>
      <c r="B68" s="3">
        <v>26.1</v>
      </c>
      <c r="C68" s="3">
        <v>7</v>
      </c>
      <c r="D68" s="3" t="s">
        <v>5</v>
      </c>
      <c r="E68" s="3">
        <v>2</v>
      </c>
      <c r="F68" s="3">
        <f t="shared" si="1"/>
        <v>0</v>
      </c>
    </row>
    <row r="69" spans="1:6" x14ac:dyDescent="0.25">
      <c r="A69" s="3">
        <v>68</v>
      </c>
      <c r="B69" s="3">
        <v>27.3</v>
      </c>
      <c r="C69" s="3">
        <v>6</v>
      </c>
      <c r="D69" s="3" t="s">
        <v>5</v>
      </c>
      <c r="E69" s="3">
        <v>2</v>
      </c>
      <c r="F69" s="3">
        <f t="shared" si="1"/>
        <v>0</v>
      </c>
    </row>
    <row r="70" spans="1:6" x14ac:dyDescent="0.25">
      <c r="A70" s="3">
        <v>69</v>
      </c>
      <c r="B70" s="3">
        <v>26.8</v>
      </c>
      <c r="C70" s="3">
        <v>8</v>
      </c>
      <c r="D70" s="3" t="s">
        <v>5</v>
      </c>
      <c r="E70" s="3">
        <v>2</v>
      </c>
      <c r="F70" s="3">
        <f t="shared" si="1"/>
        <v>0</v>
      </c>
    </row>
    <row r="71" spans="1:6" x14ac:dyDescent="0.25">
      <c r="A71" s="3">
        <v>70</v>
      </c>
      <c r="B71" s="3">
        <v>24.7</v>
      </c>
      <c r="C71" s="3">
        <v>3</v>
      </c>
      <c r="D71" s="3" t="s">
        <v>5</v>
      </c>
      <c r="E71" s="3">
        <v>3</v>
      </c>
      <c r="F71" s="3">
        <f t="shared" si="1"/>
        <v>1</v>
      </c>
    </row>
    <row r="72" spans="1:6" x14ac:dyDescent="0.25">
      <c r="A72" s="3">
        <v>71</v>
      </c>
      <c r="B72" s="3">
        <v>21.2</v>
      </c>
      <c r="C72" s="3">
        <v>16</v>
      </c>
      <c r="D72" s="3" t="s">
        <v>5</v>
      </c>
      <c r="E72" s="3">
        <v>3</v>
      </c>
      <c r="F72" s="3">
        <f t="shared" si="1"/>
        <v>0</v>
      </c>
    </row>
    <row r="73" spans="1:6" x14ac:dyDescent="0.25">
      <c r="A73" s="3">
        <v>72</v>
      </c>
      <c r="B73" s="3">
        <v>17.3</v>
      </c>
      <c r="C73" s="3">
        <v>8</v>
      </c>
      <c r="D73" s="3" t="s">
        <v>5</v>
      </c>
      <c r="E73" s="3">
        <v>3</v>
      </c>
      <c r="F73" s="3">
        <f t="shared" si="1"/>
        <v>0</v>
      </c>
    </row>
    <row r="74" spans="1:6" x14ac:dyDescent="0.25">
      <c r="A74" s="3">
        <v>73</v>
      </c>
      <c r="B74" s="3">
        <v>13.7</v>
      </c>
      <c r="C74" s="3">
        <v>19</v>
      </c>
      <c r="D74" s="3" t="s">
        <v>5</v>
      </c>
      <c r="E74" s="3">
        <v>4</v>
      </c>
      <c r="F74" s="3">
        <f t="shared" si="1"/>
        <v>0</v>
      </c>
    </row>
    <row r="75" spans="1:6" x14ac:dyDescent="0.25">
      <c r="A75" s="3">
        <v>74</v>
      </c>
      <c r="B75" s="3">
        <v>11.3</v>
      </c>
      <c r="C75" s="3">
        <v>5</v>
      </c>
      <c r="D75" s="3" t="s">
        <v>5</v>
      </c>
      <c r="E75" s="3">
        <v>4</v>
      </c>
      <c r="F75" s="3">
        <f t="shared" si="1"/>
        <v>0</v>
      </c>
    </row>
    <row r="76" spans="1:6" x14ac:dyDescent="0.25">
      <c r="A76" s="3">
        <v>75</v>
      </c>
      <c r="B76" s="3">
        <v>10.5</v>
      </c>
      <c r="C76" s="3">
        <v>2</v>
      </c>
      <c r="D76" s="3" t="s">
        <v>5</v>
      </c>
      <c r="E76" s="3">
        <v>4</v>
      </c>
      <c r="F76" s="3">
        <f t="shared" si="1"/>
        <v>0</v>
      </c>
    </row>
    <row r="77" spans="1:6" x14ac:dyDescent="0.25">
      <c r="A77" s="3">
        <v>76</v>
      </c>
      <c r="B77" s="3">
        <v>11</v>
      </c>
      <c r="C77" s="3">
        <v>22</v>
      </c>
      <c r="D77" s="3" t="s">
        <v>5</v>
      </c>
      <c r="E77" s="3">
        <v>5</v>
      </c>
      <c r="F77" s="3">
        <f t="shared" si="1"/>
        <v>0</v>
      </c>
    </row>
    <row r="78" spans="1:6" x14ac:dyDescent="0.25">
      <c r="A78" s="3">
        <v>77</v>
      </c>
      <c r="B78" s="3">
        <v>12.5</v>
      </c>
      <c r="C78" s="3">
        <v>0</v>
      </c>
      <c r="D78" s="3">
        <v>0</v>
      </c>
      <c r="E78" s="3">
        <v>0</v>
      </c>
      <c r="F78" s="3">
        <f t="shared" si="1"/>
        <v>0</v>
      </c>
    </row>
    <row r="79" spans="1:6" x14ac:dyDescent="0.25">
      <c r="A79" s="3">
        <v>78</v>
      </c>
      <c r="B79" s="3">
        <v>14</v>
      </c>
      <c r="C79" s="3">
        <v>2</v>
      </c>
      <c r="D79" s="3" t="s">
        <v>5</v>
      </c>
      <c r="E79" s="3">
        <v>1</v>
      </c>
      <c r="F79" s="3">
        <f t="shared" si="1"/>
        <v>0</v>
      </c>
    </row>
    <row r="80" spans="1:6" x14ac:dyDescent="0.25">
      <c r="A80" s="3">
        <v>79</v>
      </c>
      <c r="B80" s="3">
        <v>14.7</v>
      </c>
      <c r="C80" s="3">
        <v>4</v>
      </c>
      <c r="D80" s="3" t="s">
        <v>5</v>
      </c>
      <c r="E80" s="3">
        <v>1</v>
      </c>
      <c r="F80" s="3">
        <f t="shared" si="1"/>
        <v>0</v>
      </c>
    </row>
    <row r="81" spans="1:6" x14ac:dyDescent="0.25">
      <c r="A81" s="3">
        <v>80</v>
      </c>
      <c r="B81" s="3">
        <v>14.1</v>
      </c>
      <c r="C81" s="3">
        <v>5</v>
      </c>
      <c r="D81" s="3" t="s">
        <v>6</v>
      </c>
      <c r="E81" s="3">
        <v>1</v>
      </c>
      <c r="F81" s="3">
        <f t="shared" si="1"/>
        <v>0</v>
      </c>
    </row>
    <row r="82" spans="1:6" x14ac:dyDescent="0.25">
      <c r="A82" s="3">
        <v>81</v>
      </c>
      <c r="B82" s="3">
        <v>11.9</v>
      </c>
      <c r="C82" s="3">
        <v>8</v>
      </c>
      <c r="D82" s="3" t="s">
        <v>5</v>
      </c>
      <c r="E82" s="3">
        <v>2</v>
      </c>
      <c r="F82" s="3">
        <f t="shared" si="1"/>
        <v>0</v>
      </c>
    </row>
    <row r="83" spans="1:6" x14ac:dyDescent="0.25">
      <c r="A83" s="3">
        <v>82</v>
      </c>
      <c r="B83" s="3">
        <v>8.6999999999999993</v>
      </c>
      <c r="C83" s="3">
        <v>6</v>
      </c>
      <c r="D83" s="3" t="s">
        <v>5</v>
      </c>
      <c r="E83" s="3">
        <v>2</v>
      </c>
      <c r="F83" s="3">
        <f t="shared" si="1"/>
        <v>0</v>
      </c>
    </row>
    <row r="84" spans="1:6" x14ac:dyDescent="0.25">
      <c r="A84" s="3">
        <v>83</v>
      </c>
      <c r="B84" s="3">
        <v>5.0999999999999996</v>
      </c>
      <c r="C84" s="3">
        <v>3</v>
      </c>
      <c r="D84" s="3" t="s">
        <v>5</v>
      </c>
      <c r="E84" s="3">
        <v>2</v>
      </c>
      <c r="F84" s="3">
        <f t="shared" si="1"/>
        <v>0</v>
      </c>
    </row>
    <row r="85" spans="1:6" x14ac:dyDescent="0.25">
      <c r="A85" s="3">
        <v>84</v>
      </c>
      <c r="B85" s="3">
        <v>2.2000000000000002</v>
      </c>
      <c r="C85" s="3">
        <v>1</v>
      </c>
      <c r="D85" s="3" t="s">
        <v>5</v>
      </c>
      <c r="E85" s="3">
        <v>3</v>
      </c>
      <c r="F85" s="3">
        <f t="shared" si="1"/>
        <v>0</v>
      </c>
    </row>
    <row r="86" spans="1:6" x14ac:dyDescent="0.25">
      <c r="A86" s="3">
        <v>85</v>
      </c>
      <c r="B86" s="3">
        <v>0.5</v>
      </c>
      <c r="C86" s="3">
        <v>5</v>
      </c>
      <c r="D86" s="3" t="s">
        <v>5</v>
      </c>
      <c r="E86" s="3">
        <v>3</v>
      </c>
      <c r="F86" s="3">
        <f t="shared" si="1"/>
        <v>0</v>
      </c>
    </row>
    <row r="87" spans="1:6" x14ac:dyDescent="0.25">
      <c r="A87" s="3">
        <v>86</v>
      </c>
      <c r="B87" s="3">
        <v>0.6</v>
      </c>
      <c r="C87" s="3">
        <v>13</v>
      </c>
      <c r="D87" s="3" t="s">
        <v>5</v>
      </c>
      <c r="E87" s="3">
        <v>3</v>
      </c>
      <c r="F87" s="3">
        <f t="shared" si="1"/>
        <v>0</v>
      </c>
    </row>
    <row r="88" spans="1:6" x14ac:dyDescent="0.25">
      <c r="A88" s="3">
        <v>87</v>
      </c>
      <c r="B88" s="3">
        <v>2.2999999999999998</v>
      </c>
      <c r="C88" s="3">
        <v>4</v>
      </c>
      <c r="D88" s="3" t="s">
        <v>5</v>
      </c>
      <c r="E88" s="3">
        <v>4</v>
      </c>
      <c r="F88" s="3">
        <f t="shared" si="1"/>
        <v>0</v>
      </c>
    </row>
    <row r="89" spans="1:6" x14ac:dyDescent="0.25">
      <c r="A89" s="3">
        <v>88</v>
      </c>
      <c r="B89" s="3">
        <v>5</v>
      </c>
      <c r="C89" s="3">
        <v>9</v>
      </c>
      <c r="D89" s="3" t="s">
        <v>5</v>
      </c>
      <c r="E89" s="3">
        <v>4</v>
      </c>
      <c r="F89" s="3">
        <f t="shared" si="1"/>
        <v>0</v>
      </c>
    </row>
    <row r="90" spans="1:6" x14ac:dyDescent="0.25">
      <c r="A90" s="3">
        <v>89</v>
      </c>
      <c r="B90" s="3">
        <v>7.9</v>
      </c>
      <c r="C90" s="3">
        <v>24</v>
      </c>
      <c r="D90" s="3" t="s">
        <v>5</v>
      </c>
      <c r="E90" s="3">
        <v>4</v>
      </c>
      <c r="F90" s="3">
        <f t="shared" si="1"/>
        <v>0</v>
      </c>
    </row>
    <row r="91" spans="1:6" x14ac:dyDescent="0.25">
      <c r="A91" s="3">
        <v>90</v>
      </c>
      <c r="B91" s="3">
        <v>10</v>
      </c>
      <c r="C91" s="3">
        <v>15</v>
      </c>
      <c r="D91" s="3" t="s">
        <v>5</v>
      </c>
      <c r="E91" s="3">
        <v>5</v>
      </c>
      <c r="F91" s="3">
        <f t="shared" si="1"/>
        <v>0</v>
      </c>
    </row>
    <row r="92" spans="1:6" x14ac:dyDescent="0.25">
      <c r="A92" s="3">
        <v>91</v>
      </c>
      <c r="B92" s="3">
        <v>10.9</v>
      </c>
      <c r="C92" s="3">
        <v>29</v>
      </c>
      <c r="D92" s="3" t="s">
        <v>5</v>
      </c>
      <c r="E92" s="3">
        <v>5</v>
      </c>
      <c r="F92" s="3">
        <f t="shared" si="1"/>
        <v>0</v>
      </c>
    </row>
    <row r="93" spans="1:6" x14ac:dyDescent="0.25">
      <c r="A93" s="3">
        <v>92</v>
      </c>
      <c r="B93" s="3">
        <v>10.3</v>
      </c>
      <c r="C93" s="3">
        <v>0</v>
      </c>
      <c r="D93" s="3">
        <v>0</v>
      </c>
      <c r="E93" s="3">
        <v>0</v>
      </c>
      <c r="F93" s="3">
        <f t="shared" si="1"/>
        <v>0</v>
      </c>
    </row>
    <row r="94" spans="1:6" x14ac:dyDescent="0.25">
      <c r="A94" s="3">
        <v>93</v>
      </c>
      <c r="B94" s="3">
        <v>8.6999999999999993</v>
      </c>
      <c r="C94" s="3">
        <v>1</v>
      </c>
      <c r="D94" s="3" t="s">
        <v>6</v>
      </c>
      <c r="E94" s="3">
        <v>1</v>
      </c>
      <c r="F94" s="3">
        <f t="shared" si="1"/>
        <v>0</v>
      </c>
    </row>
    <row r="95" spans="1:6" x14ac:dyDescent="0.25">
      <c r="A95" s="3">
        <v>94</v>
      </c>
      <c r="B95" s="3">
        <v>6.7</v>
      </c>
      <c r="C95" s="3">
        <v>3</v>
      </c>
      <c r="D95" s="3" t="s">
        <v>6</v>
      </c>
      <c r="E95" s="3">
        <v>1</v>
      </c>
      <c r="F95" s="3">
        <f t="shared" si="1"/>
        <v>0</v>
      </c>
    </row>
    <row r="96" spans="1:6" x14ac:dyDescent="0.25">
      <c r="A96" s="3">
        <v>95</v>
      </c>
      <c r="B96" s="3">
        <v>5.3</v>
      </c>
      <c r="C96" s="3">
        <v>6</v>
      </c>
      <c r="D96" s="3" t="s">
        <v>6</v>
      </c>
      <c r="E96" s="3">
        <v>1</v>
      </c>
      <c r="F96" s="3">
        <f t="shared" si="1"/>
        <v>0</v>
      </c>
    </row>
    <row r="97" spans="1:6" x14ac:dyDescent="0.25">
      <c r="A97" s="3">
        <v>96</v>
      </c>
      <c r="B97" s="3">
        <v>5.2</v>
      </c>
      <c r="C97" s="3">
        <v>3</v>
      </c>
      <c r="D97" s="3" t="s">
        <v>6</v>
      </c>
      <c r="E97" s="3">
        <v>2</v>
      </c>
      <c r="F97" s="3">
        <f t="shared" si="1"/>
        <v>0</v>
      </c>
    </row>
    <row r="98" spans="1:6" x14ac:dyDescent="0.25">
      <c r="A98" s="3">
        <v>97</v>
      </c>
      <c r="B98" s="3">
        <v>6.8</v>
      </c>
      <c r="C98" s="3">
        <v>2</v>
      </c>
      <c r="D98" s="3" t="s">
        <v>6</v>
      </c>
      <c r="E98" s="3">
        <v>2</v>
      </c>
      <c r="F98" s="3">
        <f t="shared" si="1"/>
        <v>0</v>
      </c>
    </row>
    <row r="99" spans="1:6" x14ac:dyDescent="0.25">
      <c r="A99" s="3">
        <v>98</v>
      </c>
      <c r="B99" s="3">
        <v>9.8000000000000007</v>
      </c>
      <c r="C99" s="3">
        <v>11</v>
      </c>
      <c r="D99" s="3" t="s">
        <v>6</v>
      </c>
      <c r="E99" s="3">
        <v>2</v>
      </c>
      <c r="F99" s="3">
        <f t="shared" si="1"/>
        <v>0</v>
      </c>
    </row>
    <row r="100" spans="1:6" x14ac:dyDescent="0.25">
      <c r="A100" s="3">
        <v>99</v>
      </c>
      <c r="B100" s="3">
        <v>13.7</v>
      </c>
      <c r="C100" s="3">
        <v>8</v>
      </c>
      <c r="D100" s="3" t="s">
        <v>6</v>
      </c>
      <c r="E100" s="3">
        <v>3</v>
      </c>
      <c r="F100" s="3">
        <f t="shared" si="1"/>
        <v>0</v>
      </c>
    </row>
    <row r="101" spans="1:6" x14ac:dyDescent="0.25">
      <c r="A101" s="3">
        <v>100</v>
      </c>
      <c r="B101" s="3">
        <v>17.7</v>
      </c>
      <c r="C101" s="3">
        <v>6</v>
      </c>
      <c r="D101" s="3" t="s">
        <v>6</v>
      </c>
      <c r="E101" s="3">
        <v>3</v>
      </c>
      <c r="F101" s="3">
        <f t="shared" si="1"/>
        <v>0</v>
      </c>
    </row>
    <row r="102" spans="1:6" x14ac:dyDescent="0.25">
      <c r="A102" s="3">
        <v>101</v>
      </c>
      <c r="B102" s="3">
        <v>20.8</v>
      </c>
      <c r="C102" s="3">
        <v>5</v>
      </c>
      <c r="D102" s="3" t="s">
        <v>6</v>
      </c>
      <c r="E102" s="3">
        <v>3</v>
      </c>
      <c r="F102" s="3">
        <f t="shared" si="1"/>
        <v>1</v>
      </c>
    </row>
    <row r="103" spans="1:6" x14ac:dyDescent="0.25">
      <c r="A103" s="3">
        <v>102</v>
      </c>
      <c r="B103" s="3">
        <v>22.4</v>
      </c>
      <c r="C103" s="3">
        <v>20</v>
      </c>
      <c r="D103" s="3" t="s">
        <v>6</v>
      </c>
      <c r="E103" s="3">
        <v>4</v>
      </c>
      <c r="F103" s="3">
        <f t="shared" si="1"/>
        <v>0</v>
      </c>
    </row>
    <row r="104" spans="1:6" x14ac:dyDescent="0.25">
      <c r="A104" s="3">
        <v>103</v>
      </c>
      <c r="B104" s="3">
        <v>22.5</v>
      </c>
      <c r="C104" s="3">
        <v>17</v>
      </c>
      <c r="D104" s="3" t="s">
        <v>6</v>
      </c>
      <c r="E104" s="3">
        <v>4</v>
      </c>
      <c r="F104" s="3">
        <f t="shared" si="1"/>
        <v>0</v>
      </c>
    </row>
    <row r="105" spans="1:6" x14ac:dyDescent="0.25">
      <c r="A105" s="3">
        <v>104</v>
      </c>
      <c r="B105" s="3">
        <v>21.2</v>
      </c>
      <c r="C105" s="3">
        <v>11</v>
      </c>
      <c r="D105" s="3" t="s">
        <v>6</v>
      </c>
      <c r="E105" s="3">
        <v>4</v>
      </c>
      <c r="F105" s="3">
        <f t="shared" si="1"/>
        <v>0</v>
      </c>
    </row>
    <row r="106" spans="1:6" x14ac:dyDescent="0.25">
      <c r="A106" s="3">
        <v>105</v>
      </c>
      <c r="B106" s="3">
        <v>19.5</v>
      </c>
      <c r="C106" s="3">
        <v>27</v>
      </c>
      <c r="D106" s="3" t="s">
        <v>6</v>
      </c>
      <c r="E106" s="3">
        <v>5</v>
      </c>
      <c r="F106" s="3">
        <f t="shared" si="1"/>
        <v>0</v>
      </c>
    </row>
    <row r="107" spans="1:6" x14ac:dyDescent="0.25">
      <c r="A107" s="3">
        <v>106</v>
      </c>
      <c r="B107" s="3">
        <v>18.100000000000001</v>
      </c>
      <c r="C107" s="3">
        <v>0</v>
      </c>
      <c r="D107" s="3">
        <v>0</v>
      </c>
      <c r="E107" s="3">
        <v>0</v>
      </c>
      <c r="F107" s="3">
        <f t="shared" si="1"/>
        <v>0</v>
      </c>
    </row>
    <row r="108" spans="1:6" x14ac:dyDescent="0.25">
      <c r="A108" s="3">
        <v>107</v>
      </c>
      <c r="B108" s="3">
        <v>17.8</v>
      </c>
      <c r="C108" s="3">
        <v>5</v>
      </c>
      <c r="D108" s="3" t="s">
        <v>5</v>
      </c>
      <c r="E108" s="3">
        <v>1</v>
      </c>
      <c r="F108" s="3">
        <f t="shared" si="1"/>
        <v>0</v>
      </c>
    </row>
    <row r="109" spans="1:6" x14ac:dyDescent="0.25">
      <c r="A109" s="3">
        <v>108</v>
      </c>
      <c r="B109" s="3">
        <v>18.899999999999999</v>
      </c>
      <c r="C109" s="3">
        <v>3</v>
      </c>
      <c r="D109" s="3" t="s">
        <v>5</v>
      </c>
      <c r="E109" s="3">
        <v>1</v>
      </c>
      <c r="F109" s="3">
        <f t="shared" si="1"/>
        <v>0</v>
      </c>
    </row>
    <row r="110" spans="1:6" x14ac:dyDescent="0.25">
      <c r="A110" s="3">
        <v>109</v>
      </c>
      <c r="B110" s="3">
        <v>21.3</v>
      </c>
      <c r="C110" s="3">
        <v>1</v>
      </c>
      <c r="D110" s="3" t="s">
        <v>5</v>
      </c>
      <c r="E110" s="3">
        <v>1</v>
      </c>
      <c r="F110" s="3">
        <f t="shared" si="1"/>
        <v>1</v>
      </c>
    </row>
    <row r="111" spans="1:6" x14ac:dyDescent="0.25">
      <c r="A111" s="3">
        <v>110</v>
      </c>
      <c r="B111" s="3">
        <v>24.5</v>
      </c>
      <c r="C111" s="3">
        <v>7</v>
      </c>
      <c r="D111" s="3" t="s">
        <v>5</v>
      </c>
      <c r="E111" s="3">
        <v>2</v>
      </c>
      <c r="F111" s="3">
        <f t="shared" si="1"/>
        <v>0</v>
      </c>
    </row>
    <row r="112" spans="1:6" x14ac:dyDescent="0.25">
      <c r="A112" s="3">
        <v>111</v>
      </c>
      <c r="B112" s="3">
        <v>27.5</v>
      </c>
      <c r="C112" s="3">
        <v>12</v>
      </c>
      <c r="D112" s="3" t="s">
        <v>5</v>
      </c>
      <c r="E112" s="3">
        <v>2</v>
      </c>
      <c r="F112" s="3">
        <f t="shared" si="1"/>
        <v>0</v>
      </c>
    </row>
    <row r="113" spans="1:6" x14ac:dyDescent="0.25">
      <c r="A113" s="3">
        <v>112</v>
      </c>
      <c r="B113" s="3">
        <v>29.5</v>
      </c>
      <c r="C113" s="3">
        <v>6</v>
      </c>
      <c r="D113" s="3" t="s">
        <v>5</v>
      </c>
      <c r="E113" s="3">
        <v>2</v>
      </c>
      <c r="F113" s="3">
        <f t="shared" si="1"/>
        <v>0</v>
      </c>
    </row>
    <row r="114" spans="1:6" x14ac:dyDescent="0.25">
      <c r="A114" s="3">
        <v>113</v>
      </c>
      <c r="B114" s="3">
        <v>29.9</v>
      </c>
      <c r="C114" s="3">
        <v>5</v>
      </c>
      <c r="D114" s="3" t="s">
        <v>5</v>
      </c>
      <c r="E114" s="3">
        <v>3</v>
      </c>
      <c r="F114" s="3">
        <f t="shared" si="1"/>
        <v>1</v>
      </c>
    </row>
    <row r="115" spans="1:6" x14ac:dyDescent="0.25">
      <c r="A115" s="3">
        <v>114</v>
      </c>
      <c r="B115" s="3">
        <v>28.6</v>
      </c>
      <c r="C115" s="3">
        <v>6</v>
      </c>
      <c r="D115" s="3" t="s">
        <v>5</v>
      </c>
      <c r="E115" s="3">
        <v>3</v>
      </c>
      <c r="F115" s="3">
        <f t="shared" si="1"/>
        <v>0</v>
      </c>
    </row>
    <row r="116" spans="1:6" x14ac:dyDescent="0.25">
      <c r="A116" s="3">
        <v>115</v>
      </c>
      <c r="B116" s="3">
        <v>25.9</v>
      </c>
      <c r="C116" s="3">
        <v>6</v>
      </c>
      <c r="D116" s="3" t="s">
        <v>5</v>
      </c>
      <c r="E116" s="3">
        <v>3</v>
      </c>
      <c r="F116" s="3">
        <f t="shared" si="1"/>
        <v>0</v>
      </c>
    </row>
    <row r="117" spans="1:6" x14ac:dyDescent="0.25">
      <c r="A117" s="3">
        <v>116</v>
      </c>
      <c r="B117" s="3">
        <v>22.6</v>
      </c>
      <c r="C117" s="3">
        <v>23</v>
      </c>
      <c r="D117" s="3" t="s">
        <v>5</v>
      </c>
      <c r="E117" s="3">
        <v>4</v>
      </c>
      <c r="F117" s="3">
        <f t="shared" si="1"/>
        <v>0</v>
      </c>
    </row>
    <row r="118" spans="1:6" x14ac:dyDescent="0.25">
      <c r="A118" s="3">
        <v>117</v>
      </c>
      <c r="B118" s="3">
        <v>19.7</v>
      </c>
      <c r="C118" s="3">
        <v>16</v>
      </c>
      <c r="D118" s="3" t="s">
        <v>5</v>
      </c>
      <c r="E118" s="3">
        <v>4</v>
      </c>
      <c r="F118" s="3">
        <f t="shared" si="1"/>
        <v>0</v>
      </c>
    </row>
    <row r="119" spans="1:6" x14ac:dyDescent="0.25">
      <c r="A119" s="3">
        <v>118</v>
      </c>
      <c r="B119" s="3">
        <v>17.8</v>
      </c>
      <c r="C119" s="3">
        <v>1</v>
      </c>
      <c r="D119" s="3" t="s">
        <v>5</v>
      </c>
      <c r="E119" s="3">
        <v>4</v>
      </c>
      <c r="F119" s="3">
        <f t="shared" si="1"/>
        <v>0</v>
      </c>
    </row>
    <row r="120" spans="1:6" x14ac:dyDescent="0.25">
      <c r="A120" s="3">
        <v>119</v>
      </c>
      <c r="B120" s="3">
        <v>17.3</v>
      </c>
      <c r="C120" s="3">
        <v>27</v>
      </c>
      <c r="D120" s="3" t="s">
        <v>5</v>
      </c>
      <c r="E120" s="3">
        <v>5</v>
      </c>
      <c r="F120" s="3">
        <f t="shared" si="1"/>
        <v>0</v>
      </c>
    </row>
    <row r="121" spans="1:6" x14ac:dyDescent="0.25">
      <c r="A121" s="3">
        <v>120</v>
      </c>
      <c r="B121" s="3">
        <v>18.2</v>
      </c>
      <c r="C121" s="3">
        <v>0</v>
      </c>
      <c r="D121" s="3">
        <v>0</v>
      </c>
      <c r="E121" s="3">
        <v>0</v>
      </c>
      <c r="F121" s="3">
        <f t="shared" si="1"/>
        <v>0</v>
      </c>
    </row>
    <row r="122" spans="1:6" x14ac:dyDescent="0.25">
      <c r="A122" s="3">
        <v>121</v>
      </c>
      <c r="B122" s="3">
        <v>19.8</v>
      </c>
      <c r="C122" s="3">
        <v>1</v>
      </c>
      <c r="D122" s="3" t="s">
        <v>5</v>
      </c>
      <c r="E122" s="3">
        <v>1</v>
      </c>
      <c r="F122" s="3">
        <f t="shared" si="1"/>
        <v>0</v>
      </c>
    </row>
    <row r="123" spans="1:6" x14ac:dyDescent="0.25">
      <c r="A123" s="3">
        <v>122</v>
      </c>
      <c r="B123" s="3">
        <v>21.4</v>
      </c>
      <c r="C123" s="3">
        <v>1</v>
      </c>
      <c r="D123" s="3" t="s">
        <v>5</v>
      </c>
      <c r="E123" s="3">
        <v>1</v>
      </c>
      <c r="F123" s="3">
        <f t="shared" si="1"/>
        <v>1</v>
      </c>
    </row>
    <row r="124" spans="1:6" x14ac:dyDescent="0.25">
      <c r="A124" s="3">
        <v>123</v>
      </c>
      <c r="B124" s="3">
        <v>22</v>
      </c>
      <c r="C124" s="3">
        <v>6</v>
      </c>
      <c r="D124" s="3" t="s">
        <v>5</v>
      </c>
      <c r="E124" s="3">
        <v>1</v>
      </c>
      <c r="F124" s="3">
        <f t="shared" si="1"/>
        <v>0</v>
      </c>
    </row>
    <row r="125" spans="1:6" x14ac:dyDescent="0.25">
      <c r="A125" s="3">
        <v>124</v>
      </c>
      <c r="B125" s="3">
        <v>21.2</v>
      </c>
      <c r="C125" s="3">
        <v>9</v>
      </c>
      <c r="D125" s="3" t="s">
        <v>5</v>
      </c>
      <c r="E125" s="3">
        <v>2</v>
      </c>
      <c r="F125" s="3">
        <f t="shared" si="1"/>
        <v>0</v>
      </c>
    </row>
    <row r="126" spans="1:6" x14ac:dyDescent="0.25">
      <c r="A126" s="3">
        <v>125</v>
      </c>
      <c r="B126" s="3">
        <v>18.8</v>
      </c>
      <c r="C126" s="3">
        <v>7</v>
      </c>
      <c r="D126" s="3" t="s">
        <v>5</v>
      </c>
      <c r="E126" s="3">
        <v>2</v>
      </c>
      <c r="F126" s="3">
        <f t="shared" si="1"/>
        <v>0</v>
      </c>
    </row>
    <row r="127" spans="1:6" x14ac:dyDescent="0.25">
      <c r="A127" s="3">
        <v>126</v>
      </c>
      <c r="B127" s="3">
        <v>15.2</v>
      </c>
      <c r="C127" s="3">
        <v>12</v>
      </c>
      <c r="D127" s="3" t="s">
        <v>5</v>
      </c>
      <c r="E127" s="3">
        <v>2</v>
      </c>
      <c r="F127" s="3">
        <f t="shared" si="1"/>
        <v>0</v>
      </c>
    </row>
    <row r="128" spans="1:6" x14ac:dyDescent="0.25">
      <c r="A128" s="3">
        <v>127</v>
      </c>
      <c r="B128" s="3">
        <v>11.1</v>
      </c>
      <c r="C128" s="3">
        <v>15</v>
      </c>
      <c r="D128" s="3" t="s">
        <v>5</v>
      </c>
      <c r="E128" s="3">
        <v>3</v>
      </c>
      <c r="F128" s="3">
        <f t="shared" si="1"/>
        <v>0</v>
      </c>
    </row>
    <row r="129" spans="1:6" x14ac:dyDescent="0.25">
      <c r="A129" s="3">
        <v>128</v>
      </c>
      <c r="B129" s="3">
        <v>7.5</v>
      </c>
      <c r="C129" s="3">
        <v>10</v>
      </c>
      <c r="D129" s="3" t="s">
        <v>5</v>
      </c>
      <c r="E129" s="3">
        <v>3</v>
      </c>
      <c r="F129" s="3">
        <f t="shared" si="1"/>
        <v>0</v>
      </c>
    </row>
    <row r="130" spans="1:6" x14ac:dyDescent="0.25">
      <c r="A130" s="3">
        <v>129</v>
      </c>
      <c r="B130" s="3">
        <v>5.2</v>
      </c>
      <c r="C130" s="3">
        <v>5</v>
      </c>
      <c r="D130" s="3" t="s">
        <v>5</v>
      </c>
      <c r="E130" s="3">
        <v>3</v>
      </c>
      <c r="F130" s="3">
        <f t="shared" si="1"/>
        <v>0</v>
      </c>
    </row>
    <row r="131" spans="1:6" x14ac:dyDescent="0.25">
      <c r="A131" s="3">
        <v>130</v>
      </c>
      <c r="B131" s="3">
        <v>4.5999999999999996</v>
      </c>
      <c r="C131" s="3">
        <v>23</v>
      </c>
      <c r="D131" s="3" t="s">
        <v>5</v>
      </c>
      <c r="E131" s="3">
        <v>4</v>
      </c>
      <c r="F131" s="3">
        <f t="shared" ref="F131:F194" si="2">IF(AND(B131&gt;=20,C131&lt;=5),1,0)</f>
        <v>0</v>
      </c>
    </row>
    <row r="132" spans="1:6" x14ac:dyDescent="0.25">
      <c r="A132" s="3">
        <v>131</v>
      </c>
      <c r="B132" s="3">
        <v>5.5</v>
      </c>
      <c r="C132" s="3">
        <v>11</v>
      </c>
      <c r="D132" s="3" t="s">
        <v>5</v>
      </c>
      <c r="E132" s="3">
        <v>4</v>
      </c>
      <c r="F132" s="3">
        <f t="shared" si="2"/>
        <v>0</v>
      </c>
    </row>
    <row r="133" spans="1:6" x14ac:dyDescent="0.25">
      <c r="A133" s="3">
        <v>132</v>
      </c>
      <c r="B133" s="3">
        <v>7.3</v>
      </c>
      <c r="C133" s="3">
        <v>23</v>
      </c>
      <c r="D133" s="3" t="s">
        <v>5</v>
      </c>
      <c r="E133" s="3">
        <v>4</v>
      </c>
      <c r="F133" s="3">
        <f t="shared" si="2"/>
        <v>0</v>
      </c>
    </row>
    <row r="134" spans="1:6" x14ac:dyDescent="0.25">
      <c r="A134" s="3">
        <v>133</v>
      </c>
      <c r="B134" s="3">
        <v>9.3000000000000007</v>
      </c>
      <c r="C134" s="3">
        <v>16</v>
      </c>
      <c r="D134" s="3" t="s">
        <v>5</v>
      </c>
      <c r="E134" s="3">
        <v>5</v>
      </c>
      <c r="F134" s="3">
        <f t="shared" si="2"/>
        <v>0</v>
      </c>
    </row>
    <row r="135" spans="1:6" x14ac:dyDescent="0.25">
      <c r="A135" s="3">
        <v>134</v>
      </c>
      <c r="B135" s="3">
        <v>10.5</v>
      </c>
      <c r="C135" s="3">
        <v>21</v>
      </c>
      <c r="D135" s="3" t="s">
        <v>5</v>
      </c>
      <c r="E135" s="3">
        <v>5</v>
      </c>
      <c r="F135" s="3">
        <f t="shared" si="2"/>
        <v>0</v>
      </c>
    </row>
    <row r="136" spans="1:6" x14ac:dyDescent="0.25">
      <c r="A136" s="3">
        <v>135</v>
      </c>
      <c r="B136" s="3">
        <v>10.4</v>
      </c>
      <c r="C136" s="3">
        <v>0</v>
      </c>
      <c r="D136" s="3">
        <v>0</v>
      </c>
      <c r="E136" s="3">
        <v>0</v>
      </c>
      <c r="F136" s="3">
        <f t="shared" si="2"/>
        <v>0</v>
      </c>
    </row>
    <row r="137" spans="1:6" x14ac:dyDescent="0.25">
      <c r="A137" s="3">
        <v>136</v>
      </c>
      <c r="B137" s="3">
        <v>9</v>
      </c>
      <c r="C137" s="3">
        <v>4</v>
      </c>
      <c r="D137" s="3" t="s">
        <v>6</v>
      </c>
      <c r="E137" s="3">
        <v>1</v>
      </c>
      <c r="F137" s="3">
        <f t="shared" si="2"/>
        <v>0</v>
      </c>
    </row>
    <row r="138" spans="1:6" x14ac:dyDescent="0.25">
      <c r="A138" s="3">
        <v>137</v>
      </c>
      <c r="B138" s="3">
        <v>6.4</v>
      </c>
      <c r="C138" s="3">
        <v>3</v>
      </c>
      <c r="D138" s="3" t="s">
        <v>6</v>
      </c>
      <c r="E138" s="3">
        <v>1</v>
      </c>
      <c r="F138" s="3">
        <f t="shared" si="2"/>
        <v>0</v>
      </c>
    </row>
    <row r="139" spans="1:6" x14ac:dyDescent="0.25">
      <c r="A139" s="3">
        <v>138</v>
      </c>
      <c r="B139" s="3">
        <v>3.6</v>
      </c>
      <c r="C139" s="3">
        <v>3</v>
      </c>
      <c r="D139" s="3" t="s">
        <v>6</v>
      </c>
      <c r="E139" s="3">
        <v>1</v>
      </c>
      <c r="F139" s="3">
        <f t="shared" si="2"/>
        <v>0</v>
      </c>
    </row>
    <row r="140" spans="1:6" x14ac:dyDescent="0.25">
      <c r="A140" s="3">
        <v>139</v>
      </c>
      <c r="B140" s="3">
        <v>1.4</v>
      </c>
      <c r="C140" s="3">
        <v>4</v>
      </c>
      <c r="D140" s="3" t="s">
        <v>6</v>
      </c>
      <c r="E140" s="3">
        <v>2</v>
      </c>
      <c r="F140" s="3">
        <f t="shared" si="2"/>
        <v>0</v>
      </c>
    </row>
    <row r="141" spans="1:6" x14ac:dyDescent="0.25">
      <c r="A141" s="3">
        <v>140</v>
      </c>
      <c r="B141" s="3">
        <v>0.5</v>
      </c>
      <c r="C141" s="3">
        <v>5</v>
      </c>
      <c r="D141" s="3" t="s">
        <v>6</v>
      </c>
      <c r="E141" s="3">
        <v>2</v>
      </c>
      <c r="F141" s="3">
        <f t="shared" si="2"/>
        <v>0</v>
      </c>
    </row>
    <row r="142" spans="1:6" x14ac:dyDescent="0.25">
      <c r="A142" s="3">
        <v>141</v>
      </c>
      <c r="B142" s="3">
        <v>1.4</v>
      </c>
      <c r="C142" s="3">
        <v>1</v>
      </c>
      <c r="D142" s="3" t="s">
        <v>6</v>
      </c>
      <c r="E142" s="3">
        <v>2</v>
      </c>
      <c r="F142" s="3">
        <f t="shared" si="2"/>
        <v>0</v>
      </c>
    </row>
    <row r="143" spans="1:6" x14ac:dyDescent="0.25">
      <c r="A143" s="3">
        <v>142</v>
      </c>
      <c r="B143" s="3">
        <v>3.9</v>
      </c>
      <c r="C143" s="3">
        <v>3</v>
      </c>
      <c r="D143" s="3" t="s">
        <v>6</v>
      </c>
      <c r="E143" s="3">
        <v>3</v>
      </c>
      <c r="F143" s="3">
        <f t="shared" si="2"/>
        <v>0</v>
      </c>
    </row>
    <row r="144" spans="1:6" x14ac:dyDescent="0.25">
      <c r="A144" s="3">
        <v>143</v>
      </c>
      <c r="B144" s="3">
        <v>7.3</v>
      </c>
      <c r="C144" s="3">
        <v>13</v>
      </c>
      <c r="D144" s="3" t="s">
        <v>6</v>
      </c>
      <c r="E144" s="3">
        <v>3</v>
      </c>
      <c r="F144" s="3">
        <f t="shared" si="2"/>
        <v>0</v>
      </c>
    </row>
    <row r="145" spans="1:6" x14ac:dyDescent="0.25">
      <c r="A145" s="3">
        <v>144</v>
      </c>
      <c r="B145" s="3">
        <v>10.9</v>
      </c>
      <c r="C145" s="3">
        <v>12</v>
      </c>
      <c r="D145" s="3" t="s">
        <v>6</v>
      </c>
      <c r="E145" s="3">
        <v>3</v>
      </c>
      <c r="F145" s="3">
        <f t="shared" si="2"/>
        <v>0</v>
      </c>
    </row>
    <row r="146" spans="1:6" x14ac:dyDescent="0.25">
      <c r="A146" s="3">
        <v>145</v>
      </c>
      <c r="B146" s="3">
        <v>13.7</v>
      </c>
      <c r="C146" s="3">
        <v>9</v>
      </c>
      <c r="D146" s="3" t="s">
        <v>6</v>
      </c>
      <c r="E146" s="3">
        <v>4</v>
      </c>
      <c r="F146" s="3">
        <f t="shared" si="2"/>
        <v>0</v>
      </c>
    </row>
    <row r="147" spans="1:6" x14ac:dyDescent="0.25">
      <c r="A147" s="3">
        <v>146</v>
      </c>
      <c r="B147" s="3">
        <v>15.1</v>
      </c>
      <c r="C147" s="3">
        <v>21</v>
      </c>
      <c r="D147" s="3" t="s">
        <v>6</v>
      </c>
      <c r="E147" s="3">
        <v>4</v>
      </c>
      <c r="F147" s="3">
        <f t="shared" si="2"/>
        <v>0</v>
      </c>
    </row>
    <row r="148" spans="1:6" x14ac:dyDescent="0.25">
      <c r="A148" s="3">
        <v>147</v>
      </c>
      <c r="B148" s="3">
        <v>15.1</v>
      </c>
      <c r="C148" s="3">
        <v>14</v>
      </c>
      <c r="D148" s="3" t="s">
        <v>6</v>
      </c>
      <c r="E148" s="3">
        <v>4</v>
      </c>
      <c r="F148" s="3">
        <f t="shared" si="2"/>
        <v>0</v>
      </c>
    </row>
    <row r="149" spans="1:6" x14ac:dyDescent="0.25">
      <c r="A149" s="3">
        <v>148</v>
      </c>
      <c r="B149" s="3">
        <v>13.9</v>
      </c>
      <c r="C149" s="3">
        <v>11</v>
      </c>
      <c r="D149" s="3" t="s">
        <v>6</v>
      </c>
      <c r="E149" s="3">
        <v>5</v>
      </c>
      <c r="F149" s="3">
        <f t="shared" si="2"/>
        <v>0</v>
      </c>
    </row>
    <row r="150" spans="1:6" x14ac:dyDescent="0.25">
      <c r="A150" s="3">
        <v>149</v>
      </c>
      <c r="B150" s="3">
        <v>12.3</v>
      </c>
      <c r="C150" s="3">
        <v>20</v>
      </c>
      <c r="D150" s="3" t="s">
        <v>6</v>
      </c>
      <c r="E150" s="3">
        <v>5</v>
      </c>
      <c r="F150" s="3">
        <f t="shared" si="2"/>
        <v>0</v>
      </c>
    </row>
    <row r="151" spans="1:6" x14ac:dyDescent="0.25">
      <c r="A151" s="3">
        <v>150</v>
      </c>
      <c r="B151" s="3">
        <v>11.2</v>
      </c>
      <c r="C151" s="3">
        <v>0</v>
      </c>
      <c r="D151" s="3">
        <v>0</v>
      </c>
      <c r="E151" s="3">
        <v>0</v>
      </c>
      <c r="F151" s="3">
        <f t="shared" si="2"/>
        <v>0</v>
      </c>
    </row>
    <row r="152" spans="1:6" x14ac:dyDescent="0.25">
      <c r="A152" s="3">
        <v>151</v>
      </c>
      <c r="B152" s="3">
        <v>11.3</v>
      </c>
      <c r="C152" s="3">
        <v>6</v>
      </c>
      <c r="D152" s="3" t="s">
        <v>5</v>
      </c>
      <c r="E152" s="3">
        <v>1</v>
      </c>
      <c r="F152" s="3">
        <f t="shared" si="2"/>
        <v>0</v>
      </c>
    </row>
    <row r="153" spans="1:6" x14ac:dyDescent="0.25">
      <c r="A153" s="3">
        <v>152</v>
      </c>
      <c r="B153" s="3">
        <v>12.9</v>
      </c>
      <c r="C153" s="3">
        <v>3</v>
      </c>
      <c r="D153" s="3" t="s">
        <v>5</v>
      </c>
      <c r="E153" s="3">
        <v>1</v>
      </c>
      <c r="F153" s="3">
        <f t="shared" si="2"/>
        <v>0</v>
      </c>
    </row>
    <row r="154" spans="1:6" x14ac:dyDescent="0.25">
      <c r="A154" s="3">
        <v>153</v>
      </c>
      <c r="B154" s="3">
        <v>16</v>
      </c>
      <c r="C154" s="3">
        <v>6</v>
      </c>
      <c r="D154" s="3" t="s">
        <v>5</v>
      </c>
      <c r="E154" s="3">
        <v>1</v>
      </c>
      <c r="F154" s="3">
        <f t="shared" si="2"/>
        <v>0</v>
      </c>
    </row>
    <row r="155" spans="1:6" x14ac:dyDescent="0.25">
      <c r="A155" s="3">
        <v>154</v>
      </c>
      <c r="B155" s="3">
        <v>19.8</v>
      </c>
      <c r="C155" s="3">
        <v>2</v>
      </c>
      <c r="D155" s="3" t="s">
        <v>5</v>
      </c>
      <c r="E155" s="3">
        <v>2</v>
      </c>
      <c r="F155" s="3">
        <f t="shared" si="2"/>
        <v>0</v>
      </c>
    </row>
    <row r="156" spans="1:6" x14ac:dyDescent="0.25">
      <c r="A156" s="3">
        <v>155</v>
      </c>
      <c r="B156" s="3">
        <v>23.6</v>
      </c>
      <c r="C156" s="3">
        <v>11</v>
      </c>
      <c r="D156" s="3" t="s">
        <v>5</v>
      </c>
      <c r="E156" s="3">
        <v>2</v>
      </c>
      <c r="F156" s="3">
        <f t="shared" si="2"/>
        <v>0</v>
      </c>
    </row>
    <row r="157" spans="1:6" x14ac:dyDescent="0.25">
      <c r="A157" s="3">
        <v>156</v>
      </c>
      <c r="B157" s="3">
        <v>26.4</v>
      </c>
      <c r="C157" s="3">
        <v>11</v>
      </c>
      <c r="D157" s="3" t="s">
        <v>5</v>
      </c>
      <c r="E157" s="3">
        <v>2</v>
      </c>
      <c r="F157" s="3">
        <f t="shared" si="2"/>
        <v>0</v>
      </c>
    </row>
    <row r="158" spans="1:6" x14ac:dyDescent="0.25">
      <c r="A158" s="3">
        <v>157</v>
      </c>
      <c r="B158" s="3">
        <v>27.7</v>
      </c>
      <c r="C158" s="3">
        <v>5</v>
      </c>
      <c r="D158" s="3" t="s">
        <v>5</v>
      </c>
      <c r="E158" s="3">
        <v>3</v>
      </c>
      <c r="F158" s="3">
        <f t="shared" si="2"/>
        <v>1</v>
      </c>
    </row>
    <row r="159" spans="1:6" x14ac:dyDescent="0.25">
      <c r="A159" s="3">
        <v>158</v>
      </c>
      <c r="B159" s="3">
        <v>27.2</v>
      </c>
      <c r="C159" s="3">
        <v>18</v>
      </c>
      <c r="D159" s="3" t="s">
        <v>5</v>
      </c>
      <c r="E159" s="3">
        <v>3</v>
      </c>
      <c r="F159" s="3">
        <f t="shared" si="2"/>
        <v>0</v>
      </c>
    </row>
    <row r="160" spans="1:6" x14ac:dyDescent="0.25">
      <c r="A160" s="3">
        <v>159</v>
      </c>
      <c r="B160" s="3">
        <v>25.5</v>
      </c>
      <c r="C160" s="3">
        <v>5</v>
      </c>
      <c r="D160" s="3" t="s">
        <v>5</v>
      </c>
      <c r="E160" s="3">
        <v>3</v>
      </c>
      <c r="F160" s="3">
        <f t="shared" si="2"/>
        <v>1</v>
      </c>
    </row>
    <row r="161" spans="1:6" x14ac:dyDescent="0.25">
      <c r="A161" s="3">
        <v>160</v>
      </c>
      <c r="B161" s="3">
        <v>23.1</v>
      </c>
      <c r="C161" s="3">
        <v>8</v>
      </c>
      <c r="D161" s="3" t="s">
        <v>5</v>
      </c>
      <c r="E161" s="3">
        <v>4</v>
      </c>
      <c r="F161" s="3">
        <f t="shared" si="2"/>
        <v>0</v>
      </c>
    </row>
    <row r="162" spans="1:6" x14ac:dyDescent="0.25">
      <c r="A162" s="3">
        <v>161</v>
      </c>
      <c r="B162" s="3">
        <v>21</v>
      </c>
      <c r="C162" s="3">
        <v>22</v>
      </c>
      <c r="D162" s="3" t="s">
        <v>5</v>
      </c>
      <c r="E162" s="3">
        <v>4</v>
      </c>
      <c r="F162" s="3">
        <f t="shared" si="2"/>
        <v>0</v>
      </c>
    </row>
    <row r="163" spans="1:6" x14ac:dyDescent="0.25">
      <c r="A163" s="3">
        <v>162</v>
      </c>
      <c r="B163" s="3">
        <v>20</v>
      </c>
      <c r="C163" s="3">
        <v>19</v>
      </c>
      <c r="D163" s="3" t="s">
        <v>5</v>
      </c>
      <c r="E163" s="3">
        <v>4</v>
      </c>
      <c r="F163" s="3">
        <f t="shared" si="2"/>
        <v>0</v>
      </c>
    </row>
    <row r="164" spans="1:6" x14ac:dyDescent="0.25">
      <c r="A164" s="3">
        <v>163</v>
      </c>
      <c r="B164" s="3">
        <v>20.399999999999999</v>
      </c>
      <c r="C164" s="3">
        <v>23</v>
      </c>
      <c r="D164" s="3" t="s">
        <v>5</v>
      </c>
      <c r="E164" s="3">
        <v>5</v>
      </c>
      <c r="F164" s="3">
        <f t="shared" si="2"/>
        <v>0</v>
      </c>
    </row>
    <row r="165" spans="1:6" x14ac:dyDescent="0.25">
      <c r="A165" s="3">
        <v>164</v>
      </c>
      <c r="B165" s="3">
        <v>22.1</v>
      </c>
      <c r="C165" s="3">
        <v>0</v>
      </c>
      <c r="D165" s="3">
        <v>0</v>
      </c>
      <c r="E165" s="3">
        <v>0</v>
      </c>
      <c r="F165" s="3">
        <f t="shared" si="2"/>
        <v>1</v>
      </c>
    </row>
    <row r="166" spans="1:6" x14ac:dyDescent="0.25">
      <c r="A166" s="3">
        <v>165</v>
      </c>
      <c r="B166" s="3">
        <v>24.5</v>
      </c>
      <c r="C166" s="3">
        <v>1</v>
      </c>
      <c r="D166" s="3" t="s">
        <v>6</v>
      </c>
      <c r="E166" s="3">
        <v>1</v>
      </c>
      <c r="F166" s="3">
        <f t="shared" si="2"/>
        <v>1</v>
      </c>
    </row>
    <row r="167" spans="1:6" x14ac:dyDescent="0.25">
      <c r="A167" s="3">
        <v>166</v>
      </c>
      <c r="B167" s="3">
        <v>26.8</v>
      </c>
      <c r="C167" s="3">
        <v>2</v>
      </c>
      <c r="D167" s="3" t="s">
        <v>6</v>
      </c>
      <c r="E167" s="3">
        <v>1</v>
      </c>
      <c r="F167" s="3">
        <f t="shared" si="2"/>
        <v>1</v>
      </c>
    </row>
    <row r="168" spans="1:6" x14ac:dyDescent="0.25">
      <c r="A168" s="3">
        <v>167</v>
      </c>
      <c r="B168" s="3">
        <v>28</v>
      </c>
      <c r="C168" s="3">
        <v>4</v>
      </c>
      <c r="D168" s="3" t="s">
        <v>6</v>
      </c>
      <c r="E168" s="3">
        <v>1</v>
      </c>
      <c r="F168" s="3">
        <f t="shared" si="2"/>
        <v>1</v>
      </c>
    </row>
    <row r="169" spans="1:6" x14ac:dyDescent="0.25">
      <c r="A169" s="3">
        <v>168</v>
      </c>
      <c r="B169" s="3">
        <v>27.7</v>
      </c>
      <c r="C169" s="3">
        <v>8</v>
      </c>
      <c r="D169" s="3" t="s">
        <v>6</v>
      </c>
      <c r="E169" s="3">
        <v>2</v>
      </c>
      <c r="F169" s="3">
        <f t="shared" si="2"/>
        <v>0</v>
      </c>
    </row>
    <row r="170" spans="1:6" x14ac:dyDescent="0.25">
      <c r="A170" s="3">
        <v>169</v>
      </c>
      <c r="B170" s="3">
        <v>25.6</v>
      </c>
      <c r="C170" s="3">
        <v>4</v>
      </c>
      <c r="D170" s="3" t="s">
        <v>6</v>
      </c>
      <c r="E170" s="3">
        <v>2</v>
      </c>
      <c r="F170" s="3">
        <f t="shared" si="2"/>
        <v>1</v>
      </c>
    </row>
    <row r="171" spans="1:6" x14ac:dyDescent="0.25">
      <c r="A171" s="3">
        <v>170</v>
      </c>
      <c r="B171" s="3">
        <v>22.3</v>
      </c>
      <c r="C171" s="3">
        <v>7</v>
      </c>
      <c r="D171" s="3" t="s">
        <v>6</v>
      </c>
      <c r="E171" s="3">
        <v>2</v>
      </c>
      <c r="F171" s="3">
        <f t="shared" si="2"/>
        <v>0</v>
      </c>
    </row>
    <row r="172" spans="1:6" x14ac:dyDescent="0.25">
      <c r="A172" s="3">
        <v>171</v>
      </c>
      <c r="B172" s="3">
        <v>18.399999999999999</v>
      </c>
      <c r="C172" s="3">
        <v>6</v>
      </c>
      <c r="D172" s="3" t="s">
        <v>6</v>
      </c>
      <c r="E172" s="3">
        <v>3</v>
      </c>
      <c r="F172" s="3">
        <f t="shared" si="2"/>
        <v>0</v>
      </c>
    </row>
    <row r="173" spans="1:6" x14ac:dyDescent="0.25">
      <c r="A173" s="3">
        <v>172</v>
      </c>
      <c r="B173" s="3">
        <v>14.9</v>
      </c>
      <c r="C173" s="3">
        <v>18</v>
      </c>
      <c r="D173" s="3" t="s">
        <v>6</v>
      </c>
      <c r="E173" s="3">
        <v>3</v>
      </c>
      <c r="F173" s="3">
        <f t="shared" si="2"/>
        <v>0</v>
      </c>
    </row>
    <row r="174" spans="1:6" x14ac:dyDescent="0.25">
      <c r="A174" s="3">
        <v>173</v>
      </c>
      <c r="B174" s="3">
        <v>12.5</v>
      </c>
      <c r="C174" s="3">
        <v>6</v>
      </c>
      <c r="D174" s="3" t="s">
        <v>6</v>
      </c>
      <c r="E174" s="3">
        <v>3</v>
      </c>
      <c r="F174" s="3">
        <f t="shared" si="2"/>
        <v>0</v>
      </c>
    </row>
    <row r="175" spans="1:6" x14ac:dyDescent="0.25">
      <c r="A175" s="3">
        <v>174</v>
      </c>
      <c r="B175" s="3">
        <v>11.7</v>
      </c>
      <c r="C175" s="3">
        <v>20</v>
      </c>
      <c r="D175" s="3" t="s">
        <v>6</v>
      </c>
      <c r="E175" s="3">
        <v>4</v>
      </c>
      <c r="F175" s="3">
        <f t="shared" si="2"/>
        <v>0</v>
      </c>
    </row>
    <row r="176" spans="1:6" x14ac:dyDescent="0.25">
      <c r="A176" s="3">
        <v>175</v>
      </c>
      <c r="B176" s="3">
        <v>12.3</v>
      </c>
      <c r="C176" s="3">
        <v>14</v>
      </c>
      <c r="D176" s="3" t="s">
        <v>6</v>
      </c>
      <c r="E176" s="3">
        <v>4</v>
      </c>
      <c r="F176" s="3">
        <f t="shared" si="2"/>
        <v>0</v>
      </c>
    </row>
    <row r="177" spans="1:6" x14ac:dyDescent="0.25">
      <c r="A177" s="3">
        <v>176</v>
      </c>
      <c r="B177" s="3">
        <v>13.7</v>
      </c>
      <c r="C177" s="3">
        <v>22</v>
      </c>
      <c r="D177" s="3" t="s">
        <v>6</v>
      </c>
      <c r="E177" s="3">
        <v>4</v>
      </c>
      <c r="F177" s="3">
        <f t="shared" si="2"/>
        <v>0</v>
      </c>
    </row>
    <row r="178" spans="1:6" x14ac:dyDescent="0.25">
      <c r="A178" s="3">
        <v>177</v>
      </c>
      <c r="B178" s="3">
        <v>15.2</v>
      </c>
      <c r="C178" s="3">
        <v>23</v>
      </c>
      <c r="D178" s="3" t="s">
        <v>6</v>
      </c>
      <c r="E178" s="3">
        <v>5</v>
      </c>
      <c r="F178" s="3">
        <f t="shared" si="2"/>
        <v>0</v>
      </c>
    </row>
    <row r="179" spans="1:6" x14ac:dyDescent="0.25">
      <c r="A179" s="3">
        <v>178</v>
      </c>
      <c r="B179" s="3">
        <v>15.9</v>
      </c>
      <c r="C179" s="3">
        <v>0</v>
      </c>
      <c r="D179" s="3">
        <v>0</v>
      </c>
      <c r="E179" s="3">
        <v>0</v>
      </c>
      <c r="F179" s="3">
        <f t="shared" si="2"/>
        <v>0</v>
      </c>
    </row>
    <row r="180" spans="1:6" x14ac:dyDescent="0.25">
      <c r="A180" s="3">
        <v>179</v>
      </c>
      <c r="B180" s="3">
        <v>15.1</v>
      </c>
      <c r="C180" s="3">
        <v>1</v>
      </c>
      <c r="D180" s="3" t="s">
        <v>5</v>
      </c>
      <c r="E180" s="3">
        <v>1</v>
      </c>
      <c r="F180" s="3">
        <f t="shared" si="2"/>
        <v>0</v>
      </c>
    </row>
    <row r="181" spans="1:6" x14ac:dyDescent="0.25">
      <c r="A181" s="3">
        <v>180</v>
      </c>
      <c r="B181" s="3">
        <v>12.9</v>
      </c>
      <c r="C181" s="3">
        <v>1</v>
      </c>
      <c r="D181" s="3" t="s">
        <v>5</v>
      </c>
      <c r="E181" s="3">
        <v>1</v>
      </c>
      <c r="F181" s="3">
        <f t="shared" si="2"/>
        <v>0</v>
      </c>
    </row>
    <row r="182" spans="1:6" x14ac:dyDescent="0.25">
      <c r="A182" s="3">
        <v>181</v>
      </c>
      <c r="B182" s="3">
        <v>9.6</v>
      </c>
      <c r="C182" s="3">
        <v>1</v>
      </c>
      <c r="D182" s="3" t="s">
        <v>5</v>
      </c>
      <c r="E182" s="3">
        <v>1</v>
      </c>
      <c r="F182" s="3">
        <f t="shared" si="2"/>
        <v>0</v>
      </c>
    </row>
    <row r="183" spans="1:6" x14ac:dyDescent="0.25">
      <c r="A183" s="3">
        <v>182</v>
      </c>
      <c r="B183" s="3">
        <v>5.9</v>
      </c>
      <c r="C183" s="3">
        <v>2</v>
      </c>
      <c r="D183" s="3" t="s">
        <v>5</v>
      </c>
      <c r="E183" s="3">
        <v>2</v>
      </c>
      <c r="F183" s="3">
        <f t="shared" si="2"/>
        <v>0</v>
      </c>
    </row>
    <row r="184" spans="1:6" x14ac:dyDescent="0.25">
      <c r="A184" s="3">
        <v>183</v>
      </c>
      <c r="B184" s="3">
        <v>2.8</v>
      </c>
      <c r="C184" s="3">
        <v>6</v>
      </c>
      <c r="D184" s="3" t="s">
        <v>5</v>
      </c>
      <c r="E184" s="3">
        <v>2</v>
      </c>
      <c r="F184" s="3">
        <f t="shared" si="2"/>
        <v>0</v>
      </c>
    </row>
    <row r="185" spans="1:6" x14ac:dyDescent="0.25">
      <c r="A185" s="3">
        <v>184</v>
      </c>
      <c r="B185" s="3">
        <v>1</v>
      </c>
      <c r="C185" s="3">
        <v>9</v>
      </c>
      <c r="D185" s="3" t="s">
        <v>5</v>
      </c>
      <c r="E185" s="3">
        <v>2</v>
      </c>
      <c r="F185" s="3">
        <f t="shared" si="2"/>
        <v>0</v>
      </c>
    </row>
    <row r="186" spans="1:6" x14ac:dyDescent="0.25">
      <c r="A186" s="3">
        <v>185</v>
      </c>
      <c r="B186" s="3">
        <v>0.9</v>
      </c>
      <c r="C186" s="3">
        <v>6</v>
      </c>
      <c r="D186" s="3" t="s">
        <v>5</v>
      </c>
      <c r="E186" s="3">
        <v>3</v>
      </c>
      <c r="F186" s="3">
        <f t="shared" si="2"/>
        <v>0</v>
      </c>
    </row>
    <row r="187" spans="1:6" x14ac:dyDescent="0.25">
      <c r="A187" s="3">
        <v>186</v>
      </c>
      <c r="B187" s="3">
        <v>2.5</v>
      </c>
      <c r="C187" s="3">
        <v>1</v>
      </c>
      <c r="D187" s="3" t="s">
        <v>5</v>
      </c>
      <c r="E187" s="3">
        <v>3</v>
      </c>
      <c r="F187" s="3">
        <f t="shared" si="2"/>
        <v>0</v>
      </c>
    </row>
    <row r="188" spans="1:6" x14ac:dyDescent="0.25">
      <c r="A188" s="3">
        <v>187</v>
      </c>
      <c r="B188" s="3">
        <v>5</v>
      </c>
      <c r="C188" s="3">
        <v>3</v>
      </c>
      <c r="D188" s="3" t="s">
        <v>5</v>
      </c>
      <c r="E188" s="3">
        <v>3</v>
      </c>
      <c r="F188" s="3">
        <f t="shared" si="2"/>
        <v>0</v>
      </c>
    </row>
    <row r="189" spans="1:6" x14ac:dyDescent="0.25">
      <c r="A189" s="3">
        <v>188</v>
      </c>
      <c r="B189" s="3">
        <v>7.7</v>
      </c>
      <c r="C189" s="3">
        <v>7</v>
      </c>
      <c r="D189" s="3" t="s">
        <v>5</v>
      </c>
      <c r="E189" s="3">
        <v>4</v>
      </c>
      <c r="F189" s="3">
        <f t="shared" si="2"/>
        <v>0</v>
      </c>
    </row>
    <row r="190" spans="1:6" x14ac:dyDescent="0.25">
      <c r="A190" s="3">
        <v>189</v>
      </c>
      <c r="B190" s="3">
        <v>9.6999999999999993</v>
      </c>
      <c r="C190" s="3">
        <v>6</v>
      </c>
      <c r="D190" s="3" t="s">
        <v>5</v>
      </c>
      <c r="E190" s="3">
        <v>4</v>
      </c>
      <c r="F190" s="3">
        <f t="shared" si="2"/>
        <v>0</v>
      </c>
    </row>
    <row r="191" spans="1:6" x14ac:dyDescent="0.25">
      <c r="A191" s="3">
        <v>190</v>
      </c>
      <c r="B191" s="3">
        <v>10.4</v>
      </c>
      <c r="C191" s="3">
        <v>3</v>
      </c>
      <c r="D191" s="3" t="s">
        <v>5</v>
      </c>
      <c r="E191" s="3">
        <v>4</v>
      </c>
      <c r="F191" s="3">
        <f t="shared" si="2"/>
        <v>0</v>
      </c>
    </row>
    <row r="192" spans="1:6" x14ac:dyDescent="0.25">
      <c r="A192" s="3">
        <v>191</v>
      </c>
      <c r="B192" s="3">
        <v>9.6999999999999993</v>
      </c>
      <c r="C192" s="3">
        <v>22</v>
      </c>
      <c r="D192" s="3" t="s">
        <v>5</v>
      </c>
      <c r="E192" s="3">
        <v>5</v>
      </c>
      <c r="F192" s="3">
        <f t="shared" si="2"/>
        <v>0</v>
      </c>
    </row>
    <row r="193" spans="1:6" x14ac:dyDescent="0.25">
      <c r="A193" s="3">
        <v>192</v>
      </c>
      <c r="B193" s="3">
        <v>8</v>
      </c>
      <c r="C193" s="3">
        <v>0</v>
      </c>
      <c r="D193" s="3">
        <v>0</v>
      </c>
      <c r="E193" s="3">
        <v>0</v>
      </c>
      <c r="F193" s="3">
        <f t="shared" si="2"/>
        <v>0</v>
      </c>
    </row>
    <row r="194" spans="1:6" x14ac:dyDescent="0.25">
      <c r="A194" s="3">
        <v>193</v>
      </c>
      <c r="B194" s="3">
        <v>5.9</v>
      </c>
      <c r="C194" s="3">
        <v>3</v>
      </c>
      <c r="D194" s="3" t="s">
        <v>6</v>
      </c>
      <c r="E194" s="3">
        <v>1</v>
      </c>
      <c r="F194" s="3">
        <f t="shared" si="2"/>
        <v>0</v>
      </c>
    </row>
    <row r="195" spans="1:6" x14ac:dyDescent="0.25">
      <c r="A195" s="3">
        <v>194</v>
      </c>
      <c r="B195" s="3">
        <v>4.4000000000000004</v>
      </c>
      <c r="C195" s="3">
        <v>4</v>
      </c>
      <c r="D195" s="3" t="s">
        <v>6</v>
      </c>
      <c r="E195" s="3">
        <v>1</v>
      </c>
      <c r="F195" s="3">
        <f t="shared" ref="F195:F258" si="3">IF(AND(B195&gt;=20,C195&lt;=5),1,0)</f>
        <v>0</v>
      </c>
    </row>
    <row r="196" spans="1:6" x14ac:dyDescent="0.25">
      <c r="A196" s="3">
        <v>195</v>
      </c>
      <c r="B196" s="3">
        <v>4.2</v>
      </c>
      <c r="C196" s="3">
        <v>6</v>
      </c>
      <c r="D196" s="3" t="s">
        <v>6</v>
      </c>
      <c r="E196" s="3">
        <v>1</v>
      </c>
      <c r="F196" s="3">
        <f t="shared" si="3"/>
        <v>0</v>
      </c>
    </row>
    <row r="197" spans="1:6" x14ac:dyDescent="0.25">
      <c r="A197" s="3">
        <v>196</v>
      </c>
      <c r="B197" s="3">
        <v>5.6</v>
      </c>
      <c r="C197" s="3">
        <v>8</v>
      </c>
      <c r="D197" s="3" t="s">
        <v>6</v>
      </c>
      <c r="E197" s="3">
        <v>2</v>
      </c>
      <c r="F197" s="3">
        <f t="shared" si="3"/>
        <v>0</v>
      </c>
    </row>
    <row r="198" spans="1:6" x14ac:dyDescent="0.25">
      <c r="A198" s="3">
        <v>197</v>
      </c>
      <c r="B198" s="3">
        <v>8.6</v>
      </c>
      <c r="C198" s="3">
        <v>12</v>
      </c>
      <c r="D198" s="3" t="s">
        <v>6</v>
      </c>
      <c r="E198" s="3">
        <v>2</v>
      </c>
      <c r="F198" s="3">
        <f t="shared" si="3"/>
        <v>0</v>
      </c>
    </row>
    <row r="199" spans="1:6" x14ac:dyDescent="0.25">
      <c r="A199" s="3">
        <v>198</v>
      </c>
      <c r="B199" s="3">
        <v>12.5</v>
      </c>
      <c r="C199" s="3">
        <v>9</v>
      </c>
      <c r="D199" s="3" t="s">
        <v>6</v>
      </c>
      <c r="E199" s="3">
        <v>2</v>
      </c>
      <c r="F199" s="3">
        <f t="shared" si="3"/>
        <v>0</v>
      </c>
    </row>
    <row r="200" spans="1:6" x14ac:dyDescent="0.25">
      <c r="A200" s="3">
        <v>199</v>
      </c>
      <c r="B200" s="3">
        <v>16.399999999999999</v>
      </c>
      <c r="C200" s="3">
        <v>14</v>
      </c>
      <c r="D200" s="3" t="s">
        <v>6</v>
      </c>
      <c r="E200" s="3">
        <v>3</v>
      </c>
      <c r="F200" s="3">
        <f t="shared" si="3"/>
        <v>0</v>
      </c>
    </row>
    <row r="201" spans="1:6" x14ac:dyDescent="0.25">
      <c r="A201" s="3">
        <v>200</v>
      </c>
      <c r="B201" s="3">
        <v>19.5</v>
      </c>
      <c r="C201" s="3">
        <v>12</v>
      </c>
      <c r="D201" s="3" t="s">
        <v>6</v>
      </c>
      <c r="E201" s="3">
        <v>3</v>
      </c>
      <c r="F201" s="3">
        <f t="shared" si="3"/>
        <v>0</v>
      </c>
    </row>
    <row r="202" spans="1:6" x14ac:dyDescent="0.25">
      <c r="A202" s="3">
        <v>201</v>
      </c>
      <c r="B202" s="3">
        <v>21.2</v>
      </c>
      <c r="C202" s="3">
        <v>1</v>
      </c>
      <c r="D202" s="3" t="s">
        <v>6</v>
      </c>
      <c r="E202" s="3">
        <v>3</v>
      </c>
      <c r="F202" s="3">
        <f t="shared" si="3"/>
        <v>1</v>
      </c>
    </row>
    <row r="203" spans="1:6" x14ac:dyDescent="0.25">
      <c r="A203" s="3">
        <v>202</v>
      </c>
      <c r="B203" s="3">
        <v>21.3</v>
      </c>
      <c r="C203" s="3">
        <v>11</v>
      </c>
      <c r="D203" s="3" t="s">
        <v>6</v>
      </c>
      <c r="E203" s="3">
        <v>4</v>
      </c>
      <c r="F203" s="3">
        <f t="shared" si="3"/>
        <v>0</v>
      </c>
    </row>
    <row r="204" spans="1:6" x14ac:dyDescent="0.25">
      <c r="A204" s="3">
        <v>203</v>
      </c>
      <c r="B204" s="3">
        <v>20.100000000000001</v>
      </c>
      <c r="C204" s="3">
        <v>6</v>
      </c>
      <c r="D204" s="3" t="s">
        <v>6</v>
      </c>
      <c r="E204" s="3">
        <v>4</v>
      </c>
      <c r="F204" s="3">
        <f t="shared" si="3"/>
        <v>0</v>
      </c>
    </row>
    <row r="205" spans="1:6" x14ac:dyDescent="0.25">
      <c r="A205" s="3">
        <v>204</v>
      </c>
      <c r="B205" s="3">
        <v>18.399999999999999</v>
      </c>
      <c r="C205" s="3">
        <v>3</v>
      </c>
      <c r="D205" s="3" t="s">
        <v>6</v>
      </c>
      <c r="E205" s="3">
        <v>4</v>
      </c>
      <c r="F205" s="3">
        <f t="shared" si="3"/>
        <v>0</v>
      </c>
    </row>
    <row r="206" spans="1:6" x14ac:dyDescent="0.25">
      <c r="A206" s="3">
        <v>205</v>
      </c>
      <c r="B206" s="3">
        <v>17.100000000000001</v>
      </c>
      <c r="C206" s="3">
        <v>15</v>
      </c>
      <c r="D206" s="3" t="s">
        <v>6</v>
      </c>
      <c r="E206" s="3">
        <v>5</v>
      </c>
      <c r="F206" s="3">
        <f t="shared" si="3"/>
        <v>0</v>
      </c>
    </row>
    <row r="207" spans="1:6" x14ac:dyDescent="0.25">
      <c r="A207" s="3">
        <v>206</v>
      </c>
      <c r="B207" s="3">
        <v>16.899999999999999</v>
      </c>
      <c r="C207" s="3">
        <v>16</v>
      </c>
      <c r="D207" s="3" t="s">
        <v>6</v>
      </c>
      <c r="E207" s="3">
        <v>5</v>
      </c>
      <c r="F207" s="3">
        <f t="shared" si="3"/>
        <v>0</v>
      </c>
    </row>
    <row r="208" spans="1:6" x14ac:dyDescent="0.25">
      <c r="A208" s="3">
        <v>207</v>
      </c>
      <c r="B208" s="3">
        <v>18.2</v>
      </c>
      <c r="C208" s="3">
        <v>17</v>
      </c>
      <c r="D208" s="3" t="s">
        <v>6</v>
      </c>
      <c r="E208" s="3">
        <v>5</v>
      </c>
      <c r="F208" s="3">
        <f t="shared" si="3"/>
        <v>0</v>
      </c>
    </row>
    <row r="209" spans="1:6" x14ac:dyDescent="0.25">
      <c r="A209" s="3">
        <v>208</v>
      </c>
      <c r="B209" s="3">
        <v>20.7</v>
      </c>
      <c r="C209" s="3">
        <v>18</v>
      </c>
      <c r="D209" s="3" t="s">
        <v>6</v>
      </c>
      <c r="E209" s="3">
        <v>5</v>
      </c>
      <c r="F209" s="3">
        <f t="shared" si="3"/>
        <v>0</v>
      </c>
    </row>
    <row r="210" spans="1:6" x14ac:dyDescent="0.25">
      <c r="A210" s="3">
        <v>209</v>
      </c>
      <c r="B210" s="3">
        <v>24</v>
      </c>
      <c r="C210" s="3">
        <v>13</v>
      </c>
      <c r="D210" s="3" t="s">
        <v>6</v>
      </c>
      <c r="E210" s="3">
        <v>5</v>
      </c>
      <c r="F210" s="3">
        <f t="shared" si="3"/>
        <v>0</v>
      </c>
    </row>
    <row r="211" spans="1:6" x14ac:dyDescent="0.25">
      <c r="A211" s="3">
        <v>210</v>
      </c>
      <c r="B211" s="3">
        <v>27.2</v>
      </c>
      <c r="C211" s="3">
        <v>27</v>
      </c>
      <c r="D211" s="3" t="s">
        <v>6</v>
      </c>
      <c r="E211" s="3">
        <v>5</v>
      </c>
      <c r="F211" s="3">
        <f t="shared" si="3"/>
        <v>0</v>
      </c>
    </row>
    <row r="212" spans="1:6" x14ac:dyDescent="0.25">
      <c r="A212" s="3">
        <v>211</v>
      </c>
      <c r="B212" s="3">
        <v>29.4</v>
      </c>
      <c r="C212" s="3">
        <v>0</v>
      </c>
      <c r="D212" s="3">
        <v>0</v>
      </c>
      <c r="E212" s="3">
        <v>0</v>
      </c>
      <c r="F212" s="3">
        <f t="shared" si="3"/>
        <v>1</v>
      </c>
    </row>
    <row r="213" spans="1:6" x14ac:dyDescent="0.25">
      <c r="A213" s="3">
        <v>212</v>
      </c>
      <c r="B213" s="3">
        <v>29.9</v>
      </c>
      <c r="C213" s="3">
        <v>2</v>
      </c>
      <c r="D213" s="3" t="s">
        <v>5</v>
      </c>
      <c r="E213" s="3">
        <v>1</v>
      </c>
      <c r="F213" s="3">
        <f t="shared" si="3"/>
        <v>1</v>
      </c>
    </row>
    <row r="214" spans="1:6" x14ac:dyDescent="0.25">
      <c r="A214" s="3">
        <v>213</v>
      </c>
      <c r="B214" s="3">
        <v>28.8</v>
      </c>
      <c r="C214" s="3">
        <v>4</v>
      </c>
      <c r="D214" s="3" t="s">
        <v>5</v>
      </c>
      <c r="E214" s="3">
        <v>1</v>
      </c>
      <c r="F214" s="3">
        <f t="shared" si="3"/>
        <v>1</v>
      </c>
    </row>
    <row r="215" spans="1:6" x14ac:dyDescent="0.25">
      <c r="A215" s="3">
        <v>214</v>
      </c>
      <c r="B215" s="3">
        <v>26.2</v>
      </c>
      <c r="C215" s="3">
        <v>2</v>
      </c>
      <c r="D215" s="3" t="s">
        <v>5</v>
      </c>
      <c r="E215" s="3">
        <v>1</v>
      </c>
      <c r="F215" s="3">
        <f t="shared" si="3"/>
        <v>1</v>
      </c>
    </row>
    <row r="216" spans="1:6" x14ac:dyDescent="0.25">
      <c r="A216" s="3">
        <v>215</v>
      </c>
      <c r="B216" s="3">
        <v>23.1</v>
      </c>
      <c r="C216" s="3">
        <v>11</v>
      </c>
      <c r="D216" s="3" t="s">
        <v>5</v>
      </c>
      <c r="E216" s="3">
        <v>1</v>
      </c>
      <c r="F216" s="3">
        <f t="shared" si="3"/>
        <v>0</v>
      </c>
    </row>
    <row r="217" spans="1:6" x14ac:dyDescent="0.25">
      <c r="A217" s="3">
        <v>216</v>
      </c>
      <c r="B217" s="3">
        <v>20.3</v>
      </c>
      <c r="C217" s="3">
        <v>1</v>
      </c>
      <c r="D217" s="3" t="s">
        <v>5</v>
      </c>
      <c r="E217" s="3">
        <v>2</v>
      </c>
      <c r="F217" s="3">
        <f t="shared" si="3"/>
        <v>1</v>
      </c>
    </row>
    <row r="218" spans="1:6" x14ac:dyDescent="0.25">
      <c r="A218" s="3">
        <v>217</v>
      </c>
      <c r="B218" s="3">
        <v>18.5</v>
      </c>
      <c r="C218" s="3">
        <v>7</v>
      </c>
      <c r="D218" s="3" t="s">
        <v>5</v>
      </c>
      <c r="E218" s="3">
        <v>2</v>
      </c>
      <c r="F218" s="3">
        <f t="shared" si="3"/>
        <v>0</v>
      </c>
    </row>
    <row r="219" spans="1:6" x14ac:dyDescent="0.25">
      <c r="A219" s="3">
        <v>218</v>
      </c>
      <c r="B219" s="3">
        <v>18.2</v>
      </c>
      <c r="C219" s="3">
        <v>10</v>
      </c>
      <c r="D219" s="3" t="s">
        <v>5</v>
      </c>
      <c r="E219" s="3">
        <v>3</v>
      </c>
      <c r="F219" s="3">
        <f t="shared" si="3"/>
        <v>0</v>
      </c>
    </row>
    <row r="220" spans="1:6" x14ac:dyDescent="0.25">
      <c r="A220" s="3">
        <v>219</v>
      </c>
      <c r="B220" s="3">
        <v>19.100000000000001</v>
      </c>
      <c r="C220" s="3">
        <v>10</v>
      </c>
      <c r="D220" s="3" t="s">
        <v>5</v>
      </c>
      <c r="E220" s="3">
        <v>3</v>
      </c>
      <c r="F220" s="3">
        <f t="shared" si="3"/>
        <v>0</v>
      </c>
    </row>
    <row r="221" spans="1:6" x14ac:dyDescent="0.25">
      <c r="A221" s="3">
        <v>220</v>
      </c>
      <c r="B221" s="3">
        <v>20.9</v>
      </c>
      <c r="C221" s="3">
        <v>1</v>
      </c>
      <c r="D221" s="3" t="s">
        <v>5</v>
      </c>
      <c r="E221" s="3">
        <v>3</v>
      </c>
      <c r="F221" s="3">
        <f t="shared" si="3"/>
        <v>1</v>
      </c>
    </row>
    <row r="222" spans="1:6" x14ac:dyDescent="0.25">
      <c r="A222" s="3">
        <v>221</v>
      </c>
      <c r="B222" s="3">
        <v>22.5</v>
      </c>
      <c r="C222" s="3">
        <v>4</v>
      </c>
      <c r="D222" s="3" t="s">
        <v>5</v>
      </c>
      <c r="E222" s="3">
        <v>4</v>
      </c>
      <c r="F222" s="3">
        <f t="shared" si="3"/>
        <v>1</v>
      </c>
    </row>
    <row r="223" spans="1:6" x14ac:dyDescent="0.25">
      <c r="A223" s="3">
        <v>222</v>
      </c>
      <c r="B223" s="3">
        <v>23.2</v>
      </c>
      <c r="C223" s="3">
        <v>12</v>
      </c>
      <c r="D223" s="3" t="s">
        <v>5</v>
      </c>
      <c r="E223" s="3">
        <v>4</v>
      </c>
      <c r="F223" s="3">
        <f t="shared" si="3"/>
        <v>0</v>
      </c>
    </row>
    <row r="224" spans="1:6" x14ac:dyDescent="0.25">
      <c r="A224" s="3">
        <v>223</v>
      </c>
      <c r="B224" s="3">
        <v>22.4</v>
      </c>
      <c r="C224" s="3">
        <v>7</v>
      </c>
      <c r="D224" s="3" t="s">
        <v>5</v>
      </c>
      <c r="E224" s="3">
        <v>4</v>
      </c>
      <c r="F224" s="3">
        <f t="shared" si="3"/>
        <v>0</v>
      </c>
    </row>
    <row r="225" spans="1:6" x14ac:dyDescent="0.25">
      <c r="A225" s="3">
        <v>224</v>
      </c>
      <c r="B225" s="3">
        <v>20</v>
      </c>
      <c r="C225" s="3">
        <v>16</v>
      </c>
      <c r="D225" s="3" t="s">
        <v>5</v>
      </c>
      <c r="E225" s="3">
        <v>5</v>
      </c>
      <c r="F225" s="3">
        <f t="shared" si="3"/>
        <v>0</v>
      </c>
    </row>
    <row r="226" spans="1:6" x14ac:dyDescent="0.25">
      <c r="A226" s="3">
        <v>225</v>
      </c>
      <c r="B226" s="3">
        <v>16.399999999999999</v>
      </c>
      <c r="C226" s="3">
        <v>24</v>
      </c>
      <c r="D226" s="3" t="s">
        <v>5</v>
      </c>
      <c r="E226" s="3">
        <v>5</v>
      </c>
      <c r="F226" s="3">
        <f t="shared" si="3"/>
        <v>0</v>
      </c>
    </row>
    <row r="227" spans="1:6" x14ac:dyDescent="0.25">
      <c r="A227" s="3">
        <v>226</v>
      </c>
      <c r="B227" s="3">
        <v>12.3</v>
      </c>
      <c r="C227" s="3">
        <v>0</v>
      </c>
      <c r="D227" s="3">
        <v>0</v>
      </c>
      <c r="E227" s="3">
        <v>0</v>
      </c>
      <c r="F227" s="3">
        <f t="shared" si="3"/>
        <v>0</v>
      </c>
    </row>
    <row r="228" spans="1:6" x14ac:dyDescent="0.25">
      <c r="A228" s="3">
        <v>227</v>
      </c>
      <c r="B228" s="3">
        <v>8.6999999999999993</v>
      </c>
      <c r="C228" s="3">
        <v>5</v>
      </c>
      <c r="D228" s="3" t="s">
        <v>6</v>
      </c>
      <c r="E228" s="3">
        <v>1</v>
      </c>
      <c r="F228" s="3">
        <f t="shared" si="3"/>
        <v>0</v>
      </c>
    </row>
    <row r="229" spans="1:6" x14ac:dyDescent="0.25">
      <c r="A229" s="3">
        <v>228</v>
      </c>
      <c r="B229" s="3">
        <v>6.4</v>
      </c>
      <c r="C229" s="3">
        <v>1</v>
      </c>
      <c r="D229" s="3" t="s">
        <v>6</v>
      </c>
      <c r="E229" s="3">
        <v>1</v>
      </c>
      <c r="F229" s="3">
        <f t="shared" si="3"/>
        <v>0</v>
      </c>
    </row>
    <row r="230" spans="1:6" x14ac:dyDescent="0.25">
      <c r="A230" s="3">
        <v>229</v>
      </c>
      <c r="B230" s="3">
        <v>5.6</v>
      </c>
      <c r="C230" s="3">
        <v>6</v>
      </c>
      <c r="D230" s="3" t="s">
        <v>6</v>
      </c>
      <c r="E230" s="3">
        <v>1</v>
      </c>
      <c r="F230" s="3">
        <f t="shared" si="3"/>
        <v>0</v>
      </c>
    </row>
    <row r="231" spans="1:6" x14ac:dyDescent="0.25">
      <c r="A231" s="3">
        <v>230</v>
      </c>
      <c r="B231" s="3">
        <v>6.4</v>
      </c>
      <c r="C231" s="3">
        <v>12</v>
      </c>
      <c r="D231" s="3" t="s">
        <v>6</v>
      </c>
      <c r="E231" s="3">
        <v>2</v>
      </c>
      <c r="F231" s="3">
        <f t="shared" si="3"/>
        <v>0</v>
      </c>
    </row>
    <row r="232" spans="1:6" x14ac:dyDescent="0.25">
      <c r="A232" s="3">
        <v>231</v>
      </c>
      <c r="B232" s="3">
        <v>8.1999999999999993</v>
      </c>
      <c r="C232" s="3">
        <v>3</v>
      </c>
      <c r="D232" s="3" t="s">
        <v>6</v>
      </c>
      <c r="E232" s="3">
        <v>2</v>
      </c>
      <c r="F232" s="3">
        <f t="shared" si="3"/>
        <v>0</v>
      </c>
    </row>
    <row r="233" spans="1:6" x14ac:dyDescent="0.25">
      <c r="A233" s="3">
        <v>232</v>
      </c>
      <c r="B233" s="3">
        <v>10</v>
      </c>
      <c r="C233" s="3">
        <v>12</v>
      </c>
      <c r="D233" s="3" t="s">
        <v>6</v>
      </c>
      <c r="E233" s="3">
        <v>2</v>
      </c>
      <c r="F233" s="3">
        <f t="shared" si="3"/>
        <v>0</v>
      </c>
    </row>
    <row r="234" spans="1:6" x14ac:dyDescent="0.25">
      <c r="A234" s="3">
        <v>233</v>
      </c>
      <c r="B234" s="3">
        <v>11.1</v>
      </c>
      <c r="C234" s="3">
        <v>17</v>
      </c>
      <c r="D234" s="3" t="s">
        <v>6</v>
      </c>
      <c r="E234" s="3">
        <v>3</v>
      </c>
      <c r="F234" s="3">
        <f t="shared" si="3"/>
        <v>0</v>
      </c>
    </row>
    <row r="235" spans="1:6" x14ac:dyDescent="0.25">
      <c r="A235" s="3">
        <v>234</v>
      </c>
      <c r="B235" s="3">
        <v>10.9</v>
      </c>
      <c r="C235" s="3">
        <v>16</v>
      </c>
      <c r="D235" s="3" t="s">
        <v>6</v>
      </c>
      <c r="E235" s="3">
        <v>3</v>
      </c>
      <c r="F235" s="3">
        <f t="shared" si="3"/>
        <v>0</v>
      </c>
    </row>
    <row r="236" spans="1:6" x14ac:dyDescent="0.25">
      <c r="A236" s="3">
        <v>235</v>
      </c>
      <c r="B236" s="3">
        <v>9.3000000000000007</v>
      </c>
      <c r="C236" s="3">
        <v>3</v>
      </c>
      <c r="D236" s="3" t="s">
        <v>6</v>
      </c>
      <c r="E236" s="3">
        <v>3</v>
      </c>
      <c r="F236" s="3">
        <f t="shared" si="3"/>
        <v>0</v>
      </c>
    </row>
    <row r="237" spans="1:6" x14ac:dyDescent="0.25">
      <c r="A237" s="3">
        <v>236</v>
      </c>
      <c r="B237" s="3">
        <v>6.6</v>
      </c>
      <c r="C237" s="3">
        <v>21</v>
      </c>
      <c r="D237" s="3" t="s">
        <v>6</v>
      </c>
      <c r="E237" s="3">
        <v>4</v>
      </c>
      <c r="F237" s="3">
        <f t="shared" si="3"/>
        <v>0</v>
      </c>
    </row>
    <row r="238" spans="1:6" x14ac:dyDescent="0.25">
      <c r="A238" s="3">
        <v>237</v>
      </c>
      <c r="B238" s="3">
        <v>3.6</v>
      </c>
      <c r="C238" s="3">
        <v>18</v>
      </c>
      <c r="D238" s="3" t="s">
        <v>6</v>
      </c>
      <c r="E238" s="3">
        <v>4</v>
      </c>
      <c r="F238" s="3">
        <f t="shared" si="3"/>
        <v>0</v>
      </c>
    </row>
    <row r="239" spans="1:6" x14ac:dyDescent="0.25">
      <c r="A239" s="3">
        <v>238</v>
      </c>
      <c r="B239" s="3">
        <v>1.2</v>
      </c>
      <c r="C239" s="3">
        <v>13</v>
      </c>
      <c r="D239" s="3" t="s">
        <v>6</v>
      </c>
      <c r="E239" s="3">
        <v>4</v>
      </c>
      <c r="F239" s="3">
        <f t="shared" si="3"/>
        <v>0</v>
      </c>
    </row>
    <row r="240" spans="1:6" x14ac:dyDescent="0.25">
      <c r="A240" s="3">
        <v>239</v>
      </c>
      <c r="B240" s="3">
        <v>0.2</v>
      </c>
      <c r="C240" s="3">
        <v>29</v>
      </c>
      <c r="D240" s="3" t="s">
        <v>6</v>
      </c>
      <c r="E240" s="3">
        <v>5</v>
      </c>
      <c r="F240" s="3">
        <f t="shared" si="3"/>
        <v>0</v>
      </c>
    </row>
    <row r="241" spans="1:6" x14ac:dyDescent="0.25">
      <c r="A241" s="3">
        <v>240</v>
      </c>
      <c r="B241" s="3">
        <v>0.9</v>
      </c>
      <c r="C241" s="3">
        <v>0</v>
      </c>
      <c r="D241" s="3">
        <v>0</v>
      </c>
      <c r="E241" s="3">
        <v>0</v>
      </c>
      <c r="F241" s="3">
        <f t="shared" si="3"/>
        <v>0</v>
      </c>
    </row>
    <row r="242" spans="1:6" x14ac:dyDescent="0.25">
      <c r="A242" s="3">
        <v>241</v>
      </c>
      <c r="B242" s="3">
        <v>3.2</v>
      </c>
      <c r="C242" s="3">
        <v>6</v>
      </c>
      <c r="D242" s="3" t="s">
        <v>6</v>
      </c>
      <c r="E242" s="3">
        <v>1</v>
      </c>
      <c r="F242" s="3">
        <f t="shared" si="3"/>
        <v>0</v>
      </c>
    </row>
    <row r="243" spans="1:6" x14ac:dyDescent="0.25">
      <c r="A243" s="3">
        <v>242</v>
      </c>
      <c r="B243" s="3">
        <v>6.6</v>
      </c>
      <c r="C243" s="3">
        <v>5</v>
      </c>
      <c r="D243" s="3" t="s">
        <v>6</v>
      </c>
      <c r="E243" s="3">
        <v>1</v>
      </c>
      <c r="F243" s="3">
        <f t="shared" si="3"/>
        <v>0</v>
      </c>
    </row>
    <row r="244" spans="1:6" x14ac:dyDescent="0.25">
      <c r="A244" s="3">
        <v>243</v>
      </c>
      <c r="B244" s="3">
        <v>10</v>
      </c>
      <c r="C244" s="3">
        <v>2</v>
      </c>
      <c r="D244" s="3" t="s">
        <v>6</v>
      </c>
      <c r="E244" s="3">
        <v>1</v>
      </c>
      <c r="F244" s="3">
        <f t="shared" si="3"/>
        <v>0</v>
      </c>
    </row>
    <row r="245" spans="1:6" x14ac:dyDescent="0.25">
      <c r="A245" s="3">
        <v>244</v>
      </c>
      <c r="B245" s="3">
        <v>12.7</v>
      </c>
      <c r="C245" s="3">
        <v>8</v>
      </c>
      <c r="D245" s="3" t="s">
        <v>6</v>
      </c>
      <c r="E245" s="3">
        <v>2</v>
      </c>
      <c r="F245" s="3">
        <f t="shared" si="3"/>
        <v>0</v>
      </c>
    </row>
    <row r="246" spans="1:6" x14ac:dyDescent="0.25">
      <c r="A246" s="3">
        <v>245</v>
      </c>
      <c r="B246" s="3">
        <v>14.1</v>
      </c>
      <c r="C246" s="3">
        <v>1</v>
      </c>
      <c r="D246" s="3" t="s">
        <v>6</v>
      </c>
      <c r="E246" s="3">
        <v>2</v>
      </c>
      <c r="F246" s="3">
        <f t="shared" si="3"/>
        <v>0</v>
      </c>
    </row>
    <row r="247" spans="1:6" x14ac:dyDescent="0.25">
      <c r="A247" s="3">
        <v>246</v>
      </c>
      <c r="B247" s="3">
        <v>14</v>
      </c>
      <c r="C247" s="3">
        <v>11</v>
      </c>
      <c r="D247" s="3" t="s">
        <v>6</v>
      </c>
      <c r="E247" s="3">
        <v>2</v>
      </c>
      <c r="F247" s="3">
        <f t="shared" si="3"/>
        <v>0</v>
      </c>
    </row>
    <row r="248" spans="1:6" x14ac:dyDescent="0.25">
      <c r="A248" s="3">
        <v>247</v>
      </c>
      <c r="B248" s="3">
        <v>12.7</v>
      </c>
      <c r="C248" s="3">
        <v>13</v>
      </c>
      <c r="D248" s="3" t="s">
        <v>6</v>
      </c>
      <c r="E248" s="3">
        <v>3</v>
      </c>
      <c r="F248" s="3">
        <f t="shared" si="3"/>
        <v>0</v>
      </c>
    </row>
    <row r="249" spans="1:6" x14ac:dyDescent="0.25">
      <c r="A249" s="3">
        <v>248</v>
      </c>
      <c r="B249" s="3">
        <v>11.1</v>
      </c>
      <c r="C249" s="3">
        <v>18</v>
      </c>
      <c r="D249" s="3" t="s">
        <v>6</v>
      </c>
      <c r="E249" s="3">
        <v>3</v>
      </c>
      <c r="F249" s="3">
        <f t="shared" si="3"/>
        <v>0</v>
      </c>
    </row>
    <row r="250" spans="1:6" x14ac:dyDescent="0.25">
      <c r="A250" s="3">
        <v>249</v>
      </c>
      <c r="B250" s="3">
        <v>10</v>
      </c>
      <c r="C250" s="3">
        <v>15</v>
      </c>
      <c r="D250" s="3" t="s">
        <v>6</v>
      </c>
      <c r="E250" s="3">
        <v>3</v>
      </c>
      <c r="F250" s="3">
        <f t="shared" si="3"/>
        <v>0</v>
      </c>
    </row>
    <row r="251" spans="1:6" x14ac:dyDescent="0.25">
      <c r="A251" s="3">
        <v>250</v>
      </c>
      <c r="B251" s="3">
        <v>10.1</v>
      </c>
      <c r="C251" s="3">
        <v>12</v>
      </c>
      <c r="D251" s="3" t="s">
        <v>6</v>
      </c>
      <c r="E251" s="3">
        <v>4</v>
      </c>
      <c r="F251" s="3">
        <f t="shared" si="3"/>
        <v>0</v>
      </c>
    </row>
    <row r="252" spans="1:6" x14ac:dyDescent="0.25">
      <c r="A252" s="3">
        <v>251</v>
      </c>
      <c r="B252" s="3">
        <v>11.7</v>
      </c>
      <c r="C252" s="3">
        <v>2</v>
      </c>
      <c r="D252" s="3" t="s">
        <v>6</v>
      </c>
      <c r="E252" s="3">
        <v>4</v>
      </c>
      <c r="F252" s="3">
        <f t="shared" si="3"/>
        <v>0</v>
      </c>
    </row>
    <row r="253" spans="1:6" x14ac:dyDescent="0.25">
      <c r="A253" s="3">
        <v>252</v>
      </c>
      <c r="B253" s="3">
        <v>14.8</v>
      </c>
      <c r="C253" s="3">
        <v>21</v>
      </c>
      <c r="D253" s="3" t="s">
        <v>6</v>
      </c>
      <c r="E253" s="3">
        <v>4</v>
      </c>
      <c r="F253" s="3">
        <f t="shared" si="3"/>
        <v>0</v>
      </c>
    </row>
    <row r="254" spans="1:6" x14ac:dyDescent="0.25">
      <c r="A254" s="3">
        <v>253</v>
      </c>
      <c r="B254" s="3">
        <v>18.7</v>
      </c>
      <c r="C254" s="3">
        <v>28</v>
      </c>
      <c r="D254" s="3" t="s">
        <v>6</v>
      </c>
      <c r="E254" s="3">
        <v>5</v>
      </c>
      <c r="F254" s="3">
        <f t="shared" si="3"/>
        <v>0</v>
      </c>
    </row>
    <row r="255" spans="1:6" x14ac:dyDescent="0.25">
      <c r="A255" s="3">
        <v>254</v>
      </c>
      <c r="B255" s="3">
        <v>22.5</v>
      </c>
      <c r="C255" s="3">
        <v>0</v>
      </c>
      <c r="D255" s="3">
        <v>0</v>
      </c>
      <c r="E255" s="3">
        <v>0</v>
      </c>
      <c r="F255" s="3">
        <f t="shared" si="3"/>
        <v>1</v>
      </c>
    </row>
    <row r="256" spans="1:6" x14ac:dyDescent="0.25">
      <c r="A256" s="3">
        <v>255</v>
      </c>
      <c r="B256" s="3">
        <v>25.4</v>
      </c>
      <c r="C256" s="3">
        <v>3</v>
      </c>
      <c r="D256" s="3" t="s">
        <v>5</v>
      </c>
      <c r="E256" s="3">
        <v>1</v>
      </c>
      <c r="F256" s="3">
        <f t="shared" si="3"/>
        <v>1</v>
      </c>
    </row>
    <row r="257" spans="1:6" x14ac:dyDescent="0.25">
      <c r="A257" s="3">
        <v>256</v>
      </c>
      <c r="B257" s="3">
        <v>26.8</v>
      </c>
      <c r="C257" s="3">
        <v>5</v>
      </c>
      <c r="D257" s="3" t="s">
        <v>5</v>
      </c>
      <c r="E257" s="3">
        <v>1</v>
      </c>
      <c r="F257" s="3">
        <f t="shared" si="3"/>
        <v>1</v>
      </c>
    </row>
    <row r="258" spans="1:6" x14ac:dyDescent="0.25">
      <c r="A258" s="3">
        <v>257</v>
      </c>
      <c r="B258" s="3">
        <v>26.5</v>
      </c>
      <c r="C258" s="3">
        <v>5</v>
      </c>
      <c r="D258" s="3" t="s">
        <v>5</v>
      </c>
      <c r="E258" s="3">
        <v>1</v>
      </c>
      <c r="F258" s="3">
        <f t="shared" si="3"/>
        <v>1</v>
      </c>
    </row>
    <row r="259" spans="1:6" x14ac:dyDescent="0.25">
      <c r="A259" s="3">
        <v>258</v>
      </c>
      <c r="B259" s="3">
        <v>24.9</v>
      </c>
      <c r="C259" s="3">
        <v>7</v>
      </c>
      <c r="D259" s="3" t="s">
        <v>5</v>
      </c>
      <c r="E259" s="3">
        <v>2</v>
      </c>
      <c r="F259" s="3">
        <f t="shared" ref="F259:F322" si="4">IF(AND(B259&gt;=20,C259&lt;=5),1,0)</f>
        <v>0</v>
      </c>
    </row>
    <row r="260" spans="1:6" x14ac:dyDescent="0.25">
      <c r="A260" s="3">
        <v>259</v>
      </c>
      <c r="B260" s="3">
        <v>22.6</v>
      </c>
      <c r="C260" s="3">
        <v>1</v>
      </c>
      <c r="D260" s="3" t="s">
        <v>5</v>
      </c>
      <c r="E260" s="3">
        <v>2</v>
      </c>
      <c r="F260" s="3">
        <f t="shared" si="4"/>
        <v>1</v>
      </c>
    </row>
    <row r="261" spans="1:6" x14ac:dyDescent="0.25">
      <c r="A261" s="3">
        <v>260</v>
      </c>
      <c r="B261" s="3">
        <v>20.7</v>
      </c>
      <c r="C261" s="3">
        <v>6</v>
      </c>
      <c r="D261" s="3" t="s">
        <v>5</v>
      </c>
      <c r="E261" s="3">
        <v>2</v>
      </c>
      <c r="F261" s="3">
        <f t="shared" si="4"/>
        <v>0</v>
      </c>
    </row>
    <row r="262" spans="1:6" x14ac:dyDescent="0.25">
      <c r="A262" s="3">
        <v>261</v>
      </c>
      <c r="B262" s="3">
        <v>19.899999999999999</v>
      </c>
      <c r="C262" s="3">
        <v>6</v>
      </c>
      <c r="D262" s="3" t="s">
        <v>5</v>
      </c>
      <c r="E262" s="3">
        <v>3</v>
      </c>
      <c r="F262" s="3">
        <f t="shared" si="4"/>
        <v>0</v>
      </c>
    </row>
    <row r="263" spans="1:6" x14ac:dyDescent="0.25">
      <c r="A263" s="3">
        <v>262</v>
      </c>
      <c r="B263" s="3">
        <v>20.399999999999999</v>
      </c>
      <c r="C263" s="3">
        <v>10</v>
      </c>
      <c r="D263" s="3" t="s">
        <v>5</v>
      </c>
      <c r="E263" s="3">
        <v>3</v>
      </c>
      <c r="F263" s="3">
        <f t="shared" si="4"/>
        <v>0</v>
      </c>
    </row>
    <row r="264" spans="1:6" x14ac:dyDescent="0.25">
      <c r="A264" s="3">
        <v>263</v>
      </c>
      <c r="B264" s="3">
        <v>22.3</v>
      </c>
      <c r="C264" s="3">
        <v>16</v>
      </c>
      <c r="D264" s="3" t="s">
        <v>5</v>
      </c>
      <c r="E264" s="3">
        <v>3</v>
      </c>
      <c r="F264" s="3">
        <f t="shared" si="4"/>
        <v>0</v>
      </c>
    </row>
    <row r="265" spans="1:6" x14ac:dyDescent="0.25">
      <c r="A265" s="3">
        <v>264</v>
      </c>
      <c r="B265" s="3">
        <v>24.8</v>
      </c>
      <c r="C265" s="3">
        <v>9</v>
      </c>
      <c r="D265" s="3" t="s">
        <v>5</v>
      </c>
      <c r="E265" s="3">
        <v>4</v>
      </c>
      <c r="F265" s="3">
        <f t="shared" si="4"/>
        <v>0</v>
      </c>
    </row>
    <row r="266" spans="1:6" x14ac:dyDescent="0.25">
      <c r="A266" s="3">
        <v>265</v>
      </c>
      <c r="B266" s="3">
        <v>27.2</v>
      </c>
      <c r="C266" s="3">
        <v>18</v>
      </c>
      <c r="D266" s="3" t="s">
        <v>5</v>
      </c>
      <c r="E266" s="3">
        <v>4</v>
      </c>
      <c r="F266" s="3">
        <f t="shared" si="4"/>
        <v>0</v>
      </c>
    </row>
    <row r="267" spans="1:6" x14ac:dyDescent="0.25">
      <c r="A267" s="3">
        <v>266</v>
      </c>
      <c r="B267" s="3">
        <v>28.6</v>
      </c>
      <c r="C267" s="3">
        <v>4</v>
      </c>
      <c r="D267" s="3" t="s">
        <v>5</v>
      </c>
      <c r="E267" s="3">
        <v>4</v>
      </c>
      <c r="F267" s="3">
        <f t="shared" si="4"/>
        <v>1</v>
      </c>
    </row>
    <row r="268" spans="1:6" x14ac:dyDescent="0.25">
      <c r="A268" s="3">
        <v>267</v>
      </c>
      <c r="B268" s="3">
        <v>28.4</v>
      </c>
      <c r="C268" s="3">
        <v>22</v>
      </c>
      <c r="D268" s="3" t="s">
        <v>5</v>
      </c>
      <c r="E268" s="3">
        <v>5</v>
      </c>
      <c r="F268" s="3">
        <f t="shared" si="4"/>
        <v>0</v>
      </c>
    </row>
    <row r="269" spans="1:6" x14ac:dyDescent="0.25">
      <c r="A269" s="3">
        <v>268</v>
      </c>
      <c r="B269" s="3">
        <v>26.5</v>
      </c>
      <c r="C269" s="3">
        <v>0</v>
      </c>
      <c r="D269" s="3">
        <v>0</v>
      </c>
      <c r="E269" s="3">
        <v>0</v>
      </c>
      <c r="F269" s="3">
        <f t="shared" si="4"/>
        <v>1</v>
      </c>
    </row>
    <row r="270" spans="1:6" x14ac:dyDescent="0.25">
      <c r="A270" s="3">
        <v>269</v>
      </c>
      <c r="B270" s="3">
        <v>23.3</v>
      </c>
      <c r="C270" s="3">
        <v>4</v>
      </c>
      <c r="D270" s="3" t="s">
        <v>5</v>
      </c>
      <c r="E270" s="3">
        <v>1</v>
      </c>
      <c r="F270" s="3">
        <f t="shared" si="4"/>
        <v>1</v>
      </c>
    </row>
    <row r="271" spans="1:6" x14ac:dyDescent="0.25">
      <c r="A271" s="3">
        <v>270</v>
      </c>
      <c r="B271" s="3">
        <v>19.5</v>
      </c>
      <c r="C271" s="3">
        <v>6</v>
      </c>
      <c r="D271" s="3" t="s">
        <v>5</v>
      </c>
      <c r="E271" s="3">
        <v>1</v>
      </c>
      <c r="F271" s="3">
        <f t="shared" si="4"/>
        <v>0</v>
      </c>
    </row>
    <row r="272" spans="1:6" x14ac:dyDescent="0.25">
      <c r="A272" s="3">
        <v>271</v>
      </c>
      <c r="B272" s="3">
        <v>16</v>
      </c>
      <c r="C272" s="3">
        <v>6</v>
      </c>
      <c r="D272" s="3" t="s">
        <v>5</v>
      </c>
      <c r="E272" s="3">
        <v>1</v>
      </c>
      <c r="F272" s="3">
        <f t="shared" si="4"/>
        <v>0</v>
      </c>
    </row>
    <row r="273" spans="1:6" x14ac:dyDescent="0.25">
      <c r="A273" s="3">
        <v>272</v>
      </c>
      <c r="B273" s="3">
        <v>13.7</v>
      </c>
      <c r="C273" s="3">
        <v>9</v>
      </c>
      <c r="D273" s="3" t="s">
        <v>5</v>
      </c>
      <c r="E273" s="3">
        <v>2</v>
      </c>
      <c r="F273" s="3">
        <f t="shared" si="4"/>
        <v>0</v>
      </c>
    </row>
    <row r="274" spans="1:6" x14ac:dyDescent="0.25">
      <c r="A274" s="3">
        <v>273</v>
      </c>
      <c r="B274" s="3">
        <v>12.9</v>
      </c>
      <c r="C274" s="3">
        <v>7</v>
      </c>
      <c r="D274" s="3" t="s">
        <v>5</v>
      </c>
      <c r="E274" s="3">
        <v>2</v>
      </c>
      <c r="F274" s="3">
        <f t="shared" si="4"/>
        <v>0</v>
      </c>
    </row>
    <row r="275" spans="1:6" x14ac:dyDescent="0.25">
      <c r="A275" s="3">
        <v>274</v>
      </c>
      <c r="B275" s="3">
        <v>13.5</v>
      </c>
      <c r="C275" s="3">
        <v>1</v>
      </c>
      <c r="D275" s="3" t="s">
        <v>5</v>
      </c>
      <c r="E275" s="3">
        <v>2</v>
      </c>
      <c r="F275" s="3">
        <f t="shared" si="4"/>
        <v>0</v>
      </c>
    </row>
    <row r="276" spans="1:6" x14ac:dyDescent="0.25">
      <c r="A276" s="3">
        <v>275</v>
      </c>
      <c r="B276" s="3">
        <v>15</v>
      </c>
      <c r="C276" s="3">
        <v>18</v>
      </c>
      <c r="D276" s="3" t="s">
        <v>5</v>
      </c>
      <c r="E276" s="3">
        <v>3</v>
      </c>
      <c r="F276" s="3">
        <f t="shared" si="4"/>
        <v>0</v>
      </c>
    </row>
    <row r="277" spans="1:6" x14ac:dyDescent="0.25">
      <c r="A277" s="3">
        <v>276</v>
      </c>
      <c r="B277" s="3">
        <v>16.399999999999999</v>
      </c>
      <c r="C277" s="3">
        <v>13</v>
      </c>
      <c r="D277" s="3" t="s">
        <v>5</v>
      </c>
      <c r="E277" s="3">
        <v>3</v>
      </c>
      <c r="F277" s="3">
        <f t="shared" si="4"/>
        <v>0</v>
      </c>
    </row>
    <row r="278" spans="1:6" x14ac:dyDescent="0.25">
      <c r="A278" s="3">
        <v>277</v>
      </c>
      <c r="B278" s="3">
        <v>17.100000000000001</v>
      </c>
      <c r="C278" s="3">
        <v>2</v>
      </c>
      <c r="D278" s="3" t="s">
        <v>5</v>
      </c>
      <c r="E278" s="3">
        <v>3</v>
      </c>
      <c r="F278" s="3">
        <f t="shared" si="4"/>
        <v>0</v>
      </c>
    </row>
    <row r="279" spans="1:6" x14ac:dyDescent="0.25">
      <c r="A279" s="3">
        <v>278</v>
      </c>
      <c r="B279" s="3">
        <v>16.3</v>
      </c>
      <c r="C279" s="3">
        <v>10</v>
      </c>
      <c r="D279" s="3" t="s">
        <v>5</v>
      </c>
      <c r="E279" s="3">
        <v>4</v>
      </c>
      <c r="F279" s="3">
        <f t="shared" si="4"/>
        <v>0</v>
      </c>
    </row>
    <row r="280" spans="1:6" x14ac:dyDescent="0.25">
      <c r="A280" s="3">
        <v>279</v>
      </c>
      <c r="B280" s="3">
        <v>14</v>
      </c>
      <c r="C280" s="3">
        <v>6</v>
      </c>
      <c r="D280" s="3" t="s">
        <v>5</v>
      </c>
      <c r="E280" s="3">
        <v>4</v>
      </c>
      <c r="F280" s="3">
        <f t="shared" si="4"/>
        <v>0</v>
      </c>
    </row>
    <row r="281" spans="1:6" x14ac:dyDescent="0.25">
      <c r="A281" s="3">
        <v>280</v>
      </c>
      <c r="B281" s="3">
        <v>10.5</v>
      </c>
      <c r="C281" s="3">
        <v>20</v>
      </c>
      <c r="D281" s="3" t="s">
        <v>5</v>
      </c>
      <c r="E281" s="3">
        <v>4</v>
      </c>
      <c r="F281" s="3">
        <f t="shared" si="4"/>
        <v>0</v>
      </c>
    </row>
    <row r="282" spans="1:6" x14ac:dyDescent="0.25">
      <c r="A282" s="3">
        <v>281</v>
      </c>
      <c r="B282" s="3">
        <v>6.7</v>
      </c>
      <c r="C282" s="3">
        <v>17</v>
      </c>
      <c r="D282" s="3" t="s">
        <v>5</v>
      </c>
      <c r="E282" s="3">
        <v>5</v>
      </c>
      <c r="F282" s="3">
        <f t="shared" si="4"/>
        <v>0</v>
      </c>
    </row>
    <row r="283" spans="1:6" x14ac:dyDescent="0.25">
      <c r="A283" s="3">
        <v>282</v>
      </c>
      <c r="B283" s="3">
        <v>3.5</v>
      </c>
      <c r="C283" s="3">
        <v>13</v>
      </c>
      <c r="D283" s="3" t="s">
        <v>5</v>
      </c>
      <c r="E283" s="3">
        <v>5</v>
      </c>
      <c r="F283" s="3">
        <f t="shared" si="4"/>
        <v>0</v>
      </c>
    </row>
    <row r="284" spans="1:6" x14ac:dyDescent="0.25">
      <c r="A284" s="3">
        <v>283</v>
      </c>
      <c r="B284" s="3">
        <v>1.6</v>
      </c>
      <c r="C284" s="3">
        <v>18</v>
      </c>
      <c r="D284" s="3" t="s">
        <v>5</v>
      </c>
      <c r="E284" s="3">
        <v>5</v>
      </c>
      <c r="F284" s="3">
        <f t="shared" si="4"/>
        <v>0</v>
      </c>
    </row>
    <row r="285" spans="1:6" x14ac:dyDescent="0.25">
      <c r="A285" s="3">
        <v>284</v>
      </c>
      <c r="B285" s="3">
        <v>1.4</v>
      </c>
      <c r="C285" s="3">
        <v>20</v>
      </c>
      <c r="D285" s="3" t="s">
        <v>5</v>
      </c>
      <c r="E285" s="3">
        <v>5</v>
      </c>
      <c r="F285" s="3">
        <f t="shared" si="4"/>
        <v>0</v>
      </c>
    </row>
    <row r="286" spans="1:6" x14ac:dyDescent="0.25">
      <c r="A286" s="3">
        <v>285</v>
      </c>
      <c r="B286" s="3">
        <v>2.8</v>
      </c>
      <c r="C286" s="3">
        <v>0</v>
      </c>
      <c r="D286" s="3">
        <v>0</v>
      </c>
      <c r="E286" s="3">
        <v>0</v>
      </c>
      <c r="F286" s="3">
        <f t="shared" si="4"/>
        <v>0</v>
      </c>
    </row>
    <row r="287" spans="1:6" x14ac:dyDescent="0.25">
      <c r="A287" s="3">
        <v>286</v>
      </c>
      <c r="B287" s="3">
        <v>5.2</v>
      </c>
      <c r="C287" s="3">
        <v>6</v>
      </c>
      <c r="D287" s="3" t="s">
        <v>6</v>
      </c>
      <c r="E287" s="3">
        <v>1</v>
      </c>
      <c r="F287" s="3">
        <f t="shared" si="4"/>
        <v>0</v>
      </c>
    </row>
    <row r="288" spans="1:6" x14ac:dyDescent="0.25">
      <c r="A288" s="3">
        <v>287</v>
      </c>
      <c r="B288" s="3">
        <v>7.7</v>
      </c>
      <c r="C288" s="3">
        <v>5</v>
      </c>
      <c r="D288" s="3" t="s">
        <v>6</v>
      </c>
      <c r="E288" s="3">
        <v>1</v>
      </c>
      <c r="F288" s="3">
        <f t="shared" si="4"/>
        <v>0</v>
      </c>
    </row>
    <row r="289" spans="1:6" x14ac:dyDescent="0.25">
      <c r="A289" s="3">
        <v>288</v>
      </c>
      <c r="B289" s="3">
        <v>9.6</v>
      </c>
      <c r="C289" s="3">
        <v>1</v>
      </c>
      <c r="D289" s="3" t="s">
        <v>6</v>
      </c>
      <c r="E289" s="3">
        <v>1</v>
      </c>
      <c r="F289" s="3">
        <f t="shared" si="4"/>
        <v>0</v>
      </c>
    </row>
    <row r="290" spans="1:6" x14ac:dyDescent="0.25">
      <c r="A290" s="3">
        <v>289</v>
      </c>
      <c r="B290" s="3">
        <v>10.1</v>
      </c>
      <c r="C290" s="3">
        <v>8</v>
      </c>
      <c r="D290" s="3" t="s">
        <v>6</v>
      </c>
      <c r="E290" s="3">
        <v>2</v>
      </c>
      <c r="F290" s="3">
        <f t="shared" si="4"/>
        <v>0</v>
      </c>
    </row>
    <row r="291" spans="1:6" x14ac:dyDescent="0.25">
      <c r="A291" s="3">
        <v>290</v>
      </c>
      <c r="B291" s="3">
        <v>9.3000000000000007</v>
      </c>
      <c r="C291" s="3">
        <v>3</v>
      </c>
      <c r="D291" s="3" t="s">
        <v>6</v>
      </c>
      <c r="E291" s="3">
        <v>2</v>
      </c>
      <c r="F291" s="3">
        <f t="shared" si="4"/>
        <v>0</v>
      </c>
    </row>
    <row r="292" spans="1:6" x14ac:dyDescent="0.25">
      <c r="A292" s="3">
        <v>291</v>
      </c>
      <c r="B292" s="3">
        <v>7.4</v>
      </c>
      <c r="C292" s="3">
        <v>5</v>
      </c>
      <c r="D292" s="3" t="s">
        <v>6</v>
      </c>
      <c r="E292" s="3">
        <v>2</v>
      </c>
      <c r="F292" s="3">
        <f t="shared" si="4"/>
        <v>0</v>
      </c>
    </row>
    <row r="293" spans="1:6" x14ac:dyDescent="0.25">
      <c r="A293" s="3">
        <v>292</v>
      </c>
      <c r="B293" s="3">
        <v>5.0999999999999996</v>
      </c>
      <c r="C293" s="3">
        <v>17</v>
      </c>
      <c r="D293" s="3" t="s">
        <v>6</v>
      </c>
      <c r="E293" s="3">
        <v>3</v>
      </c>
      <c r="F293" s="3">
        <f t="shared" si="4"/>
        <v>0</v>
      </c>
    </row>
    <row r="294" spans="1:6" x14ac:dyDescent="0.25">
      <c r="A294" s="3">
        <v>293</v>
      </c>
      <c r="B294" s="3">
        <v>3.5</v>
      </c>
      <c r="C294" s="3">
        <v>9</v>
      </c>
      <c r="D294" s="3" t="s">
        <v>6</v>
      </c>
      <c r="E294" s="3">
        <v>3</v>
      </c>
      <c r="F294" s="3">
        <f t="shared" si="4"/>
        <v>0</v>
      </c>
    </row>
    <row r="295" spans="1:6" x14ac:dyDescent="0.25">
      <c r="A295" s="3">
        <v>294</v>
      </c>
      <c r="B295" s="3">
        <v>3.2</v>
      </c>
      <c r="C295" s="3">
        <v>4</v>
      </c>
      <c r="D295" s="3" t="s">
        <v>6</v>
      </c>
      <c r="E295" s="3">
        <v>3</v>
      </c>
      <c r="F295" s="3">
        <f t="shared" si="4"/>
        <v>0</v>
      </c>
    </row>
    <row r="296" spans="1:6" x14ac:dyDescent="0.25">
      <c r="A296" s="3">
        <v>295</v>
      </c>
      <c r="B296" s="3">
        <v>4.5999999999999996</v>
      </c>
      <c r="C296" s="3">
        <v>24</v>
      </c>
      <c r="D296" s="3" t="s">
        <v>6</v>
      </c>
      <c r="E296" s="3">
        <v>4</v>
      </c>
      <c r="F296" s="3">
        <f t="shared" si="4"/>
        <v>0</v>
      </c>
    </row>
    <row r="297" spans="1:6" x14ac:dyDescent="0.25">
      <c r="A297" s="3">
        <v>296</v>
      </c>
      <c r="B297" s="3">
        <v>7.5</v>
      </c>
      <c r="C297" s="3">
        <v>21</v>
      </c>
      <c r="D297" s="3" t="s">
        <v>6</v>
      </c>
      <c r="E297" s="3">
        <v>4</v>
      </c>
      <c r="F297" s="3">
        <f t="shared" si="4"/>
        <v>0</v>
      </c>
    </row>
    <row r="298" spans="1:6" x14ac:dyDescent="0.25">
      <c r="A298" s="3">
        <v>297</v>
      </c>
      <c r="B298" s="3">
        <v>11.3</v>
      </c>
      <c r="C298" s="3">
        <v>8</v>
      </c>
      <c r="D298" s="3" t="s">
        <v>6</v>
      </c>
      <c r="E298" s="3">
        <v>5</v>
      </c>
      <c r="F298" s="3">
        <f t="shared" si="4"/>
        <v>0</v>
      </c>
    </row>
    <row r="299" spans="1:6" x14ac:dyDescent="0.25">
      <c r="A299" s="3">
        <v>298</v>
      </c>
      <c r="B299" s="3">
        <v>15.2</v>
      </c>
      <c r="C299" s="3">
        <v>23</v>
      </c>
      <c r="D299" s="3" t="s">
        <v>6</v>
      </c>
      <c r="E299" s="3">
        <v>5</v>
      </c>
      <c r="F299" s="3">
        <f t="shared" si="4"/>
        <v>0</v>
      </c>
    </row>
    <row r="300" spans="1:6" x14ac:dyDescent="0.25">
      <c r="A300" s="3">
        <v>299</v>
      </c>
      <c r="B300" s="3">
        <v>18.3</v>
      </c>
      <c r="C300" s="3">
        <v>0</v>
      </c>
      <c r="D300" s="3">
        <v>0</v>
      </c>
      <c r="E300" s="3">
        <v>0</v>
      </c>
      <c r="F300" s="3">
        <f t="shared" si="4"/>
        <v>0</v>
      </c>
    </row>
    <row r="301" spans="1:6" x14ac:dyDescent="0.25">
      <c r="A301" s="3">
        <v>300</v>
      </c>
      <c r="B301" s="3">
        <v>19.899999999999999</v>
      </c>
      <c r="C301" s="3">
        <v>5</v>
      </c>
      <c r="D301" s="3" t="s">
        <v>5</v>
      </c>
      <c r="E301" s="3">
        <v>1</v>
      </c>
      <c r="F301" s="3">
        <f t="shared" si="4"/>
        <v>0</v>
      </c>
    </row>
    <row r="302" spans="1:6" x14ac:dyDescent="0.25">
      <c r="A302" s="3">
        <v>301</v>
      </c>
      <c r="B302" s="3">
        <v>20</v>
      </c>
      <c r="C302" s="3">
        <v>4</v>
      </c>
      <c r="D302" s="3">
        <v>0</v>
      </c>
      <c r="E302" s="3">
        <v>0</v>
      </c>
      <c r="F302" s="3">
        <f t="shared" si="4"/>
        <v>1</v>
      </c>
    </row>
    <row r="303" spans="1:6" x14ac:dyDescent="0.25">
      <c r="A303" s="3">
        <v>302</v>
      </c>
      <c r="B303" s="3">
        <v>18.899999999999999</v>
      </c>
      <c r="C303" s="3">
        <v>5</v>
      </c>
      <c r="D303" s="3">
        <v>0</v>
      </c>
      <c r="E303" s="3">
        <v>0</v>
      </c>
      <c r="F303" s="3">
        <f t="shared" si="4"/>
        <v>0</v>
      </c>
    </row>
    <row r="304" spans="1:6" x14ac:dyDescent="0.25">
      <c r="A304" s="3">
        <v>303</v>
      </c>
      <c r="B304" s="3">
        <v>17.3</v>
      </c>
      <c r="C304" s="3">
        <v>2</v>
      </c>
      <c r="D304" s="3">
        <v>0</v>
      </c>
      <c r="E304" s="3">
        <v>0</v>
      </c>
      <c r="F304" s="3">
        <f t="shared" si="4"/>
        <v>0</v>
      </c>
    </row>
    <row r="305" spans="1:6" x14ac:dyDescent="0.25">
      <c r="A305" s="3">
        <v>304</v>
      </c>
      <c r="B305" s="3">
        <v>16</v>
      </c>
      <c r="C305" s="3">
        <v>7</v>
      </c>
      <c r="D305" s="3">
        <v>0</v>
      </c>
      <c r="E305" s="3">
        <v>0</v>
      </c>
      <c r="F305" s="3">
        <f t="shared" si="4"/>
        <v>0</v>
      </c>
    </row>
    <row r="306" spans="1:6" x14ac:dyDescent="0.25">
      <c r="A306" s="3">
        <v>305</v>
      </c>
      <c r="B306" s="3">
        <v>15.9</v>
      </c>
      <c r="C306" s="3">
        <v>4</v>
      </c>
      <c r="D306" s="3">
        <v>0</v>
      </c>
      <c r="E306" s="3">
        <v>0</v>
      </c>
      <c r="F306" s="3">
        <f t="shared" si="4"/>
        <v>0</v>
      </c>
    </row>
    <row r="307" spans="1:6" x14ac:dyDescent="0.25">
      <c r="A307" s="3">
        <v>306</v>
      </c>
      <c r="B307" s="3">
        <v>17.3</v>
      </c>
      <c r="C307" s="3">
        <v>17</v>
      </c>
      <c r="D307" s="3">
        <v>0</v>
      </c>
      <c r="E307" s="3">
        <v>0</v>
      </c>
      <c r="F307" s="3">
        <f t="shared" si="4"/>
        <v>0</v>
      </c>
    </row>
    <row r="308" spans="1:6" x14ac:dyDescent="0.25">
      <c r="A308" s="3">
        <v>307</v>
      </c>
      <c r="B308" s="3">
        <v>20</v>
      </c>
      <c r="C308" s="3">
        <v>14</v>
      </c>
      <c r="D308" s="3">
        <v>0</v>
      </c>
      <c r="E308" s="3">
        <v>0</v>
      </c>
      <c r="F308" s="3">
        <f t="shared" si="4"/>
        <v>0</v>
      </c>
    </row>
    <row r="309" spans="1:6" x14ac:dyDescent="0.25">
      <c r="A309" s="3">
        <v>308</v>
      </c>
      <c r="B309" s="3">
        <v>23.4</v>
      </c>
      <c r="C309" s="3">
        <v>9</v>
      </c>
      <c r="D309" s="3">
        <v>0</v>
      </c>
      <c r="E309" s="3">
        <v>0</v>
      </c>
      <c r="F309" s="3">
        <f t="shared" si="4"/>
        <v>0</v>
      </c>
    </row>
    <row r="310" spans="1:6" x14ac:dyDescent="0.25">
      <c r="A310" s="3">
        <v>309</v>
      </c>
      <c r="B310" s="3">
        <v>26.8</v>
      </c>
      <c r="C310" s="3">
        <v>6</v>
      </c>
      <c r="D310" s="3">
        <v>0</v>
      </c>
      <c r="E310" s="3">
        <v>0</v>
      </c>
      <c r="F310" s="3">
        <f t="shared" si="4"/>
        <v>0</v>
      </c>
    </row>
    <row r="311" spans="1:6" x14ac:dyDescent="0.25">
      <c r="A311" s="3">
        <v>310</v>
      </c>
      <c r="B311" s="3">
        <v>29.1</v>
      </c>
      <c r="C311" s="3">
        <v>16</v>
      </c>
      <c r="D311" s="3">
        <v>0</v>
      </c>
      <c r="E311" s="3">
        <v>0</v>
      </c>
      <c r="F311" s="3">
        <f t="shared" si="4"/>
        <v>0</v>
      </c>
    </row>
    <row r="312" spans="1:6" x14ac:dyDescent="0.25">
      <c r="A312" s="3">
        <v>311</v>
      </c>
      <c r="B312" s="3">
        <v>29.8</v>
      </c>
      <c r="C312" s="3">
        <v>2</v>
      </c>
      <c r="D312" s="3">
        <v>0</v>
      </c>
      <c r="E312" s="3">
        <v>0</v>
      </c>
      <c r="F312" s="3">
        <f t="shared" si="4"/>
        <v>1</v>
      </c>
    </row>
    <row r="313" spans="1:6" x14ac:dyDescent="0.25">
      <c r="A313" s="3">
        <v>312</v>
      </c>
      <c r="B313" s="3">
        <v>28.8</v>
      </c>
      <c r="C313" s="3">
        <v>25</v>
      </c>
      <c r="D313" s="3">
        <v>0</v>
      </c>
      <c r="E313" s="3">
        <v>0</v>
      </c>
      <c r="F313" s="3">
        <f t="shared" si="4"/>
        <v>0</v>
      </c>
    </row>
    <row r="314" spans="1:6" x14ac:dyDescent="0.25">
      <c r="A314" s="3">
        <v>313</v>
      </c>
      <c r="B314" s="3">
        <v>26.4</v>
      </c>
      <c r="C314" s="3">
        <v>0</v>
      </c>
      <c r="D314" s="3">
        <v>0</v>
      </c>
      <c r="E314" s="3">
        <v>0</v>
      </c>
      <c r="F314" s="3">
        <f t="shared" si="4"/>
        <v>1</v>
      </c>
    </row>
    <row r="315" spans="1:6" x14ac:dyDescent="0.25">
      <c r="A315" s="3">
        <v>314</v>
      </c>
      <c r="B315" s="3">
        <v>23.4</v>
      </c>
      <c r="C315" s="3">
        <v>3</v>
      </c>
      <c r="D315" s="3">
        <v>0</v>
      </c>
      <c r="E315" s="3">
        <v>0</v>
      </c>
      <c r="F315" s="3">
        <f t="shared" si="4"/>
        <v>1</v>
      </c>
    </row>
    <row r="316" spans="1:6" x14ac:dyDescent="0.25">
      <c r="A316" s="3">
        <v>315</v>
      </c>
      <c r="B316" s="3">
        <v>20.7</v>
      </c>
      <c r="C316" s="3">
        <v>4</v>
      </c>
      <c r="D316" s="3">
        <v>0</v>
      </c>
      <c r="E316" s="3">
        <v>0</v>
      </c>
      <c r="F316" s="3">
        <f t="shared" si="4"/>
        <v>1</v>
      </c>
    </row>
    <row r="317" spans="1:6" x14ac:dyDescent="0.25">
      <c r="A317" s="3">
        <v>316</v>
      </c>
      <c r="B317" s="3">
        <v>19.100000000000001</v>
      </c>
      <c r="C317" s="3">
        <v>6</v>
      </c>
      <c r="D317" s="3">
        <v>0</v>
      </c>
      <c r="E317" s="3">
        <v>0</v>
      </c>
      <c r="F317" s="3">
        <f t="shared" si="4"/>
        <v>0</v>
      </c>
    </row>
    <row r="318" spans="1:6" x14ac:dyDescent="0.25">
      <c r="A318" s="3">
        <v>317</v>
      </c>
      <c r="B318" s="3">
        <v>18.899999999999999</v>
      </c>
      <c r="C318" s="3">
        <v>6</v>
      </c>
      <c r="D318" s="3">
        <v>0</v>
      </c>
      <c r="E318" s="3">
        <v>0</v>
      </c>
      <c r="F318" s="3">
        <f t="shared" si="4"/>
        <v>0</v>
      </c>
    </row>
    <row r="319" spans="1:6" x14ac:dyDescent="0.25">
      <c r="A319" s="3">
        <v>318</v>
      </c>
      <c r="B319" s="3">
        <v>20</v>
      </c>
      <c r="C319" s="3">
        <v>5</v>
      </c>
      <c r="D319" s="3">
        <v>0</v>
      </c>
      <c r="E319" s="3">
        <v>0</v>
      </c>
      <c r="F319" s="3">
        <f t="shared" si="4"/>
        <v>1</v>
      </c>
    </row>
    <row r="320" spans="1:6" x14ac:dyDescent="0.25">
      <c r="A320" s="3">
        <v>319</v>
      </c>
      <c r="B320" s="3">
        <v>21.8</v>
      </c>
      <c r="C320" s="3">
        <v>4</v>
      </c>
      <c r="D320" s="3">
        <v>0</v>
      </c>
      <c r="E320" s="3">
        <v>0</v>
      </c>
      <c r="F320" s="3">
        <f t="shared" si="4"/>
        <v>1</v>
      </c>
    </row>
    <row r="321" spans="1:6" x14ac:dyDescent="0.25">
      <c r="A321" s="3">
        <v>320</v>
      </c>
      <c r="B321" s="3">
        <v>23.6</v>
      </c>
      <c r="C321" s="3">
        <v>7</v>
      </c>
      <c r="D321" s="3">
        <v>0</v>
      </c>
      <c r="E321" s="3">
        <v>0</v>
      </c>
      <c r="F321" s="3">
        <f t="shared" si="4"/>
        <v>0</v>
      </c>
    </row>
    <row r="322" spans="1:6" x14ac:dyDescent="0.25">
      <c r="A322" s="3">
        <v>321</v>
      </c>
      <c r="B322" s="3">
        <v>24.4</v>
      </c>
      <c r="C322" s="3">
        <v>12</v>
      </c>
      <c r="D322" s="3">
        <v>0</v>
      </c>
      <c r="E322" s="3">
        <v>0</v>
      </c>
      <c r="F322" s="3">
        <f t="shared" si="4"/>
        <v>0</v>
      </c>
    </row>
    <row r="323" spans="1:6" x14ac:dyDescent="0.25">
      <c r="A323" s="3">
        <v>322</v>
      </c>
      <c r="B323" s="3">
        <v>23.6</v>
      </c>
      <c r="C323" s="3">
        <v>5</v>
      </c>
      <c r="D323" s="3">
        <v>0</v>
      </c>
      <c r="E323" s="3">
        <v>0</v>
      </c>
      <c r="F323" s="3">
        <f t="shared" ref="F323:F386" si="5">IF(AND(B323&gt;=20,C323&lt;=5),1,0)</f>
        <v>1</v>
      </c>
    </row>
    <row r="324" spans="1:6" x14ac:dyDescent="0.25">
      <c r="A324" s="3">
        <v>323</v>
      </c>
      <c r="B324" s="3">
        <v>21.3</v>
      </c>
      <c r="C324" s="3">
        <v>3</v>
      </c>
      <c r="D324" s="3">
        <v>0</v>
      </c>
      <c r="E324" s="3">
        <v>0</v>
      </c>
      <c r="F324" s="3">
        <f t="shared" si="5"/>
        <v>1</v>
      </c>
    </row>
    <row r="325" spans="1:6" x14ac:dyDescent="0.25">
      <c r="A325" s="3">
        <v>324</v>
      </c>
      <c r="B325" s="3">
        <v>17.7</v>
      </c>
      <c r="C325" s="3">
        <v>21</v>
      </c>
      <c r="D325" s="3">
        <v>0</v>
      </c>
      <c r="E325" s="3">
        <v>0</v>
      </c>
      <c r="F325" s="3">
        <f t="shared" si="5"/>
        <v>0</v>
      </c>
    </row>
    <row r="326" spans="1:6" x14ac:dyDescent="0.25">
      <c r="A326" s="3">
        <v>325</v>
      </c>
      <c r="B326" s="3">
        <v>13.6</v>
      </c>
      <c r="C326" s="3">
        <v>18</v>
      </c>
      <c r="D326" s="3">
        <v>0</v>
      </c>
      <c r="E326" s="3">
        <v>0</v>
      </c>
      <c r="F326" s="3">
        <f t="shared" si="5"/>
        <v>0</v>
      </c>
    </row>
    <row r="327" spans="1:6" x14ac:dyDescent="0.25">
      <c r="A327" s="3">
        <v>326</v>
      </c>
      <c r="B327" s="3">
        <v>10</v>
      </c>
      <c r="C327" s="3">
        <v>13</v>
      </c>
      <c r="D327" s="3">
        <v>0</v>
      </c>
      <c r="E327" s="3">
        <v>0</v>
      </c>
      <c r="F327" s="3">
        <f t="shared" si="5"/>
        <v>0</v>
      </c>
    </row>
    <row r="328" spans="1:6" x14ac:dyDescent="0.25">
      <c r="A328" s="3">
        <v>327</v>
      </c>
      <c r="B328" s="3">
        <v>7.6</v>
      </c>
      <c r="C328" s="3">
        <v>28</v>
      </c>
      <c r="D328" s="3">
        <v>0</v>
      </c>
      <c r="E328" s="3">
        <v>0</v>
      </c>
      <c r="F328" s="3">
        <f t="shared" si="5"/>
        <v>0</v>
      </c>
    </row>
    <row r="329" spans="1:6" x14ac:dyDescent="0.25">
      <c r="A329" s="3">
        <v>328</v>
      </c>
      <c r="B329" s="3">
        <v>6.8</v>
      </c>
      <c r="C329" s="3">
        <v>0</v>
      </c>
      <c r="D329" s="3">
        <v>0</v>
      </c>
      <c r="E329" s="3">
        <v>0</v>
      </c>
      <c r="F329" s="3">
        <f t="shared" si="5"/>
        <v>0</v>
      </c>
    </row>
    <row r="330" spans="1:6" x14ac:dyDescent="0.25">
      <c r="A330" s="3">
        <v>329</v>
      </c>
      <c r="B330" s="3">
        <v>7.5</v>
      </c>
      <c r="C330" s="3">
        <v>2</v>
      </c>
      <c r="D330" s="3">
        <v>0</v>
      </c>
      <c r="E330" s="3">
        <v>0</v>
      </c>
      <c r="F330" s="3">
        <f t="shared" si="5"/>
        <v>0</v>
      </c>
    </row>
    <row r="331" spans="1:6" x14ac:dyDescent="0.25">
      <c r="A331" s="3">
        <v>330</v>
      </c>
      <c r="B331" s="3">
        <v>9.1</v>
      </c>
      <c r="C331" s="3">
        <v>2</v>
      </c>
      <c r="D331" s="3">
        <v>0</v>
      </c>
      <c r="E331" s="3">
        <v>0</v>
      </c>
      <c r="F331" s="3">
        <f t="shared" si="5"/>
        <v>0</v>
      </c>
    </row>
    <row r="332" spans="1:6" x14ac:dyDescent="0.25">
      <c r="A332" s="3">
        <v>331</v>
      </c>
      <c r="B332" s="3">
        <v>10.9</v>
      </c>
      <c r="C332" s="3">
        <v>6</v>
      </c>
      <c r="D332" s="3">
        <v>0</v>
      </c>
      <c r="E332" s="3">
        <v>0</v>
      </c>
      <c r="F332" s="3">
        <f t="shared" si="5"/>
        <v>0</v>
      </c>
    </row>
    <row r="333" spans="1:6" x14ac:dyDescent="0.25">
      <c r="A333" s="3">
        <v>332</v>
      </c>
      <c r="B333" s="3">
        <v>11.8</v>
      </c>
      <c r="C333" s="3">
        <v>11</v>
      </c>
      <c r="D333" s="3">
        <v>0</v>
      </c>
      <c r="E333" s="3">
        <v>0</v>
      </c>
      <c r="F333" s="3">
        <f t="shared" si="5"/>
        <v>0</v>
      </c>
    </row>
    <row r="334" spans="1:6" x14ac:dyDescent="0.25">
      <c r="A334" s="3">
        <v>333</v>
      </c>
      <c r="B334" s="3">
        <v>11.5</v>
      </c>
      <c r="C334" s="3">
        <v>9</v>
      </c>
      <c r="D334" s="3">
        <v>0</v>
      </c>
      <c r="E334" s="3">
        <v>0</v>
      </c>
      <c r="F334" s="3">
        <f t="shared" si="5"/>
        <v>0</v>
      </c>
    </row>
    <row r="335" spans="1:6" x14ac:dyDescent="0.25">
      <c r="A335" s="3">
        <v>334</v>
      </c>
      <c r="B335" s="3">
        <v>9.6999999999999993</v>
      </c>
      <c r="C335" s="3">
        <v>7</v>
      </c>
      <c r="D335" s="3">
        <v>0</v>
      </c>
      <c r="E335" s="3">
        <v>0</v>
      </c>
      <c r="F335" s="3">
        <f t="shared" si="5"/>
        <v>0</v>
      </c>
    </row>
    <row r="336" spans="1:6" x14ac:dyDescent="0.25">
      <c r="A336" s="3">
        <v>335</v>
      </c>
      <c r="B336" s="3">
        <v>6.9</v>
      </c>
      <c r="C336" s="3">
        <v>17</v>
      </c>
      <c r="D336" s="3">
        <v>0</v>
      </c>
      <c r="E336" s="3">
        <v>0</v>
      </c>
      <c r="F336" s="3">
        <f t="shared" si="5"/>
        <v>0</v>
      </c>
    </row>
    <row r="337" spans="1:6" x14ac:dyDescent="0.25">
      <c r="A337" s="3">
        <v>336</v>
      </c>
      <c r="B337" s="3">
        <v>3.8</v>
      </c>
      <c r="C337" s="3">
        <v>1</v>
      </c>
      <c r="D337" s="3">
        <v>0</v>
      </c>
      <c r="E337" s="3">
        <v>0</v>
      </c>
      <c r="F337" s="3">
        <f t="shared" si="5"/>
        <v>0</v>
      </c>
    </row>
    <row r="338" spans="1:6" x14ac:dyDescent="0.25">
      <c r="A338" s="3">
        <v>337</v>
      </c>
      <c r="B338" s="3">
        <v>1.2</v>
      </c>
      <c r="C338" s="3">
        <v>2</v>
      </c>
      <c r="D338" s="3">
        <v>0</v>
      </c>
      <c r="E338" s="3">
        <v>0</v>
      </c>
      <c r="F338" s="3">
        <f t="shared" si="5"/>
        <v>0</v>
      </c>
    </row>
    <row r="339" spans="1:6" x14ac:dyDescent="0.25">
      <c r="A339" s="3">
        <v>338</v>
      </c>
      <c r="B339" s="3">
        <v>0.1</v>
      </c>
      <c r="C339" s="3">
        <v>15</v>
      </c>
      <c r="D339" s="3">
        <v>0</v>
      </c>
      <c r="E339" s="3">
        <v>0</v>
      </c>
      <c r="F339" s="3">
        <f t="shared" si="5"/>
        <v>0</v>
      </c>
    </row>
    <row r="340" spans="1:6" x14ac:dyDescent="0.25">
      <c r="A340" s="3">
        <v>339</v>
      </c>
      <c r="B340" s="3">
        <v>0.6</v>
      </c>
      <c r="C340" s="3">
        <v>21</v>
      </c>
      <c r="D340" s="3">
        <v>0</v>
      </c>
      <c r="E340" s="3">
        <v>0</v>
      </c>
      <c r="F340" s="3">
        <f t="shared" si="5"/>
        <v>0</v>
      </c>
    </row>
    <row r="341" spans="1:6" x14ac:dyDescent="0.25">
      <c r="A341" s="3">
        <v>340</v>
      </c>
      <c r="B341" s="3">
        <v>2.8</v>
      </c>
      <c r="C341" s="3">
        <v>8</v>
      </c>
      <c r="D341" s="3">
        <v>0</v>
      </c>
      <c r="E341" s="3">
        <v>0</v>
      </c>
      <c r="F341" s="3">
        <f t="shared" si="5"/>
        <v>0</v>
      </c>
    </row>
    <row r="342" spans="1:6" x14ac:dyDescent="0.25">
      <c r="A342" s="3">
        <v>341</v>
      </c>
      <c r="B342" s="3">
        <v>6</v>
      </c>
      <c r="C342" s="3">
        <v>27</v>
      </c>
      <c r="D342" s="3">
        <v>0</v>
      </c>
      <c r="E342" s="3">
        <v>0</v>
      </c>
      <c r="F342" s="3">
        <f t="shared" si="5"/>
        <v>0</v>
      </c>
    </row>
    <row r="343" spans="1:6" x14ac:dyDescent="0.25">
      <c r="A343" s="3">
        <v>342</v>
      </c>
      <c r="B343" s="3">
        <v>9.3000000000000007</v>
      </c>
      <c r="C343" s="3">
        <v>0</v>
      </c>
      <c r="D343" s="3">
        <v>0</v>
      </c>
      <c r="E343" s="3">
        <v>0</v>
      </c>
      <c r="F343" s="3">
        <f t="shared" si="5"/>
        <v>0</v>
      </c>
    </row>
    <row r="344" spans="1:6" x14ac:dyDescent="0.25">
      <c r="A344" s="3">
        <v>343</v>
      </c>
      <c r="B344" s="3">
        <v>11.8</v>
      </c>
      <c r="C344" s="3">
        <v>1</v>
      </c>
      <c r="D344" s="3">
        <v>0</v>
      </c>
      <c r="E344" s="3">
        <v>0</v>
      </c>
      <c r="F344" s="3">
        <f t="shared" si="5"/>
        <v>0</v>
      </c>
    </row>
    <row r="345" spans="1:6" x14ac:dyDescent="0.25">
      <c r="A345" s="3">
        <v>344</v>
      </c>
      <c r="B345" s="3">
        <v>13.1</v>
      </c>
      <c r="C345" s="3">
        <v>4</v>
      </c>
      <c r="D345" s="3">
        <v>0</v>
      </c>
      <c r="E345" s="3">
        <v>0</v>
      </c>
      <c r="F345" s="3">
        <f t="shared" si="5"/>
        <v>0</v>
      </c>
    </row>
    <row r="346" spans="1:6" x14ac:dyDescent="0.25">
      <c r="A346" s="3">
        <v>345</v>
      </c>
      <c r="B346" s="3">
        <v>12.9</v>
      </c>
      <c r="C346" s="3">
        <v>1</v>
      </c>
      <c r="D346" s="3">
        <v>0</v>
      </c>
      <c r="E346" s="3">
        <v>0</v>
      </c>
      <c r="F346" s="3">
        <f t="shared" si="5"/>
        <v>0</v>
      </c>
    </row>
    <row r="347" spans="1:6" x14ac:dyDescent="0.25">
      <c r="A347" s="3">
        <v>346</v>
      </c>
      <c r="B347" s="3">
        <v>11.6</v>
      </c>
      <c r="C347" s="3">
        <v>2</v>
      </c>
      <c r="D347" s="3">
        <v>0</v>
      </c>
      <c r="E347" s="3">
        <v>0</v>
      </c>
      <c r="F347" s="3">
        <f t="shared" si="5"/>
        <v>0</v>
      </c>
    </row>
    <row r="348" spans="1:6" x14ac:dyDescent="0.25">
      <c r="A348" s="3">
        <v>347</v>
      </c>
      <c r="B348" s="3">
        <v>9.9</v>
      </c>
      <c r="C348" s="3">
        <v>3</v>
      </c>
      <c r="D348" s="3">
        <v>0</v>
      </c>
      <c r="E348" s="3">
        <v>0</v>
      </c>
      <c r="F348" s="3">
        <f t="shared" si="5"/>
        <v>0</v>
      </c>
    </row>
    <row r="349" spans="1:6" x14ac:dyDescent="0.25">
      <c r="A349" s="3">
        <v>348</v>
      </c>
      <c r="B349" s="3">
        <v>8.6999999999999993</v>
      </c>
      <c r="C349" s="3">
        <v>8</v>
      </c>
      <c r="D349" s="3">
        <v>0</v>
      </c>
      <c r="E349" s="3">
        <v>0</v>
      </c>
      <c r="F349" s="3">
        <f t="shared" si="5"/>
        <v>0</v>
      </c>
    </row>
    <row r="350" spans="1:6" x14ac:dyDescent="0.25">
      <c r="A350" s="3">
        <v>349</v>
      </c>
      <c r="B350" s="3">
        <v>8.8000000000000007</v>
      </c>
      <c r="C350" s="3">
        <v>18</v>
      </c>
      <c r="D350" s="3">
        <v>0</v>
      </c>
      <c r="E350" s="3">
        <v>0</v>
      </c>
      <c r="F350" s="3">
        <f t="shared" si="5"/>
        <v>0</v>
      </c>
    </row>
    <row r="351" spans="1:6" x14ac:dyDescent="0.25">
      <c r="A351" s="3">
        <v>350</v>
      </c>
      <c r="B351" s="3">
        <v>10.5</v>
      </c>
      <c r="C351" s="3">
        <v>15</v>
      </c>
      <c r="D351" s="3">
        <v>0</v>
      </c>
      <c r="E351" s="3">
        <v>0</v>
      </c>
      <c r="F351" s="3">
        <f t="shared" si="5"/>
        <v>0</v>
      </c>
    </row>
    <row r="352" spans="1:6" x14ac:dyDescent="0.25">
      <c r="A352" s="3">
        <v>351</v>
      </c>
      <c r="B352" s="3">
        <v>13.5</v>
      </c>
      <c r="C352" s="3">
        <v>1</v>
      </c>
      <c r="D352" s="3">
        <v>0</v>
      </c>
      <c r="E352" s="3">
        <v>0</v>
      </c>
      <c r="F352" s="3">
        <f t="shared" si="5"/>
        <v>0</v>
      </c>
    </row>
    <row r="353" spans="1:6" x14ac:dyDescent="0.25">
      <c r="A353" s="3">
        <v>352</v>
      </c>
      <c r="B353" s="3">
        <v>17.5</v>
      </c>
      <c r="C353" s="3">
        <v>22</v>
      </c>
      <c r="D353" s="3">
        <v>0</v>
      </c>
      <c r="E353" s="3">
        <v>0</v>
      </c>
      <c r="F353" s="3">
        <f t="shared" si="5"/>
        <v>0</v>
      </c>
    </row>
    <row r="354" spans="1:6" x14ac:dyDescent="0.25">
      <c r="A354" s="3">
        <v>353</v>
      </c>
      <c r="B354" s="3">
        <v>21.4</v>
      </c>
      <c r="C354" s="3">
        <v>4</v>
      </c>
      <c r="D354" s="3">
        <v>0</v>
      </c>
      <c r="E354" s="3">
        <v>0</v>
      </c>
      <c r="F354" s="3">
        <f t="shared" si="5"/>
        <v>1</v>
      </c>
    </row>
    <row r="355" spans="1:6" x14ac:dyDescent="0.25">
      <c r="A355" s="3">
        <v>354</v>
      </c>
      <c r="B355" s="3">
        <v>24.4</v>
      </c>
      <c r="C355" s="3">
        <v>4</v>
      </c>
      <c r="D355" s="3">
        <v>0</v>
      </c>
      <c r="E355" s="3">
        <v>0</v>
      </c>
      <c r="F355" s="3">
        <f t="shared" si="5"/>
        <v>1</v>
      </c>
    </row>
    <row r="356" spans="1:6" x14ac:dyDescent="0.25">
      <c r="A356" s="3">
        <v>355</v>
      </c>
      <c r="B356" s="3">
        <v>25.8</v>
      </c>
      <c r="C356" s="3">
        <v>11</v>
      </c>
      <c r="D356" s="3">
        <v>0</v>
      </c>
      <c r="E356" s="3">
        <v>0</v>
      </c>
      <c r="F356" s="3">
        <f t="shared" si="5"/>
        <v>0</v>
      </c>
    </row>
    <row r="357" spans="1:6" x14ac:dyDescent="0.25">
      <c r="A357" s="3">
        <v>356</v>
      </c>
      <c r="B357" s="3">
        <v>25.6</v>
      </c>
      <c r="C357" s="3">
        <v>25</v>
      </c>
      <c r="D357" s="3">
        <v>0</v>
      </c>
      <c r="E357" s="3">
        <v>0</v>
      </c>
      <c r="F357" s="3">
        <f t="shared" si="5"/>
        <v>0</v>
      </c>
    </row>
    <row r="358" spans="1:6" x14ac:dyDescent="0.25">
      <c r="A358" s="3">
        <v>357</v>
      </c>
      <c r="B358" s="3">
        <v>24.1</v>
      </c>
      <c r="C358" s="3">
        <v>0</v>
      </c>
      <c r="D358" s="3">
        <v>0</v>
      </c>
      <c r="E358" s="3">
        <v>0</v>
      </c>
      <c r="F358" s="3">
        <f t="shared" si="5"/>
        <v>1</v>
      </c>
    </row>
    <row r="359" spans="1:6" x14ac:dyDescent="0.25">
      <c r="A359" s="3">
        <v>358</v>
      </c>
      <c r="B359" s="3">
        <v>22</v>
      </c>
      <c r="C359" s="3">
        <v>4</v>
      </c>
      <c r="D359" s="3">
        <v>0</v>
      </c>
      <c r="E359" s="3">
        <v>0</v>
      </c>
      <c r="F359" s="3">
        <f t="shared" si="5"/>
        <v>1</v>
      </c>
    </row>
    <row r="360" spans="1:6" x14ac:dyDescent="0.25">
      <c r="A360" s="3">
        <v>359</v>
      </c>
      <c r="B360" s="3">
        <v>20.3</v>
      </c>
      <c r="C360" s="3">
        <v>4</v>
      </c>
      <c r="D360" s="3">
        <v>0</v>
      </c>
      <c r="E360" s="3">
        <v>0</v>
      </c>
      <c r="F360" s="3">
        <f t="shared" si="5"/>
        <v>1</v>
      </c>
    </row>
    <row r="361" spans="1:6" x14ac:dyDescent="0.25">
      <c r="A361" s="3">
        <v>360</v>
      </c>
      <c r="B361" s="3">
        <v>19.600000000000001</v>
      </c>
      <c r="C361" s="3">
        <v>1</v>
      </c>
      <c r="D361" s="3">
        <v>0</v>
      </c>
      <c r="E361" s="3">
        <v>0</v>
      </c>
      <c r="F361" s="3">
        <f t="shared" si="5"/>
        <v>0</v>
      </c>
    </row>
    <row r="362" spans="1:6" x14ac:dyDescent="0.25">
      <c r="A362" s="3">
        <v>361</v>
      </c>
      <c r="B362" s="3">
        <v>20.3</v>
      </c>
      <c r="C362" s="3">
        <v>11</v>
      </c>
      <c r="D362" s="3">
        <v>0</v>
      </c>
      <c r="E362" s="3">
        <v>0</v>
      </c>
      <c r="F362" s="3">
        <f t="shared" si="5"/>
        <v>0</v>
      </c>
    </row>
    <row r="363" spans="1:6" x14ac:dyDescent="0.25">
      <c r="A363" s="3">
        <v>362</v>
      </c>
      <c r="B363" s="3">
        <v>22.3</v>
      </c>
      <c r="C363" s="3">
        <v>12</v>
      </c>
      <c r="D363" s="3">
        <v>0</v>
      </c>
      <c r="E363" s="3">
        <v>0</v>
      </c>
      <c r="F363" s="3">
        <f t="shared" si="5"/>
        <v>0</v>
      </c>
    </row>
    <row r="364" spans="1:6" x14ac:dyDescent="0.25">
      <c r="A364" s="3">
        <v>363</v>
      </c>
      <c r="B364" s="3">
        <v>25</v>
      </c>
      <c r="C364" s="3">
        <v>2</v>
      </c>
      <c r="D364" s="3">
        <v>0</v>
      </c>
      <c r="E364" s="3">
        <v>0</v>
      </c>
      <c r="F364" s="3">
        <f t="shared" si="5"/>
        <v>1</v>
      </c>
    </row>
    <row r="365" spans="1:6" x14ac:dyDescent="0.25">
      <c r="A365" s="3">
        <v>364</v>
      </c>
      <c r="B365" s="3">
        <v>27.5</v>
      </c>
      <c r="C365" s="3">
        <v>4</v>
      </c>
      <c r="D365" s="3">
        <v>0</v>
      </c>
      <c r="E365" s="3">
        <v>0</v>
      </c>
      <c r="F365" s="3">
        <f t="shared" si="5"/>
        <v>1</v>
      </c>
    </row>
    <row r="366" spans="1:6" x14ac:dyDescent="0.25">
      <c r="A366" s="3">
        <v>365</v>
      </c>
      <c r="B366" s="3">
        <v>29.1</v>
      </c>
      <c r="C366" s="3">
        <v>18</v>
      </c>
      <c r="D366" s="3">
        <v>0</v>
      </c>
      <c r="E366" s="3">
        <v>0</v>
      </c>
      <c r="F366" s="3">
        <f t="shared" si="5"/>
        <v>0</v>
      </c>
    </row>
    <row r="367" spans="1:6" x14ac:dyDescent="0.25">
      <c r="A367" s="3">
        <v>366</v>
      </c>
      <c r="B367" s="3">
        <v>29</v>
      </c>
      <c r="C367" s="3">
        <v>2</v>
      </c>
      <c r="D367" s="3">
        <v>0</v>
      </c>
      <c r="E367" s="3">
        <v>0</v>
      </c>
      <c r="F367" s="3">
        <f t="shared" si="5"/>
        <v>1</v>
      </c>
    </row>
    <row r="368" spans="1:6" x14ac:dyDescent="0.25">
      <c r="A368" s="3">
        <v>367</v>
      </c>
      <c r="B368" s="3">
        <v>27.2</v>
      </c>
      <c r="C368" s="3">
        <v>19</v>
      </c>
      <c r="D368" s="3">
        <v>0</v>
      </c>
      <c r="E368" s="3">
        <v>0</v>
      </c>
      <c r="F368" s="3">
        <f t="shared" si="5"/>
        <v>0</v>
      </c>
    </row>
    <row r="369" spans="1:6" x14ac:dyDescent="0.25">
      <c r="A369" s="3">
        <v>368</v>
      </c>
      <c r="B369" s="3">
        <v>24.1</v>
      </c>
      <c r="C369" s="3">
        <v>16</v>
      </c>
      <c r="D369" s="3">
        <v>0</v>
      </c>
      <c r="E369" s="3">
        <v>0</v>
      </c>
      <c r="F369" s="3">
        <f t="shared" si="5"/>
        <v>0</v>
      </c>
    </row>
    <row r="370" spans="1:6" x14ac:dyDescent="0.25">
      <c r="A370" s="3">
        <v>369</v>
      </c>
      <c r="B370" s="3">
        <v>20.399999999999999</v>
      </c>
      <c r="C370" s="3">
        <v>24</v>
      </c>
      <c r="D370" s="3">
        <v>0</v>
      </c>
      <c r="E370" s="3">
        <v>0</v>
      </c>
      <c r="F370" s="3">
        <f t="shared" si="5"/>
        <v>0</v>
      </c>
    </row>
    <row r="371" spans="1:6" x14ac:dyDescent="0.25">
      <c r="A371" s="3">
        <v>370</v>
      </c>
      <c r="B371" s="3">
        <v>17.100000000000001</v>
      </c>
      <c r="C371" s="3">
        <v>24</v>
      </c>
      <c r="D371" s="3">
        <v>0</v>
      </c>
      <c r="E371" s="3">
        <v>0</v>
      </c>
      <c r="F371" s="3">
        <f t="shared" si="5"/>
        <v>0</v>
      </c>
    </row>
    <row r="372" spans="1:6" x14ac:dyDescent="0.25">
      <c r="A372" s="3">
        <v>371</v>
      </c>
      <c r="B372" s="3">
        <v>14.9</v>
      </c>
      <c r="C372" s="3">
        <v>0</v>
      </c>
      <c r="D372" s="3">
        <v>0</v>
      </c>
      <c r="E372" s="3">
        <v>0</v>
      </c>
      <c r="F372" s="3">
        <f t="shared" si="5"/>
        <v>0</v>
      </c>
    </row>
    <row r="373" spans="1:6" x14ac:dyDescent="0.25">
      <c r="A373" s="3">
        <v>372</v>
      </c>
      <c r="B373" s="3">
        <v>14.1</v>
      </c>
      <c r="C373" s="3">
        <v>3</v>
      </c>
      <c r="D373" s="3">
        <v>0</v>
      </c>
      <c r="E373" s="3">
        <v>0</v>
      </c>
      <c r="F373" s="3">
        <f t="shared" si="5"/>
        <v>0</v>
      </c>
    </row>
    <row r="374" spans="1:6" x14ac:dyDescent="0.25">
      <c r="A374" s="3">
        <v>373</v>
      </c>
      <c r="B374" s="3">
        <v>14.8</v>
      </c>
      <c r="C374" s="3">
        <v>6</v>
      </c>
      <c r="D374" s="3">
        <v>0</v>
      </c>
      <c r="E374" s="3">
        <v>0</v>
      </c>
      <c r="F374" s="3">
        <f t="shared" si="5"/>
        <v>0</v>
      </c>
    </row>
    <row r="375" spans="1:6" x14ac:dyDescent="0.25">
      <c r="A375" s="3">
        <v>374</v>
      </c>
      <c r="B375" s="3">
        <v>16.3</v>
      </c>
      <c r="C375" s="3">
        <v>6</v>
      </c>
      <c r="D375" s="3">
        <v>0</v>
      </c>
      <c r="E375" s="3">
        <v>0</v>
      </c>
      <c r="F375" s="3">
        <f t="shared" si="5"/>
        <v>0</v>
      </c>
    </row>
    <row r="376" spans="1:6" x14ac:dyDescent="0.25">
      <c r="A376" s="3">
        <v>375</v>
      </c>
      <c r="B376" s="3">
        <v>17.7</v>
      </c>
      <c r="C376" s="3">
        <v>8</v>
      </c>
      <c r="D376" s="3">
        <v>0</v>
      </c>
      <c r="E376" s="3">
        <v>0</v>
      </c>
      <c r="F376" s="3">
        <f t="shared" si="5"/>
        <v>0</v>
      </c>
    </row>
    <row r="377" spans="1:6" x14ac:dyDescent="0.25">
      <c r="A377" s="3">
        <v>376</v>
      </c>
      <c r="B377" s="3">
        <v>18.3</v>
      </c>
      <c r="C377" s="3">
        <v>3</v>
      </c>
      <c r="D377" s="3">
        <v>0</v>
      </c>
      <c r="E377" s="3">
        <v>0</v>
      </c>
      <c r="F377" s="3">
        <f t="shared" si="5"/>
        <v>0</v>
      </c>
    </row>
    <row r="378" spans="1:6" x14ac:dyDescent="0.25">
      <c r="A378" s="3">
        <v>377</v>
      </c>
      <c r="B378" s="3">
        <v>17.5</v>
      </c>
      <c r="C378" s="3">
        <v>6</v>
      </c>
      <c r="D378" s="3">
        <v>0</v>
      </c>
      <c r="E378" s="3">
        <v>0</v>
      </c>
      <c r="F378" s="3">
        <f t="shared" si="5"/>
        <v>0</v>
      </c>
    </row>
    <row r="379" spans="1:6" x14ac:dyDescent="0.25">
      <c r="A379" s="3">
        <v>378</v>
      </c>
      <c r="B379" s="3">
        <v>15.1</v>
      </c>
      <c r="C379" s="3">
        <v>7</v>
      </c>
      <c r="D379" s="3">
        <v>0</v>
      </c>
      <c r="E379" s="3">
        <v>0</v>
      </c>
      <c r="F379" s="3">
        <f t="shared" si="5"/>
        <v>0</v>
      </c>
    </row>
    <row r="380" spans="1:6" x14ac:dyDescent="0.25">
      <c r="A380" s="3">
        <v>379</v>
      </c>
      <c r="B380" s="3">
        <v>11.6</v>
      </c>
      <c r="C380" s="3">
        <v>11</v>
      </c>
      <c r="D380" s="3">
        <v>0</v>
      </c>
      <c r="E380" s="3">
        <v>0</v>
      </c>
      <c r="F380" s="3">
        <f t="shared" si="5"/>
        <v>0</v>
      </c>
    </row>
    <row r="381" spans="1:6" x14ac:dyDescent="0.25">
      <c r="A381" s="3">
        <v>380</v>
      </c>
      <c r="B381" s="3">
        <v>7.7</v>
      </c>
      <c r="C381" s="3">
        <v>10</v>
      </c>
      <c r="D381" s="3">
        <v>0</v>
      </c>
      <c r="E381" s="3">
        <v>0</v>
      </c>
      <c r="F381" s="3">
        <f t="shared" si="5"/>
        <v>0</v>
      </c>
    </row>
    <row r="382" spans="1:6" x14ac:dyDescent="0.25">
      <c r="A382" s="3">
        <v>381</v>
      </c>
      <c r="B382" s="3">
        <v>4.4000000000000004</v>
      </c>
      <c r="C382" s="3">
        <v>21</v>
      </c>
      <c r="D382" s="3">
        <v>0</v>
      </c>
      <c r="E382" s="3">
        <v>0</v>
      </c>
      <c r="F382" s="3">
        <f t="shared" si="5"/>
        <v>0</v>
      </c>
    </row>
    <row r="383" spans="1:6" x14ac:dyDescent="0.25">
      <c r="A383" s="3">
        <v>382</v>
      </c>
      <c r="B383" s="3">
        <v>2.2999999999999998</v>
      </c>
      <c r="C383" s="3">
        <v>22</v>
      </c>
      <c r="D383" s="3">
        <v>0</v>
      </c>
      <c r="E383" s="3">
        <v>0</v>
      </c>
      <c r="F383" s="3">
        <f t="shared" si="5"/>
        <v>0</v>
      </c>
    </row>
    <row r="384" spans="1:6" x14ac:dyDescent="0.25">
      <c r="A384" s="3">
        <v>383</v>
      </c>
      <c r="B384" s="3">
        <v>2</v>
      </c>
      <c r="C384" s="3">
        <v>22</v>
      </c>
      <c r="D384" s="3">
        <v>0</v>
      </c>
      <c r="E384" s="3">
        <v>0</v>
      </c>
      <c r="F384" s="3">
        <f t="shared" si="5"/>
        <v>0</v>
      </c>
    </row>
    <row r="385" spans="1:6" x14ac:dyDescent="0.25">
      <c r="A385" s="3">
        <v>384</v>
      </c>
      <c r="B385" s="3">
        <v>3.2</v>
      </c>
      <c r="C385" s="3">
        <v>29</v>
      </c>
      <c r="D385" s="3">
        <v>0</v>
      </c>
      <c r="E385" s="3">
        <v>0</v>
      </c>
      <c r="F385" s="3">
        <f t="shared" si="5"/>
        <v>0</v>
      </c>
    </row>
    <row r="386" spans="1:6" x14ac:dyDescent="0.25">
      <c r="A386" s="3">
        <v>385</v>
      </c>
      <c r="B386" s="3">
        <v>5.5</v>
      </c>
      <c r="C386" s="3">
        <v>0</v>
      </c>
      <c r="D386" s="3">
        <v>0</v>
      </c>
      <c r="E386" s="3">
        <v>0</v>
      </c>
      <c r="F386" s="3">
        <f t="shared" si="5"/>
        <v>0</v>
      </c>
    </row>
    <row r="387" spans="1:6" x14ac:dyDescent="0.25">
      <c r="A387" s="3">
        <v>386</v>
      </c>
      <c r="B387" s="3">
        <v>7.9</v>
      </c>
      <c r="C387" s="3">
        <v>1</v>
      </c>
      <c r="D387" s="3">
        <v>0</v>
      </c>
      <c r="E387" s="3">
        <v>0</v>
      </c>
      <c r="F387" s="3">
        <f t="shared" ref="F387:F450" si="6">IF(AND(B387&gt;=20,C387&lt;=5),1,0)</f>
        <v>0</v>
      </c>
    </row>
    <row r="388" spans="1:6" x14ac:dyDescent="0.25">
      <c r="A388" s="3">
        <v>387</v>
      </c>
      <c r="B388" s="3">
        <v>9.6</v>
      </c>
      <c r="C388" s="3">
        <v>2</v>
      </c>
      <c r="D388" s="3">
        <v>0</v>
      </c>
      <c r="E388" s="3">
        <v>0</v>
      </c>
      <c r="F388" s="3">
        <f t="shared" si="6"/>
        <v>0</v>
      </c>
    </row>
    <row r="389" spans="1:6" x14ac:dyDescent="0.25">
      <c r="A389" s="3">
        <v>388</v>
      </c>
      <c r="B389" s="3">
        <v>10</v>
      </c>
      <c r="C389" s="3">
        <v>3</v>
      </c>
      <c r="D389" s="3">
        <v>0</v>
      </c>
      <c r="E389" s="3">
        <v>0</v>
      </c>
      <c r="F389" s="3">
        <f t="shared" si="6"/>
        <v>0</v>
      </c>
    </row>
    <row r="390" spans="1:6" x14ac:dyDescent="0.25">
      <c r="A390" s="3">
        <v>389</v>
      </c>
      <c r="B390" s="3">
        <v>9</v>
      </c>
      <c r="C390" s="3">
        <v>2</v>
      </c>
      <c r="D390" s="3">
        <v>0</v>
      </c>
      <c r="E390" s="3">
        <v>0</v>
      </c>
      <c r="F390" s="3">
        <f t="shared" si="6"/>
        <v>0</v>
      </c>
    </row>
    <row r="391" spans="1:6" x14ac:dyDescent="0.25">
      <c r="A391" s="3">
        <v>390</v>
      </c>
      <c r="B391" s="3">
        <v>6.9</v>
      </c>
      <c r="C391" s="3">
        <v>10</v>
      </c>
      <c r="D391" s="3">
        <v>0</v>
      </c>
      <c r="E391" s="3">
        <v>0</v>
      </c>
      <c r="F391" s="3">
        <f t="shared" si="6"/>
        <v>0</v>
      </c>
    </row>
    <row r="392" spans="1:6" x14ac:dyDescent="0.25">
      <c r="A392" s="3">
        <v>391</v>
      </c>
      <c r="B392" s="3">
        <v>4.5</v>
      </c>
      <c r="C392" s="3">
        <v>3</v>
      </c>
      <c r="D392" s="3">
        <v>0</v>
      </c>
      <c r="E392" s="3">
        <v>0</v>
      </c>
      <c r="F392" s="3">
        <f t="shared" si="6"/>
        <v>0</v>
      </c>
    </row>
    <row r="393" spans="1:6" x14ac:dyDescent="0.25">
      <c r="A393" s="3">
        <v>392</v>
      </c>
      <c r="B393" s="3">
        <v>2.8</v>
      </c>
      <c r="C393" s="3">
        <v>11</v>
      </c>
      <c r="D393" s="3">
        <v>0</v>
      </c>
      <c r="E393" s="3">
        <v>0</v>
      </c>
      <c r="F393" s="3">
        <f t="shared" si="6"/>
        <v>0</v>
      </c>
    </row>
    <row r="394" spans="1:6" x14ac:dyDescent="0.25">
      <c r="A394" s="3">
        <v>393</v>
      </c>
      <c r="B394" s="3">
        <v>2.2999999999999998</v>
      </c>
      <c r="C394" s="3">
        <v>17</v>
      </c>
      <c r="D394" s="3">
        <v>0</v>
      </c>
      <c r="E394" s="3">
        <v>0</v>
      </c>
      <c r="F394" s="3">
        <f t="shared" si="6"/>
        <v>0</v>
      </c>
    </row>
    <row r="395" spans="1:6" x14ac:dyDescent="0.25">
      <c r="A395" s="3">
        <v>394</v>
      </c>
      <c r="B395" s="3">
        <v>3.6</v>
      </c>
      <c r="C395" s="3">
        <v>1</v>
      </c>
      <c r="D395" s="3">
        <v>0</v>
      </c>
      <c r="E395" s="3">
        <v>0</v>
      </c>
      <c r="F395" s="3">
        <f t="shared" si="6"/>
        <v>0</v>
      </c>
    </row>
    <row r="396" spans="1:6" x14ac:dyDescent="0.25">
      <c r="A396" s="3">
        <v>395</v>
      </c>
      <c r="B396" s="3">
        <v>6.4</v>
      </c>
      <c r="C396" s="3">
        <v>8</v>
      </c>
      <c r="D396" s="3">
        <v>0</v>
      </c>
      <c r="E396" s="3">
        <v>0</v>
      </c>
      <c r="F396" s="3">
        <f t="shared" si="6"/>
        <v>0</v>
      </c>
    </row>
    <row r="397" spans="1:6" x14ac:dyDescent="0.25">
      <c r="A397" s="3">
        <v>396</v>
      </c>
      <c r="B397" s="3">
        <v>10.199999999999999</v>
      </c>
      <c r="C397" s="3">
        <v>11</v>
      </c>
      <c r="D397" s="3">
        <v>0</v>
      </c>
      <c r="E397" s="3">
        <v>0</v>
      </c>
      <c r="F397" s="3">
        <f t="shared" si="6"/>
        <v>0</v>
      </c>
    </row>
    <row r="398" spans="1:6" x14ac:dyDescent="0.25">
      <c r="A398" s="3">
        <v>397</v>
      </c>
      <c r="B398" s="3">
        <v>14</v>
      </c>
      <c r="C398" s="3">
        <v>23</v>
      </c>
      <c r="D398" s="3">
        <v>0</v>
      </c>
      <c r="E398" s="3">
        <v>0</v>
      </c>
      <c r="F398" s="3">
        <f t="shared" si="6"/>
        <v>0</v>
      </c>
    </row>
    <row r="399" spans="1:6" x14ac:dyDescent="0.25">
      <c r="A399" s="3">
        <v>398</v>
      </c>
      <c r="B399" s="3">
        <v>17.100000000000001</v>
      </c>
      <c r="C399" s="3">
        <v>29</v>
      </c>
      <c r="D399" s="3">
        <v>0</v>
      </c>
      <c r="E399" s="3">
        <v>0</v>
      </c>
      <c r="F399" s="3">
        <f t="shared" si="6"/>
        <v>0</v>
      </c>
    </row>
    <row r="400" spans="1:6" x14ac:dyDescent="0.25">
      <c r="A400" s="3">
        <v>399</v>
      </c>
      <c r="B400" s="3">
        <v>18.7</v>
      </c>
      <c r="C400" s="3">
        <v>0</v>
      </c>
      <c r="D400" s="3">
        <v>0</v>
      </c>
      <c r="E400" s="3">
        <v>0</v>
      </c>
      <c r="F400" s="3">
        <f t="shared" si="6"/>
        <v>0</v>
      </c>
    </row>
    <row r="401" spans="1:6" x14ac:dyDescent="0.25">
      <c r="A401" s="3">
        <v>400</v>
      </c>
      <c r="B401" s="3">
        <v>18.8</v>
      </c>
      <c r="C401" s="3">
        <v>5</v>
      </c>
      <c r="D401" s="3">
        <v>0</v>
      </c>
      <c r="E401" s="3">
        <v>0</v>
      </c>
      <c r="F401" s="3">
        <f t="shared" si="6"/>
        <v>0</v>
      </c>
    </row>
    <row r="402" spans="1:6" x14ac:dyDescent="0.25">
      <c r="A402" s="3">
        <v>401</v>
      </c>
      <c r="B402" s="3">
        <v>17.7</v>
      </c>
      <c r="C402" s="3">
        <v>2</v>
      </c>
      <c r="D402" s="3">
        <v>0</v>
      </c>
      <c r="E402" s="3">
        <v>0</v>
      </c>
      <c r="F402" s="3">
        <f t="shared" si="6"/>
        <v>0</v>
      </c>
    </row>
    <row r="403" spans="1:6" x14ac:dyDescent="0.25">
      <c r="A403" s="3">
        <v>402</v>
      </c>
      <c r="B403" s="3">
        <v>16.100000000000001</v>
      </c>
      <c r="C403" s="3">
        <v>2</v>
      </c>
      <c r="D403" s="3">
        <v>0</v>
      </c>
      <c r="E403" s="3">
        <v>0</v>
      </c>
      <c r="F403" s="3">
        <f t="shared" si="6"/>
        <v>0</v>
      </c>
    </row>
    <row r="404" spans="1:6" x14ac:dyDescent="0.25">
      <c r="A404" s="3">
        <v>403</v>
      </c>
      <c r="B404" s="3">
        <v>14.9</v>
      </c>
      <c r="C404" s="3">
        <v>7</v>
      </c>
      <c r="D404" s="3">
        <v>0</v>
      </c>
      <c r="E404" s="3">
        <v>0</v>
      </c>
      <c r="F404" s="3">
        <f t="shared" si="6"/>
        <v>0</v>
      </c>
    </row>
    <row r="405" spans="1:6" x14ac:dyDescent="0.25">
      <c r="A405" s="3">
        <v>404</v>
      </c>
      <c r="B405" s="3">
        <v>14.9</v>
      </c>
      <c r="C405" s="3">
        <v>2</v>
      </c>
      <c r="D405" s="3">
        <v>0</v>
      </c>
      <c r="E405" s="3">
        <v>0</v>
      </c>
      <c r="F405" s="3">
        <f t="shared" si="6"/>
        <v>0</v>
      </c>
    </row>
    <row r="406" spans="1:6" x14ac:dyDescent="0.25">
      <c r="A406" s="3">
        <v>405</v>
      </c>
      <c r="B406" s="3">
        <v>16.3</v>
      </c>
      <c r="C406" s="3">
        <v>3</v>
      </c>
      <c r="D406" s="3">
        <v>0</v>
      </c>
      <c r="E406" s="3">
        <v>0</v>
      </c>
      <c r="F406" s="3">
        <f t="shared" si="6"/>
        <v>0</v>
      </c>
    </row>
    <row r="407" spans="1:6" x14ac:dyDescent="0.25">
      <c r="A407" s="3">
        <v>406</v>
      </c>
      <c r="B407" s="3">
        <v>19.100000000000001</v>
      </c>
      <c r="C407" s="3">
        <v>14</v>
      </c>
      <c r="D407" s="3">
        <v>0</v>
      </c>
      <c r="E407" s="3">
        <v>0</v>
      </c>
      <c r="F407" s="3">
        <f t="shared" si="6"/>
        <v>0</v>
      </c>
    </row>
    <row r="408" spans="1:6" x14ac:dyDescent="0.25">
      <c r="A408" s="3">
        <v>407</v>
      </c>
      <c r="B408" s="3">
        <v>22.7</v>
      </c>
      <c r="C408" s="3">
        <v>12</v>
      </c>
      <c r="D408" s="3">
        <v>0</v>
      </c>
      <c r="E408" s="3">
        <v>0</v>
      </c>
      <c r="F408" s="3">
        <f t="shared" si="6"/>
        <v>0</v>
      </c>
    </row>
    <row r="409" spans="1:6" x14ac:dyDescent="0.25">
      <c r="A409" s="3">
        <v>408</v>
      </c>
      <c r="B409" s="3">
        <v>26.1</v>
      </c>
      <c r="C409" s="3">
        <v>9</v>
      </c>
      <c r="D409" s="3">
        <v>0</v>
      </c>
      <c r="E409" s="3">
        <v>0</v>
      </c>
      <c r="F409" s="3">
        <f t="shared" si="6"/>
        <v>0</v>
      </c>
    </row>
    <row r="410" spans="1:6" x14ac:dyDescent="0.25">
      <c r="A410" s="3">
        <v>409</v>
      </c>
      <c r="B410" s="3">
        <v>28.6</v>
      </c>
      <c r="C410" s="3">
        <v>14</v>
      </c>
      <c r="D410" s="3">
        <v>0</v>
      </c>
      <c r="E410" s="3">
        <v>0</v>
      </c>
      <c r="F410" s="3">
        <f t="shared" si="6"/>
        <v>0</v>
      </c>
    </row>
    <row r="411" spans="1:6" x14ac:dyDescent="0.25">
      <c r="A411" s="3">
        <v>410</v>
      </c>
      <c r="B411" s="3">
        <v>29.5</v>
      </c>
      <c r="C411" s="3">
        <v>17</v>
      </c>
      <c r="D411" s="3">
        <v>0</v>
      </c>
      <c r="E411" s="3">
        <v>0</v>
      </c>
      <c r="F411" s="3">
        <f t="shared" si="6"/>
        <v>0</v>
      </c>
    </row>
    <row r="412" spans="1:6" x14ac:dyDescent="0.25">
      <c r="A412" s="3">
        <v>411</v>
      </c>
      <c r="B412" s="3">
        <v>28.6</v>
      </c>
      <c r="C412" s="3">
        <v>9</v>
      </c>
      <c r="D412" s="3">
        <v>0</v>
      </c>
      <c r="E412" s="3">
        <v>0</v>
      </c>
      <c r="F412" s="3">
        <f t="shared" si="6"/>
        <v>0</v>
      </c>
    </row>
    <row r="413" spans="1:6" x14ac:dyDescent="0.25">
      <c r="A413" s="3">
        <v>412</v>
      </c>
      <c r="B413" s="3">
        <v>26.4</v>
      </c>
      <c r="C413" s="3">
        <v>28</v>
      </c>
      <c r="D413" s="3">
        <v>0</v>
      </c>
      <c r="E413" s="3">
        <v>0</v>
      </c>
      <c r="F413" s="3">
        <f t="shared" si="6"/>
        <v>0</v>
      </c>
    </row>
    <row r="414" spans="1:6" x14ac:dyDescent="0.25">
      <c r="A414" s="3">
        <v>413</v>
      </c>
      <c r="B414" s="3">
        <v>23.6</v>
      </c>
      <c r="C414" s="3">
        <v>0</v>
      </c>
      <c r="D414" s="3">
        <v>0</v>
      </c>
      <c r="E414" s="3">
        <v>0</v>
      </c>
      <c r="F414" s="3">
        <f t="shared" si="6"/>
        <v>1</v>
      </c>
    </row>
    <row r="415" spans="1:6" x14ac:dyDescent="0.25">
      <c r="A415" s="3">
        <v>414</v>
      </c>
      <c r="B415" s="3">
        <v>21</v>
      </c>
      <c r="C415" s="3">
        <v>1</v>
      </c>
      <c r="D415" s="3">
        <v>0</v>
      </c>
      <c r="E415" s="3">
        <v>0</v>
      </c>
      <c r="F415" s="3">
        <f t="shared" si="6"/>
        <v>1</v>
      </c>
    </row>
    <row r="416" spans="1:6" x14ac:dyDescent="0.25">
      <c r="A416" s="3">
        <v>415</v>
      </c>
      <c r="B416" s="3">
        <v>19.600000000000001</v>
      </c>
      <c r="C416" s="3">
        <v>6</v>
      </c>
      <c r="D416" s="3">
        <v>0</v>
      </c>
      <c r="E416" s="3">
        <v>0</v>
      </c>
      <c r="F416" s="3">
        <f t="shared" si="6"/>
        <v>0</v>
      </c>
    </row>
    <row r="417" spans="1:6" x14ac:dyDescent="0.25">
      <c r="A417" s="3">
        <v>416</v>
      </c>
      <c r="B417" s="3">
        <v>19.5</v>
      </c>
      <c r="C417" s="3">
        <v>4</v>
      </c>
      <c r="D417" s="3">
        <v>0</v>
      </c>
      <c r="E417" s="3">
        <v>0</v>
      </c>
      <c r="F417" s="3">
        <f t="shared" si="6"/>
        <v>0</v>
      </c>
    </row>
    <row r="418" spans="1:6" x14ac:dyDescent="0.25">
      <c r="A418" s="3">
        <v>417</v>
      </c>
      <c r="B418" s="3">
        <v>20.7</v>
      </c>
      <c r="C418" s="3">
        <v>10</v>
      </c>
      <c r="D418" s="3">
        <v>0</v>
      </c>
      <c r="E418" s="3">
        <v>0</v>
      </c>
      <c r="F418" s="3">
        <f t="shared" si="6"/>
        <v>0</v>
      </c>
    </row>
    <row r="419" spans="1:6" x14ac:dyDescent="0.25">
      <c r="A419" s="3">
        <v>418</v>
      </c>
      <c r="B419" s="3">
        <v>22.7</v>
      </c>
      <c r="C419" s="3">
        <v>4</v>
      </c>
      <c r="D419" s="3">
        <v>0</v>
      </c>
      <c r="E419" s="3">
        <v>0</v>
      </c>
      <c r="F419" s="3">
        <f t="shared" si="6"/>
        <v>1</v>
      </c>
    </row>
    <row r="420" spans="1:6" x14ac:dyDescent="0.25">
      <c r="A420" s="3">
        <v>419</v>
      </c>
      <c r="B420" s="3">
        <v>24.5</v>
      </c>
      <c r="C420" s="3">
        <v>5</v>
      </c>
      <c r="D420" s="3">
        <v>0</v>
      </c>
      <c r="E420" s="3">
        <v>0</v>
      </c>
      <c r="F420" s="3">
        <f t="shared" si="6"/>
        <v>1</v>
      </c>
    </row>
    <row r="421" spans="1:6" x14ac:dyDescent="0.25">
      <c r="A421" s="3">
        <v>420</v>
      </c>
      <c r="B421" s="3">
        <v>25.4</v>
      </c>
      <c r="C421" s="3">
        <v>8</v>
      </c>
      <c r="D421" s="3">
        <v>0</v>
      </c>
      <c r="E421" s="3">
        <v>0</v>
      </c>
      <c r="F421" s="3">
        <f t="shared" si="6"/>
        <v>0</v>
      </c>
    </row>
    <row r="422" spans="1:6" x14ac:dyDescent="0.25">
      <c r="A422" s="3">
        <v>421</v>
      </c>
      <c r="B422" s="3">
        <v>24.8</v>
      </c>
      <c r="C422" s="3">
        <v>12</v>
      </c>
      <c r="D422" s="3">
        <v>0</v>
      </c>
      <c r="E422" s="3">
        <v>0</v>
      </c>
      <c r="F422" s="3">
        <f t="shared" si="6"/>
        <v>0</v>
      </c>
    </row>
    <row r="423" spans="1:6" x14ac:dyDescent="0.25">
      <c r="A423" s="3">
        <v>422</v>
      </c>
      <c r="B423" s="3">
        <v>22.5</v>
      </c>
      <c r="C423" s="3">
        <v>8</v>
      </c>
      <c r="D423" s="3">
        <v>0</v>
      </c>
      <c r="E423" s="3">
        <v>0</v>
      </c>
      <c r="F423" s="3">
        <f t="shared" si="6"/>
        <v>0</v>
      </c>
    </row>
    <row r="424" spans="1:6" x14ac:dyDescent="0.25">
      <c r="A424" s="3">
        <v>423</v>
      </c>
      <c r="B424" s="3">
        <v>18.899999999999999</v>
      </c>
      <c r="C424" s="3">
        <v>7</v>
      </c>
      <c r="D424" s="3">
        <v>0</v>
      </c>
      <c r="E424" s="3">
        <v>0</v>
      </c>
      <c r="F424" s="3">
        <f t="shared" si="6"/>
        <v>0</v>
      </c>
    </row>
    <row r="425" spans="1:6" x14ac:dyDescent="0.25">
      <c r="A425" s="3">
        <v>424</v>
      </c>
      <c r="B425" s="3">
        <v>14.8</v>
      </c>
      <c r="C425" s="3">
        <v>8</v>
      </c>
      <c r="D425" s="3">
        <v>0</v>
      </c>
      <c r="E425" s="3">
        <v>0</v>
      </c>
      <c r="F425" s="3">
        <f t="shared" si="6"/>
        <v>0</v>
      </c>
    </row>
    <row r="426" spans="1:6" x14ac:dyDescent="0.25">
      <c r="A426" s="3">
        <v>425</v>
      </c>
      <c r="B426" s="3">
        <v>11.2</v>
      </c>
      <c r="C426" s="3">
        <v>7</v>
      </c>
      <c r="D426" s="3">
        <v>0</v>
      </c>
      <c r="E426" s="3">
        <v>0</v>
      </c>
      <c r="F426" s="3">
        <f t="shared" si="6"/>
        <v>0</v>
      </c>
    </row>
    <row r="427" spans="1:6" x14ac:dyDescent="0.25">
      <c r="A427" s="3">
        <v>426</v>
      </c>
      <c r="B427" s="3">
        <v>8.8000000000000007</v>
      </c>
      <c r="C427" s="3">
        <v>23</v>
      </c>
      <c r="D427" s="3">
        <v>0</v>
      </c>
      <c r="E427" s="3">
        <v>0</v>
      </c>
      <c r="F427" s="3">
        <f t="shared" si="6"/>
        <v>0</v>
      </c>
    </row>
    <row r="428" spans="1:6" x14ac:dyDescent="0.25">
      <c r="A428" s="3">
        <v>427</v>
      </c>
      <c r="B428" s="3">
        <v>8</v>
      </c>
      <c r="C428" s="3">
        <v>0</v>
      </c>
      <c r="D428" s="3">
        <v>0</v>
      </c>
      <c r="E428" s="3">
        <v>0</v>
      </c>
      <c r="F428" s="3">
        <f t="shared" si="6"/>
        <v>0</v>
      </c>
    </row>
    <row r="429" spans="1:6" x14ac:dyDescent="0.25">
      <c r="A429" s="3">
        <v>428</v>
      </c>
      <c r="B429" s="3">
        <v>8.6</v>
      </c>
      <c r="C429" s="3">
        <v>2</v>
      </c>
      <c r="D429" s="3">
        <v>0</v>
      </c>
      <c r="E429" s="3">
        <v>0</v>
      </c>
      <c r="F429" s="3">
        <f t="shared" si="6"/>
        <v>0</v>
      </c>
    </row>
    <row r="430" spans="1:6" x14ac:dyDescent="0.25">
      <c r="A430" s="3">
        <v>429</v>
      </c>
      <c r="B430" s="3">
        <v>10.199999999999999</v>
      </c>
      <c r="C430" s="3">
        <v>5</v>
      </c>
      <c r="D430" s="3">
        <v>0</v>
      </c>
      <c r="E430" s="3">
        <v>0</v>
      </c>
      <c r="F430" s="3">
        <f t="shared" si="6"/>
        <v>0</v>
      </c>
    </row>
    <row r="431" spans="1:6" x14ac:dyDescent="0.25">
      <c r="A431" s="3">
        <v>430</v>
      </c>
      <c r="B431" s="3">
        <v>11.8</v>
      </c>
      <c r="C431" s="3">
        <v>5</v>
      </c>
      <c r="D431" s="3">
        <v>0</v>
      </c>
      <c r="E431" s="3">
        <v>0</v>
      </c>
      <c r="F431" s="3">
        <f t="shared" si="6"/>
        <v>0</v>
      </c>
    </row>
    <row r="432" spans="1:6" x14ac:dyDescent="0.25">
      <c r="A432" s="3">
        <v>431</v>
      </c>
      <c r="B432" s="3">
        <v>12.7</v>
      </c>
      <c r="C432" s="3">
        <v>8</v>
      </c>
      <c r="D432" s="3">
        <v>0</v>
      </c>
      <c r="E432" s="3">
        <v>0</v>
      </c>
      <c r="F432" s="3">
        <f t="shared" si="6"/>
        <v>0</v>
      </c>
    </row>
    <row r="433" spans="1:6" x14ac:dyDescent="0.25">
      <c r="A433" s="3">
        <v>432</v>
      </c>
      <c r="B433" s="3">
        <v>12.2</v>
      </c>
      <c r="C433" s="3">
        <v>6</v>
      </c>
      <c r="D433" s="3">
        <v>0</v>
      </c>
      <c r="E433" s="3">
        <v>0</v>
      </c>
      <c r="F433" s="3">
        <f t="shared" si="6"/>
        <v>0</v>
      </c>
    </row>
    <row r="434" spans="1:6" x14ac:dyDescent="0.25">
      <c r="A434" s="3">
        <v>433</v>
      </c>
      <c r="B434" s="3">
        <v>10.3</v>
      </c>
      <c r="C434" s="3">
        <v>9</v>
      </c>
      <c r="D434" s="3">
        <v>0</v>
      </c>
      <c r="E434" s="3">
        <v>0</v>
      </c>
      <c r="F434" s="3">
        <f t="shared" si="6"/>
        <v>0</v>
      </c>
    </row>
    <row r="435" spans="1:6" x14ac:dyDescent="0.25">
      <c r="A435" s="3">
        <v>434</v>
      </c>
      <c r="B435" s="3">
        <v>7.4</v>
      </c>
      <c r="C435" s="3">
        <v>17</v>
      </c>
      <c r="D435" s="3">
        <v>0</v>
      </c>
      <c r="E435" s="3">
        <v>0</v>
      </c>
      <c r="F435" s="3">
        <f t="shared" si="6"/>
        <v>0</v>
      </c>
    </row>
    <row r="436" spans="1:6" x14ac:dyDescent="0.25">
      <c r="A436" s="3">
        <v>435</v>
      </c>
      <c r="B436" s="3">
        <v>4.0999999999999996</v>
      </c>
      <c r="C436" s="3">
        <v>17</v>
      </c>
      <c r="D436" s="3">
        <v>0</v>
      </c>
      <c r="E436" s="3">
        <v>0</v>
      </c>
      <c r="F436" s="3">
        <f t="shared" si="6"/>
        <v>0</v>
      </c>
    </row>
    <row r="437" spans="1:6" x14ac:dyDescent="0.25">
      <c r="A437" s="3">
        <v>436</v>
      </c>
      <c r="B437" s="3">
        <v>1.4</v>
      </c>
      <c r="C437" s="3">
        <v>7</v>
      </c>
      <c r="D437" s="3">
        <v>0</v>
      </c>
      <c r="E437" s="3">
        <v>0</v>
      </c>
      <c r="F437" s="3">
        <f t="shared" si="6"/>
        <v>0</v>
      </c>
    </row>
    <row r="438" spans="1:6" x14ac:dyDescent="0.25">
      <c r="A438" s="3">
        <v>437</v>
      </c>
      <c r="B438" s="3">
        <v>0.1</v>
      </c>
      <c r="C438" s="3">
        <v>24</v>
      </c>
      <c r="D438" s="3">
        <v>0</v>
      </c>
      <c r="E438" s="3">
        <v>0</v>
      </c>
      <c r="F438" s="3">
        <f t="shared" si="6"/>
        <v>0</v>
      </c>
    </row>
    <row r="439" spans="1:6" x14ac:dyDescent="0.25">
      <c r="A439" s="3">
        <v>438</v>
      </c>
      <c r="B439" s="3">
        <v>0.5</v>
      </c>
      <c r="C439" s="3">
        <v>16</v>
      </c>
      <c r="D439" s="3">
        <v>0</v>
      </c>
      <c r="E439" s="3">
        <v>0</v>
      </c>
      <c r="F439" s="3">
        <f t="shared" si="6"/>
        <v>0</v>
      </c>
    </row>
    <row r="440" spans="1:6" x14ac:dyDescent="0.25">
      <c r="A440" s="3">
        <v>439</v>
      </c>
      <c r="B440" s="3">
        <v>2.5</v>
      </c>
      <c r="C440" s="3">
        <v>2</v>
      </c>
      <c r="D440" s="3">
        <v>0</v>
      </c>
      <c r="E440" s="3">
        <v>0</v>
      </c>
      <c r="F440" s="3">
        <f t="shared" si="6"/>
        <v>0</v>
      </c>
    </row>
    <row r="441" spans="1:6" x14ac:dyDescent="0.25">
      <c r="A441" s="3">
        <v>440</v>
      </c>
      <c r="B441" s="3">
        <v>5.5</v>
      </c>
      <c r="C441" s="3">
        <v>17</v>
      </c>
      <c r="D441" s="3">
        <v>0</v>
      </c>
      <c r="E441" s="3">
        <v>0</v>
      </c>
      <c r="F441" s="3">
        <f t="shared" si="6"/>
        <v>0</v>
      </c>
    </row>
    <row r="442" spans="1:6" x14ac:dyDescent="0.25">
      <c r="A442" s="3">
        <v>441</v>
      </c>
      <c r="B442" s="3">
        <v>8.6999999999999993</v>
      </c>
      <c r="C442" s="3">
        <v>23</v>
      </c>
      <c r="D442" s="3">
        <v>0</v>
      </c>
      <c r="E442" s="3">
        <v>0</v>
      </c>
      <c r="F442" s="3">
        <f t="shared" si="6"/>
        <v>0</v>
      </c>
    </row>
    <row r="443" spans="1:6" x14ac:dyDescent="0.25">
      <c r="A443" s="3">
        <v>442</v>
      </c>
      <c r="B443" s="3">
        <v>11.1</v>
      </c>
      <c r="C443" s="3">
        <v>0</v>
      </c>
      <c r="D443" s="3">
        <v>0</v>
      </c>
      <c r="E443" s="3">
        <v>0</v>
      </c>
      <c r="F443" s="3">
        <f t="shared" si="6"/>
        <v>0</v>
      </c>
    </row>
    <row r="444" spans="1:6" x14ac:dyDescent="0.25">
      <c r="A444" s="3">
        <v>443</v>
      </c>
      <c r="B444" s="3">
        <v>12.2</v>
      </c>
      <c r="C444" s="3">
        <v>4</v>
      </c>
      <c r="D444" s="3">
        <v>0</v>
      </c>
      <c r="E444" s="3">
        <v>0</v>
      </c>
      <c r="F444" s="3">
        <f t="shared" si="6"/>
        <v>0</v>
      </c>
    </row>
    <row r="445" spans="1:6" x14ac:dyDescent="0.25">
      <c r="A445" s="3">
        <v>444</v>
      </c>
      <c r="B445" s="3">
        <v>11.9</v>
      </c>
      <c r="C445" s="3">
        <v>1</v>
      </c>
      <c r="D445" s="3">
        <v>0</v>
      </c>
      <c r="E445" s="3">
        <v>0</v>
      </c>
      <c r="F445" s="3">
        <f t="shared" si="6"/>
        <v>0</v>
      </c>
    </row>
    <row r="446" spans="1:6" x14ac:dyDescent="0.25">
      <c r="A446" s="3">
        <v>445</v>
      </c>
      <c r="B446" s="3">
        <v>10.5</v>
      </c>
      <c r="C446" s="3">
        <v>1</v>
      </c>
      <c r="D446" s="3">
        <v>0</v>
      </c>
      <c r="E446" s="3">
        <v>0</v>
      </c>
      <c r="F446" s="3">
        <f t="shared" si="6"/>
        <v>0</v>
      </c>
    </row>
    <row r="447" spans="1:6" x14ac:dyDescent="0.25">
      <c r="A447" s="3">
        <v>446</v>
      </c>
      <c r="B447" s="3">
        <v>8.8000000000000007</v>
      </c>
      <c r="C447" s="3">
        <v>6</v>
      </c>
      <c r="D447" s="3">
        <v>0</v>
      </c>
      <c r="E447" s="3">
        <v>0</v>
      </c>
      <c r="F447" s="3">
        <f t="shared" si="6"/>
        <v>0</v>
      </c>
    </row>
    <row r="448" spans="1:6" x14ac:dyDescent="0.25">
      <c r="A448" s="3">
        <v>447</v>
      </c>
      <c r="B448" s="3">
        <v>7.5</v>
      </c>
      <c r="C448" s="3">
        <v>10</v>
      </c>
      <c r="D448" s="3">
        <v>0</v>
      </c>
      <c r="E448" s="3">
        <v>0</v>
      </c>
      <c r="F448" s="3">
        <f t="shared" si="6"/>
        <v>0</v>
      </c>
    </row>
    <row r="449" spans="1:6" x14ac:dyDescent="0.25">
      <c r="A449" s="3">
        <v>448</v>
      </c>
      <c r="B449" s="3">
        <v>7.6</v>
      </c>
      <c r="C449" s="3">
        <v>10</v>
      </c>
      <c r="D449" s="3">
        <v>0</v>
      </c>
      <c r="E449" s="3">
        <v>0</v>
      </c>
      <c r="F449" s="3">
        <f t="shared" si="6"/>
        <v>0</v>
      </c>
    </row>
    <row r="450" spans="1:6" x14ac:dyDescent="0.25">
      <c r="A450" s="3">
        <v>449</v>
      </c>
      <c r="B450" s="3">
        <v>9.1999999999999993</v>
      </c>
      <c r="C450" s="3">
        <v>2</v>
      </c>
      <c r="D450" s="3">
        <v>0</v>
      </c>
      <c r="E450" s="3">
        <v>0</v>
      </c>
      <c r="F450" s="3">
        <f t="shared" si="6"/>
        <v>0</v>
      </c>
    </row>
    <row r="451" spans="1:6" x14ac:dyDescent="0.25">
      <c r="A451" s="3">
        <v>450</v>
      </c>
      <c r="B451" s="3">
        <v>12.3</v>
      </c>
      <c r="C451" s="3">
        <v>7</v>
      </c>
      <c r="D451" s="3">
        <v>0</v>
      </c>
      <c r="E451" s="3">
        <v>0</v>
      </c>
      <c r="F451" s="3">
        <f t="shared" ref="F451:F501" si="7">IF(AND(B451&gt;=20,C451&lt;=5),1,0)</f>
        <v>0</v>
      </c>
    </row>
    <row r="452" spans="1:6" x14ac:dyDescent="0.25">
      <c r="A452" s="3">
        <v>451</v>
      </c>
      <c r="B452" s="3">
        <v>16.3</v>
      </c>
      <c r="C452" s="3">
        <v>18</v>
      </c>
      <c r="D452" s="3">
        <v>0</v>
      </c>
      <c r="E452" s="3">
        <v>0</v>
      </c>
      <c r="F452" s="3">
        <f t="shared" si="7"/>
        <v>0</v>
      </c>
    </row>
    <row r="453" spans="1:6" x14ac:dyDescent="0.25">
      <c r="A453" s="3">
        <v>452</v>
      </c>
      <c r="B453" s="3">
        <v>20.2</v>
      </c>
      <c r="C453" s="3">
        <v>23</v>
      </c>
      <c r="D453" s="3">
        <v>0</v>
      </c>
      <c r="E453" s="3">
        <v>0</v>
      </c>
      <c r="F453" s="3">
        <f t="shared" si="7"/>
        <v>0</v>
      </c>
    </row>
    <row r="454" spans="1:6" x14ac:dyDescent="0.25">
      <c r="A454" s="3">
        <v>453</v>
      </c>
      <c r="B454" s="3">
        <v>23.2</v>
      </c>
      <c r="C454" s="3">
        <v>7</v>
      </c>
      <c r="D454" s="3">
        <v>0</v>
      </c>
      <c r="E454" s="3">
        <v>0</v>
      </c>
      <c r="F454" s="3">
        <f t="shared" si="7"/>
        <v>0</v>
      </c>
    </row>
    <row r="455" spans="1:6" x14ac:dyDescent="0.25">
      <c r="A455" s="3">
        <v>454</v>
      </c>
      <c r="B455" s="3">
        <v>24.8</v>
      </c>
      <c r="C455" s="3">
        <v>20</v>
      </c>
      <c r="D455" s="3">
        <v>0</v>
      </c>
      <c r="E455" s="3">
        <v>0</v>
      </c>
      <c r="F455" s="3">
        <f t="shared" si="7"/>
        <v>0</v>
      </c>
    </row>
    <row r="456" spans="1:6" x14ac:dyDescent="0.25">
      <c r="A456" s="3">
        <v>455</v>
      </c>
      <c r="B456" s="3">
        <v>24.9</v>
      </c>
      <c r="C456" s="3">
        <v>14</v>
      </c>
      <c r="D456" s="3">
        <v>0</v>
      </c>
      <c r="E456" s="3">
        <v>0</v>
      </c>
      <c r="F456" s="3">
        <f t="shared" si="7"/>
        <v>0</v>
      </c>
    </row>
    <row r="457" spans="1:6" x14ac:dyDescent="0.25">
      <c r="A457" s="3">
        <v>456</v>
      </c>
      <c r="B457" s="3">
        <v>23.3</v>
      </c>
      <c r="C457" s="3">
        <v>11</v>
      </c>
      <c r="D457" s="3">
        <v>0</v>
      </c>
      <c r="E457" s="3">
        <v>0</v>
      </c>
      <c r="F457" s="3">
        <f t="shared" si="7"/>
        <v>0</v>
      </c>
    </row>
    <row r="458" spans="1:6" x14ac:dyDescent="0.25">
      <c r="A458" s="3">
        <v>457</v>
      </c>
      <c r="B458" s="3">
        <v>21.3</v>
      </c>
      <c r="C458" s="3">
        <v>10</v>
      </c>
      <c r="D458" s="3">
        <v>0</v>
      </c>
      <c r="E458" s="3">
        <v>0</v>
      </c>
      <c r="F458" s="3">
        <f t="shared" si="7"/>
        <v>0</v>
      </c>
    </row>
    <row r="459" spans="1:6" x14ac:dyDescent="0.25">
      <c r="A459" s="3">
        <v>458</v>
      </c>
      <c r="B459" s="3">
        <v>19.7</v>
      </c>
      <c r="C459" s="3">
        <v>13</v>
      </c>
      <c r="D459" s="3">
        <v>0</v>
      </c>
      <c r="E459" s="3">
        <v>0</v>
      </c>
      <c r="F459" s="3">
        <f t="shared" si="7"/>
        <v>0</v>
      </c>
    </row>
    <row r="460" spans="1:6" x14ac:dyDescent="0.25">
      <c r="A460" s="3">
        <v>459</v>
      </c>
      <c r="B460" s="3">
        <v>19.100000000000001</v>
      </c>
      <c r="C460" s="3">
        <v>24</v>
      </c>
      <c r="D460" s="3">
        <v>0</v>
      </c>
      <c r="E460" s="3">
        <v>0</v>
      </c>
      <c r="F460" s="3">
        <f t="shared" si="7"/>
        <v>0</v>
      </c>
    </row>
    <row r="461" spans="1:6" x14ac:dyDescent="0.25">
      <c r="A461" s="3">
        <v>460</v>
      </c>
      <c r="B461" s="3">
        <v>20</v>
      </c>
      <c r="C461" s="3">
        <v>0</v>
      </c>
      <c r="D461" s="3">
        <v>0</v>
      </c>
      <c r="E461" s="3">
        <v>0</v>
      </c>
      <c r="F461" s="3">
        <f t="shared" si="7"/>
        <v>1</v>
      </c>
    </row>
    <row r="462" spans="1:6" x14ac:dyDescent="0.25">
      <c r="A462" s="3">
        <v>461</v>
      </c>
      <c r="B462" s="3">
        <v>22.1</v>
      </c>
      <c r="C462" s="3">
        <v>1</v>
      </c>
      <c r="D462" s="3">
        <v>0</v>
      </c>
      <c r="E462" s="3">
        <v>0</v>
      </c>
      <c r="F462" s="3">
        <f t="shared" si="7"/>
        <v>1</v>
      </c>
    </row>
    <row r="463" spans="1:6" x14ac:dyDescent="0.25">
      <c r="A463" s="3">
        <v>462</v>
      </c>
      <c r="B463" s="3">
        <v>25</v>
      </c>
      <c r="C463" s="3">
        <v>4</v>
      </c>
      <c r="D463" s="3">
        <v>0</v>
      </c>
      <c r="E463" s="3">
        <v>0</v>
      </c>
      <c r="F463" s="3">
        <f t="shared" si="7"/>
        <v>1</v>
      </c>
    </row>
    <row r="464" spans="1:6" x14ac:dyDescent="0.25">
      <c r="A464" s="3">
        <v>463</v>
      </c>
      <c r="B464" s="3">
        <v>27.7</v>
      </c>
      <c r="C464" s="3">
        <v>1</v>
      </c>
      <c r="D464" s="3">
        <v>0</v>
      </c>
      <c r="E464" s="3">
        <v>0</v>
      </c>
      <c r="F464" s="3">
        <f t="shared" si="7"/>
        <v>1</v>
      </c>
    </row>
    <row r="465" spans="1:6" x14ac:dyDescent="0.25">
      <c r="A465" s="3">
        <v>464</v>
      </c>
      <c r="B465" s="3">
        <v>29.4</v>
      </c>
      <c r="C465" s="3">
        <v>12</v>
      </c>
      <c r="D465" s="3">
        <v>0</v>
      </c>
      <c r="E465" s="3">
        <v>0</v>
      </c>
      <c r="F465" s="3">
        <f t="shared" si="7"/>
        <v>0</v>
      </c>
    </row>
    <row r="466" spans="1:6" x14ac:dyDescent="0.25">
      <c r="A466" s="3">
        <v>465</v>
      </c>
      <c r="B466" s="3">
        <v>29.5</v>
      </c>
      <c r="C466" s="3">
        <v>12</v>
      </c>
      <c r="D466" s="3">
        <v>0</v>
      </c>
      <c r="E466" s="3">
        <v>0</v>
      </c>
      <c r="F466" s="3">
        <f t="shared" si="7"/>
        <v>0</v>
      </c>
    </row>
    <row r="467" spans="1:6" x14ac:dyDescent="0.25">
      <c r="A467" s="3">
        <v>466</v>
      </c>
      <c r="B467" s="3">
        <v>27.8</v>
      </c>
      <c r="C467" s="3">
        <v>8</v>
      </c>
      <c r="D467" s="3">
        <v>0</v>
      </c>
      <c r="E467" s="3">
        <v>0</v>
      </c>
      <c r="F467" s="3">
        <f t="shared" si="7"/>
        <v>0</v>
      </c>
    </row>
    <row r="468" spans="1:6" x14ac:dyDescent="0.25">
      <c r="A468" s="3">
        <v>467</v>
      </c>
      <c r="B468" s="3">
        <v>24.9</v>
      </c>
      <c r="C468" s="3">
        <v>13</v>
      </c>
      <c r="D468" s="3">
        <v>0</v>
      </c>
      <c r="E468" s="3">
        <v>0</v>
      </c>
      <c r="F468" s="3">
        <f t="shared" si="7"/>
        <v>0</v>
      </c>
    </row>
    <row r="469" spans="1:6" x14ac:dyDescent="0.25">
      <c r="A469" s="3">
        <v>468</v>
      </c>
      <c r="B469" s="3">
        <v>21.3</v>
      </c>
      <c r="C469" s="3">
        <v>18</v>
      </c>
      <c r="D469" s="3">
        <v>0</v>
      </c>
      <c r="E469" s="3">
        <v>0</v>
      </c>
      <c r="F469" s="3">
        <f t="shared" si="7"/>
        <v>0</v>
      </c>
    </row>
    <row r="470" spans="1:6" x14ac:dyDescent="0.25">
      <c r="A470" s="3">
        <v>469</v>
      </c>
      <c r="B470" s="3">
        <v>18.100000000000001</v>
      </c>
      <c r="C470" s="3">
        <v>15</v>
      </c>
      <c r="D470" s="3">
        <v>0</v>
      </c>
      <c r="E470" s="3">
        <v>0</v>
      </c>
      <c r="F470" s="3">
        <f t="shared" si="7"/>
        <v>0</v>
      </c>
    </row>
    <row r="471" spans="1:6" x14ac:dyDescent="0.25">
      <c r="A471" s="3">
        <v>470</v>
      </c>
      <c r="B471" s="3">
        <v>15.9</v>
      </c>
      <c r="C471" s="3">
        <v>10</v>
      </c>
      <c r="D471" s="3">
        <v>0</v>
      </c>
      <c r="E471" s="3">
        <v>0</v>
      </c>
      <c r="F471" s="3">
        <f t="shared" si="7"/>
        <v>0</v>
      </c>
    </row>
    <row r="472" spans="1:6" x14ac:dyDescent="0.25">
      <c r="A472" s="3">
        <v>471</v>
      </c>
      <c r="B472" s="3">
        <v>15.3</v>
      </c>
      <c r="C472" s="3">
        <v>7</v>
      </c>
      <c r="D472" s="3">
        <v>0</v>
      </c>
      <c r="E472" s="3">
        <v>0</v>
      </c>
      <c r="F472" s="3">
        <f t="shared" si="7"/>
        <v>0</v>
      </c>
    </row>
    <row r="473" spans="1:6" x14ac:dyDescent="0.25">
      <c r="A473" s="3">
        <v>472</v>
      </c>
      <c r="B473" s="3">
        <v>16</v>
      </c>
      <c r="C473" s="3">
        <v>5</v>
      </c>
      <c r="D473" s="3">
        <v>0</v>
      </c>
      <c r="E473" s="3">
        <v>0</v>
      </c>
      <c r="F473" s="3">
        <f t="shared" si="7"/>
        <v>0</v>
      </c>
    </row>
    <row r="474" spans="1:6" x14ac:dyDescent="0.25">
      <c r="A474" s="3">
        <v>473</v>
      </c>
      <c r="B474" s="3">
        <v>17.5</v>
      </c>
      <c r="C474" s="3">
        <v>26</v>
      </c>
      <c r="D474" s="3">
        <v>0</v>
      </c>
      <c r="E474" s="3">
        <v>0</v>
      </c>
      <c r="F474" s="3">
        <f t="shared" si="7"/>
        <v>0</v>
      </c>
    </row>
    <row r="475" spans="1:6" x14ac:dyDescent="0.25">
      <c r="A475" s="3">
        <v>474</v>
      </c>
      <c r="B475" s="3">
        <v>19</v>
      </c>
      <c r="C475" s="3">
        <v>0</v>
      </c>
      <c r="D475" s="3">
        <v>0</v>
      </c>
      <c r="E475" s="3">
        <v>0</v>
      </c>
      <c r="F475" s="3">
        <f t="shared" si="7"/>
        <v>0</v>
      </c>
    </row>
    <row r="476" spans="1:6" x14ac:dyDescent="0.25">
      <c r="A476" s="3">
        <v>475</v>
      </c>
      <c r="B476" s="3">
        <v>19.5</v>
      </c>
      <c r="C476" s="3">
        <v>2</v>
      </c>
      <c r="D476" s="3">
        <v>0</v>
      </c>
      <c r="E476" s="3">
        <v>0</v>
      </c>
      <c r="F476" s="3">
        <f t="shared" si="7"/>
        <v>0</v>
      </c>
    </row>
    <row r="477" spans="1:6" x14ac:dyDescent="0.25">
      <c r="A477" s="3">
        <v>476</v>
      </c>
      <c r="B477" s="3">
        <v>18.7</v>
      </c>
      <c r="C477" s="3">
        <v>6</v>
      </c>
      <c r="D477" s="3">
        <v>0</v>
      </c>
      <c r="E477" s="3">
        <v>0</v>
      </c>
      <c r="F477" s="3">
        <f t="shared" si="7"/>
        <v>0</v>
      </c>
    </row>
    <row r="478" spans="1:6" x14ac:dyDescent="0.25">
      <c r="A478" s="3">
        <v>477</v>
      </c>
      <c r="B478" s="3">
        <v>16.3</v>
      </c>
      <c r="C478" s="3">
        <v>5</v>
      </c>
      <c r="D478" s="3">
        <v>0</v>
      </c>
      <c r="E478" s="3">
        <v>0</v>
      </c>
      <c r="F478" s="3">
        <f t="shared" si="7"/>
        <v>0</v>
      </c>
    </row>
    <row r="479" spans="1:6" x14ac:dyDescent="0.25">
      <c r="A479" s="3">
        <v>478</v>
      </c>
      <c r="B479" s="3">
        <v>12.7</v>
      </c>
      <c r="C479" s="3">
        <v>6</v>
      </c>
      <c r="D479" s="3">
        <v>0</v>
      </c>
      <c r="E479" s="3">
        <v>0</v>
      </c>
      <c r="F479" s="3">
        <f t="shared" si="7"/>
        <v>0</v>
      </c>
    </row>
    <row r="480" spans="1:6" x14ac:dyDescent="0.25">
      <c r="A480" s="3">
        <v>479</v>
      </c>
      <c r="B480" s="3">
        <v>8.8000000000000007</v>
      </c>
      <c r="C480" s="3">
        <v>7</v>
      </c>
      <c r="D480" s="3">
        <v>0</v>
      </c>
      <c r="E480" s="3">
        <v>0</v>
      </c>
      <c r="F480" s="3">
        <f t="shared" si="7"/>
        <v>0</v>
      </c>
    </row>
    <row r="481" spans="1:6" x14ac:dyDescent="0.25">
      <c r="A481" s="3">
        <v>480</v>
      </c>
      <c r="B481" s="3">
        <v>5.3</v>
      </c>
      <c r="C481" s="3">
        <v>2</v>
      </c>
      <c r="D481" s="3">
        <v>0</v>
      </c>
      <c r="E481" s="3">
        <v>0</v>
      </c>
      <c r="F481" s="3">
        <f t="shared" si="7"/>
        <v>0</v>
      </c>
    </row>
    <row r="482" spans="1:6" x14ac:dyDescent="0.25">
      <c r="A482" s="3">
        <v>481</v>
      </c>
      <c r="B482" s="3">
        <v>3.2</v>
      </c>
      <c r="C482" s="3">
        <v>7</v>
      </c>
      <c r="D482" s="3">
        <v>0</v>
      </c>
      <c r="E482" s="3">
        <v>0</v>
      </c>
      <c r="F482" s="3">
        <f t="shared" si="7"/>
        <v>0</v>
      </c>
    </row>
    <row r="483" spans="1:6" x14ac:dyDescent="0.25">
      <c r="A483" s="3">
        <v>482</v>
      </c>
      <c r="B483" s="3">
        <v>2.7</v>
      </c>
      <c r="C483" s="3">
        <v>7</v>
      </c>
      <c r="D483" s="3">
        <v>0</v>
      </c>
      <c r="E483" s="3">
        <v>0</v>
      </c>
      <c r="F483" s="3">
        <f t="shared" si="7"/>
        <v>0</v>
      </c>
    </row>
    <row r="484" spans="1:6" x14ac:dyDescent="0.25">
      <c r="A484" s="3">
        <v>483</v>
      </c>
      <c r="B484" s="3">
        <v>3.9</v>
      </c>
      <c r="C484" s="3">
        <v>8</v>
      </c>
      <c r="D484" s="3">
        <v>0</v>
      </c>
      <c r="E484" s="3">
        <v>0</v>
      </c>
      <c r="F484" s="3">
        <f t="shared" si="7"/>
        <v>0</v>
      </c>
    </row>
    <row r="485" spans="1:6" x14ac:dyDescent="0.25">
      <c r="A485" s="3">
        <v>484</v>
      </c>
      <c r="B485" s="3">
        <v>6</v>
      </c>
      <c r="C485" s="3">
        <v>18</v>
      </c>
      <c r="D485" s="3">
        <v>0</v>
      </c>
      <c r="E485" s="3">
        <v>0</v>
      </c>
      <c r="F485" s="3">
        <f t="shared" si="7"/>
        <v>0</v>
      </c>
    </row>
    <row r="486" spans="1:6" x14ac:dyDescent="0.25">
      <c r="A486" s="3">
        <v>485</v>
      </c>
      <c r="B486" s="3">
        <v>8.1999999999999993</v>
      </c>
      <c r="C486" s="3">
        <v>23</v>
      </c>
      <c r="D486" s="3">
        <v>0</v>
      </c>
      <c r="E486" s="3">
        <v>0</v>
      </c>
      <c r="F486" s="3">
        <f t="shared" si="7"/>
        <v>0</v>
      </c>
    </row>
    <row r="487" spans="1:6" x14ac:dyDescent="0.25">
      <c r="A487" s="3">
        <v>486</v>
      </c>
      <c r="B487" s="3">
        <v>9.6999999999999993</v>
      </c>
      <c r="C487" s="3">
        <v>23</v>
      </c>
      <c r="D487" s="3">
        <v>0</v>
      </c>
      <c r="E487" s="3">
        <v>0</v>
      </c>
      <c r="F487" s="3">
        <f t="shared" si="7"/>
        <v>0</v>
      </c>
    </row>
    <row r="488" spans="1:6" x14ac:dyDescent="0.25">
      <c r="A488" s="3">
        <v>487</v>
      </c>
      <c r="B488" s="3">
        <v>10</v>
      </c>
      <c r="C488" s="3">
        <v>11</v>
      </c>
      <c r="D488" s="3">
        <v>0</v>
      </c>
      <c r="E488" s="3">
        <v>0</v>
      </c>
      <c r="F488" s="3">
        <f t="shared" si="7"/>
        <v>0</v>
      </c>
    </row>
    <row r="489" spans="1:6" x14ac:dyDescent="0.25">
      <c r="A489" s="3">
        <v>488</v>
      </c>
      <c r="B489" s="3">
        <v>8.8000000000000007</v>
      </c>
      <c r="C489" s="3">
        <v>16</v>
      </c>
      <c r="D489" s="3">
        <v>0</v>
      </c>
      <c r="E489" s="3">
        <v>0</v>
      </c>
      <c r="F489" s="3">
        <f t="shared" si="7"/>
        <v>0</v>
      </c>
    </row>
    <row r="490" spans="1:6" x14ac:dyDescent="0.25">
      <c r="A490" s="3">
        <v>489</v>
      </c>
      <c r="B490" s="3">
        <v>6.6</v>
      </c>
      <c r="C490" s="3">
        <v>22</v>
      </c>
      <c r="D490" s="3">
        <v>0</v>
      </c>
      <c r="E490" s="3">
        <v>0</v>
      </c>
      <c r="F490" s="3">
        <f t="shared" si="7"/>
        <v>0</v>
      </c>
    </row>
    <row r="491" spans="1:6" x14ac:dyDescent="0.25">
      <c r="A491" s="3">
        <v>490</v>
      </c>
      <c r="B491" s="3">
        <v>4.0999999999999996</v>
      </c>
      <c r="C491" s="3">
        <v>0</v>
      </c>
      <c r="D491" s="3">
        <v>0</v>
      </c>
      <c r="E491" s="3">
        <v>0</v>
      </c>
      <c r="F491" s="3">
        <f t="shared" si="7"/>
        <v>0</v>
      </c>
    </row>
    <row r="492" spans="1:6" x14ac:dyDescent="0.25">
      <c r="A492" s="3">
        <v>491</v>
      </c>
      <c r="B492" s="3">
        <v>2.2000000000000002</v>
      </c>
      <c r="C492" s="3">
        <v>1</v>
      </c>
      <c r="D492" s="3">
        <v>0</v>
      </c>
      <c r="E492" s="3">
        <v>0</v>
      </c>
      <c r="F492" s="3">
        <f t="shared" si="7"/>
        <v>0</v>
      </c>
    </row>
    <row r="493" spans="1:6" x14ac:dyDescent="0.25">
      <c r="A493" s="3">
        <v>492</v>
      </c>
      <c r="B493" s="3">
        <v>1.6</v>
      </c>
      <c r="C493" s="3">
        <v>4</v>
      </c>
      <c r="D493" s="3">
        <v>0</v>
      </c>
      <c r="E493" s="3">
        <v>0</v>
      </c>
      <c r="F493" s="3">
        <f t="shared" si="7"/>
        <v>0</v>
      </c>
    </row>
    <row r="494" spans="1:6" x14ac:dyDescent="0.25">
      <c r="A494" s="3">
        <v>493</v>
      </c>
      <c r="B494" s="3">
        <v>2.7</v>
      </c>
      <c r="C494" s="3">
        <v>1</v>
      </c>
      <c r="D494" s="3">
        <v>0</v>
      </c>
      <c r="E494" s="3">
        <v>0</v>
      </c>
      <c r="F494" s="3">
        <f t="shared" si="7"/>
        <v>0</v>
      </c>
    </row>
    <row r="495" spans="1:6" x14ac:dyDescent="0.25">
      <c r="A495" s="3">
        <v>494</v>
      </c>
      <c r="B495" s="3">
        <v>5.4</v>
      </c>
      <c r="C495" s="3">
        <v>9</v>
      </c>
      <c r="D495" s="3">
        <v>0</v>
      </c>
      <c r="E495" s="3">
        <v>0</v>
      </c>
      <c r="F495" s="3">
        <f t="shared" si="7"/>
        <v>0</v>
      </c>
    </row>
    <row r="496" spans="1:6" x14ac:dyDescent="0.25">
      <c r="A496" s="3">
        <v>495</v>
      </c>
      <c r="B496" s="3">
        <v>9.1</v>
      </c>
      <c r="C496" s="3">
        <v>11</v>
      </c>
      <c r="D496" s="3">
        <v>0</v>
      </c>
      <c r="E496" s="3">
        <v>0</v>
      </c>
      <c r="F496" s="3">
        <f t="shared" si="7"/>
        <v>0</v>
      </c>
    </row>
    <row r="497" spans="1:6" x14ac:dyDescent="0.25">
      <c r="A497" s="3">
        <v>496</v>
      </c>
      <c r="B497" s="3">
        <v>12.9</v>
      </c>
      <c r="C497" s="3">
        <v>8</v>
      </c>
      <c r="D497" s="3">
        <v>0</v>
      </c>
      <c r="E497" s="3">
        <v>0</v>
      </c>
      <c r="F497" s="3">
        <f t="shared" si="7"/>
        <v>0</v>
      </c>
    </row>
    <row r="498" spans="1:6" x14ac:dyDescent="0.25">
      <c r="A498" s="3">
        <v>497</v>
      </c>
      <c r="B498" s="3">
        <v>15.9</v>
      </c>
      <c r="C498" s="3">
        <v>16</v>
      </c>
      <c r="D498" s="3">
        <v>0</v>
      </c>
      <c r="E498" s="3">
        <v>0</v>
      </c>
      <c r="F498" s="3">
        <f t="shared" si="7"/>
        <v>0</v>
      </c>
    </row>
    <row r="499" spans="1:6" x14ac:dyDescent="0.25">
      <c r="A499" s="3">
        <v>498</v>
      </c>
      <c r="B499" s="3">
        <v>17.5</v>
      </c>
      <c r="C499" s="3">
        <v>15</v>
      </c>
      <c r="D499" s="3">
        <v>0</v>
      </c>
      <c r="E499" s="3">
        <v>0</v>
      </c>
      <c r="F499" s="3">
        <f t="shared" si="7"/>
        <v>0</v>
      </c>
    </row>
    <row r="500" spans="1:6" x14ac:dyDescent="0.25">
      <c r="A500" s="3">
        <v>499</v>
      </c>
      <c r="B500" s="3">
        <v>17.5</v>
      </c>
      <c r="C500" s="3">
        <v>8</v>
      </c>
      <c r="D500" s="3">
        <v>0</v>
      </c>
      <c r="E500" s="3">
        <v>0</v>
      </c>
      <c r="F500" s="3">
        <f t="shared" si="7"/>
        <v>0</v>
      </c>
    </row>
    <row r="501" spans="1:6" x14ac:dyDescent="0.25">
      <c r="A501" s="3">
        <v>500</v>
      </c>
      <c r="B501" s="3">
        <v>16.399999999999999</v>
      </c>
      <c r="C501" s="3">
        <v>14</v>
      </c>
      <c r="D501" s="3">
        <v>0</v>
      </c>
      <c r="E501" s="3">
        <v>0</v>
      </c>
      <c r="F501" s="3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1A29-DF37-4F5C-8F49-D7DF10421606}">
  <dimension ref="A1:K501"/>
  <sheetViews>
    <sheetView workbookViewId="0">
      <selection activeCell="J4" sqref="J4:K5"/>
    </sheetView>
  </sheetViews>
  <sheetFormatPr defaultRowHeight="18.75" x14ac:dyDescent="0.25"/>
  <cols>
    <col min="1" max="1" width="9.140625" style="3" customWidth="1"/>
    <col min="2" max="2" width="16.140625" style="3" customWidth="1"/>
    <col min="3" max="3" width="10.140625" style="3" customWidth="1"/>
    <col min="4" max="4" width="21.28515625" style="3" customWidth="1"/>
    <col min="5" max="5" width="19.85546875" style="3" customWidth="1"/>
    <col min="6" max="6" width="12.42578125" style="3" bestFit="1" customWidth="1"/>
    <col min="7" max="9" width="9.140625" style="3"/>
    <col min="10" max="10" width="18.140625" style="3" customWidth="1"/>
    <col min="11" max="16384" width="9.140625" style="3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9</v>
      </c>
      <c r="G1" s="2" t="s">
        <v>10</v>
      </c>
      <c r="H1" s="2" t="s">
        <v>0</v>
      </c>
    </row>
    <row r="2" spans="1:11" x14ac:dyDescent="0.25">
      <c r="A2" s="3">
        <v>1</v>
      </c>
      <c r="B2" s="3">
        <v>19</v>
      </c>
      <c r="C2" s="3">
        <v>0</v>
      </c>
      <c r="D2" s="3">
        <v>0</v>
      </c>
      <c r="E2" s="3">
        <v>0</v>
      </c>
      <c r="H2" s="3">
        <v>1</v>
      </c>
    </row>
    <row r="3" spans="1:11" x14ac:dyDescent="0.25">
      <c r="A3" s="3">
        <v>2</v>
      </c>
      <c r="B3" s="3">
        <v>22</v>
      </c>
      <c r="C3" s="3">
        <v>1</v>
      </c>
      <c r="D3" s="3" t="s">
        <v>5</v>
      </c>
      <c r="E3" s="3">
        <v>1</v>
      </c>
      <c r="F3" s="3">
        <f>IF(B3&gt;B2,1,0)</f>
        <v>1</v>
      </c>
      <c r="G3" s="3">
        <f>IF(F3=1,G2+1,0)</f>
        <v>1</v>
      </c>
      <c r="H3" s="3">
        <v>2</v>
      </c>
      <c r="J3" s="3" t="s">
        <v>11</v>
      </c>
      <c r="K3" s="3">
        <f>MAX(G:G)</f>
        <v>8</v>
      </c>
    </row>
    <row r="4" spans="1:11" x14ac:dyDescent="0.25">
      <c r="A4" s="3">
        <v>3</v>
      </c>
      <c r="B4" s="3">
        <v>23.6</v>
      </c>
      <c r="C4" s="3">
        <v>4</v>
      </c>
      <c r="D4" s="3" t="s">
        <v>5</v>
      </c>
      <c r="E4" s="3">
        <v>1</v>
      </c>
      <c r="F4" s="3">
        <f t="shared" ref="F4:F67" si="0">IF(B4&gt;B3,1,0)</f>
        <v>1</v>
      </c>
      <c r="G4" s="3">
        <f t="shared" ref="G4:G67" si="1">IF(F4=1,G3+1,0)</f>
        <v>2</v>
      </c>
      <c r="H4" s="3">
        <v>3</v>
      </c>
      <c r="J4" s="3" t="s">
        <v>12</v>
      </c>
      <c r="K4" s="3">
        <v>448</v>
      </c>
    </row>
    <row r="5" spans="1:11" x14ac:dyDescent="0.25">
      <c r="A5" s="3">
        <v>4</v>
      </c>
      <c r="B5" s="3">
        <v>23.6</v>
      </c>
      <c r="C5" s="3">
        <v>4</v>
      </c>
      <c r="D5" s="3" t="s">
        <v>5</v>
      </c>
      <c r="E5" s="3">
        <v>1</v>
      </c>
      <c r="F5" s="3">
        <f t="shared" si="0"/>
        <v>0</v>
      </c>
      <c r="G5" s="3">
        <f t="shared" si="1"/>
        <v>0</v>
      </c>
      <c r="H5" s="3">
        <v>4</v>
      </c>
      <c r="J5" s="3" t="s">
        <v>13</v>
      </c>
      <c r="K5" s="3">
        <f>VLOOKUP(K3,G:H,2,FALSE)</f>
        <v>455</v>
      </c>
    </row>
    <row r="6" spans="1:11" x14ac:dyDescent="0.25">
      <c r="A6" s="3">
        <v>5</v>
      </c>
      <c r="B6" s="3">
        <v>22.3</v>
      </c>
      <c r="C6" s="3">
        <v>10</v>
      </c>
      <c r="D6" s="3" t="s">
        <v>5</v>
      </c>
      <c r="E6" s="3">
        <v>2</v>
      </c>
      <c r="F6" s="3">
        <f t="shared" si="0"/>
        <v>0</v>
      </c>
      <c r="G6" s="3">
        <f t="shared" si="1"/>
        <v>0</v>
      </c>
      <c r="H6" s="3">
        <v>5</v>
      </c>
    </row>
    <row r="7" spans="1:11" x14ac:dyDescent="0.25">
      <c r="A7" s="3">
        <v>6</v>
      </c>
      <c r="B7" s="3">
        <v>20.399999999999999</v>
      </c>
      <c r="C7" s="3">
        <v>8</v>
      </c>
      <c r="D7" s="3" t="s">
        <v>5</v>
      </c>
      <c r="E7" s="3">
        <v>2</v>
      </c>
      <c r="F7" s="3">
        <f t="shared" si="0"/>
        <v>0</v>
      </c>
      <c r="G7" s="3">
        <f t="shared" si="1"/>
        <v>0</v>
      </c>
      <c r="H7" s="3">
        <v>6</v>
      </c>
    </row>
    <row r="8" spans="1:11" x14ac:dyDescent="0.25">
      <c r="A8" s="3">
        <v>7</v>
      </c>
      <c r="B8" s="3">
        <v>18.899999999999999</v>
      </c>
      <c r="C8" s="3">
        <v>10</v>
      </c>
      <c r="D8" s="3" t="s">
        <v>5</v>
      </c>
      <c r="E8" s="3">
        <v>2</v>
      </c>
      <c r="F8" s="3">
        <f t="shared" si="0"/>
        <v>0</v>
      </c>
      <c r="G8" s="3">
        <f t="shared" si="1"/>
        <v>0</v>
      </c>
      <c r="H8" s="3">
        <v>7</v>
      </c>
    </row>
    <row r="9" spans="1:11" x14ac:dyDescent="0.25">
      <c r="A9" s="3">
        <v>8</v>
      </c>
      <c r="B9" s="3">
        <v>18.5</v>
      </c>
      <c r="C9" s="3">
        <v>11</v>
      </c>
      <c r="D9" s="3" t="s">
        <v>5</v>
      </c>
      <c r="E9" s="3">
        <v>3</v>
      </c>
      <c r="F9" s="3">
        <f t="shared" si="0"/>
        <v>0</v>
      </c>
      <c r="G9" s="3">
        <f t="shared" si="1"/>
        <v>0</v>
      </c>
      <c r="H9" s="3">
        <v>8</v>
      </c>
    </row>
    <row r="10" spans="1:11" x14ac:dyDescent="0.25">
      <c r="A10" s="3">
        <v>9</v>
      </c>
      <c r="B10" s="3">
        <v>19.5</v>
      </c>
      <c r="C10" s="3">
        <v>14</v>
      </c>
      <c r="D10" s="3" t="s">
        <v>5</v>
      </c>
      <c r="E10" s="3">
        <v>3</v>
      </c>
      <c r="F10" s="3">
        <f t="shared" si="0"/>
        <v>1</v>
      </c>
      <c r="G10" s="3">
        <f t="shared" si="1"/>
        <v>1</v>
      </c>
      <c r="H10" s="3">
        <v>9</v>
      </c>
    </row>
    <row r="11" spans="1:11" x14ac:dyDescent="0.25">
      <c r="A11" s="3">
        <v>10</v>
      </c>
      <c r="B11" s="3">
        <v>21.8</v>
      </c>
      <c r="C11" s="3">
        <v>15</v>
      </c>
      <c r="D11" s="3" t="s">
        <v>5</v>
      </c>
      <c r="E11" s="3">
        <v>3</v>
      </c>
      <c r="F11" s="3">
        <f t="shared" si="0"/>
        <v>1</v>
      </c>
      <c r="G11" s="3">
        <f t="shared" si="1"/>
        <v>2</v>
      </c>
      <c r="H11" s="3">
        <v>10</v>
      </c>
    </row>
    <row r="12" spans="1:11" x14ac:dyDescent="0.25">
      <c r="A12" s="3">
        <v>11</v>
      </c>
      <c r="B12" s="3">
        <v>24.8</v>
      </c>
      <c r="C12" s="3">
        <v>3</v>
      </c>
      <c r="D12" s="3" t="s">
        <v>5</v>
      </c>
      <c r="E12" s="3">
        <v>4</v>
      </c>
      <c r="F12" s="3">
        <f t="shared" si="0"/>
        <v>1</v>
      </c>
      <c r="G12" s="3">
        <f t="shared" si="1"/>
        <v>3</v>
      </c>
      <c r="H12" s="3">
        <v>11</v>
      </c>
    </row>
    <row r="13" spans="1:11" x14ac:dyDescent="0.25">
      <c r="A13" s="3">
        <v>12</v>
      </c>
      <c r="B13" s="3">
        <v>27.7</v>
      </c>
      <c r="C13" s="3">
        <v>23</v>
      </c>
      <c r="D13" s="3" t="s">
        <v>5</v>
      </c>
      <c r="E13" s="3">
        <v>4</v>
      </c>
      <c r="F13" s="3">
        <f t="shared" si="0"/>
        <v>1</v>
      </c>
      <c r="G13" s="3">
        <f t="shared" si="1"/>
        <v>4</v>
      </c>
      <c r="H13" s="3">
        <v>12</v>
      </c>
    </row>
    <row r="14" spans="1:11" x14ac:dyDescent="0.25">
      <c r="A14" s="3">
        <v>13</v>
      </c>
      <c r="B14" s="3">
        <v>29.5</v>
      </c>
      <c r="C14" s="3">
        <v>17</v>
      </c>
      <c r="D14" s="3" t="s">
        <v>5</v>
      </c>
      <c r="E14" s="3">
        <v>4</v>
      </c>
      <c r="F14" s="3">
        <f t="shared" si="0"/>
        <v>1</v>
      </c>
      <c r="G14" s="3">
        <f t="shared" si="1"/>
        <v>5</v>
      </c>
      <c r="H14" s="3">
        <v>13</v>
      </c>
    </row>
    <row r="15" spans="1:11" x14ac:dyDescent="0.25">
      <c r="A15" s="3">
        <v>14</v>
      </c>
      <c r="B15" s="3">
        <v>29.8</v>
      </c>
      <c r="C15" s="3">
        <v>15</v>
      </c>
      <c r="D15" s="3" t="s">
        <v>5</v>
      </c>
      <c r="E15" s="3">
        <v>5</v>
      </c>
      <c r="F15" s="3">
        <f t="shared" si="0"/>
        <v>1</v>
      </c>
      <c r="G15" s="3">
        <f t="shared" si="1"/>
        <v>6</v>
      </c>
      <c r="H15" s="3">
        <v>14</v>
      </c>
    </row>
    <row r="16" spans="1:11" x14ac:dyDescent="0.25">
      <c r="A16" s="3">
        <v>15</v>
      </c>
      <c r="B16" s="3">
        <v>28.3</v>
      </c>
      <c r="C16" s="3">
        <v>22</v>
      </c>
      <c r="D16" s="3" t="s">
        <v>5</v>
      </c>
      <c r="E16" s="3">
        <v>5</v>
      </c>
      <c r="F16" s="3">
        <f t="shared" si="0"/>
        <v>0</v>
      </c>
      <c r="G16" s="3">
        <f t="shared" si="1"/>
        <v>0</v>
      </c>
      <c r="H16" s="3">
        <v>15</v>
      </c>
    </row>
    <row r="17" spans="1:8" x14ac:dyDescent="0.25">
      <c r="A17" s="3">
        <v>16</v>
      </c>
      <c r="B17" s="3">
        <v>25.5</v>
      </c>
      <c r="C17" s="3">
        <v>0</v>
      </c>
      <c r="D17" s="3">
        <v>0</v>
      </c>
      <c r="E17" s="3">
        <v>0</v>
      </c>
      <c r="F17" s="3">
        <f t="shared" si="0"/>
        <v>0</v>
      </c>
      <c r="G17" s="3">
        <f t="shared" si="1"/>
        <v>0</v>
      </c>
      <c r="H17" s="3">
        <v>16</v>
      </c>
    </row>
    <row r="18" spans="1:8" x14ac:dyDescent="0.25">
      <c r="A18" s="3">
        <v>17</v>
      </c>
      <c r="B18" s="3">
        <v>22</v>
      </c>
      <c r="C18" s="3">
        <v>2</v>
      </c>
      <c r="D18" s="3" t="s">
        <v>5</v>
      </c>
      <c r="E18" s="3">
        <v>1</v>
      </c>
      <c r="F18" s="3">
        <f t="shared" si="0"/>
        <v>0</v>
      </c>
      <c r="G18" s="3">
        <f t="shared" si="1"/>
        <v>0</v>
      </c>
      <c r="H18" s="3">
        <v>17</v>
      </c>
    </row>
    <row r="19" spans="1:8" x14ac:dyDescent="0.25">
      <c r="A19" s="3">
        <v>18</v>
      </c>
      <c r="B19" s="3">
        <v>18.899999999999999</v>
      </c>
      <c r="C19" s="3">
        <v>1</v>
      </c>
      <c r="D19" s="3" t="s">
        <v>5</v>
      </c>
      <c r="E19" s="3">
        <v>1</v>
      </c>
      <c r="F19" s="3">
        <f t="shared" si="0"/>
        <v>0</v>
      </c>
      <c r="G19" s="3">
        <f t="shared" si="1"/>
        <v>0</v>
      </c>
      <c r="H19" s="3">
        <v>18</v>
      </c>
    </row>
    <row r="20" spans="1:8" x14ac:dyDescent="0.25">
      <c r="A20" s="3">
        <v>19</v>
      </c>
      <c r="B20" s="3">
        <v>16.899999999999999</v>
      </c>
      <c r="C20" s="3">
        <v>1</v>
      </c>
      <c r="D20" s="3" t="s">
        <v>5</v>
      </c>
      <c r="E20" s="3">
        <v>1</v>
      </c>
      <c r="F20" s="3">
        <f t="shared" si="0"/>
        <v>0</v>
      </c>
      <c r="G20" s="3">
        <f t="shared" si="1"/>
        <v>0</v>
      </c>
      <c r="H20" s="3">
        <v>19</v>
      </c>
    </row>
    <row r="21" spans="1:8" x14ac:dyDescent="0.25">
      <c r="A21" s="3">
        <v>20</v>
      </c>
      <c r="B21" s="3">
        <v>16.3</v>
      </c>
      <c r="C21" s="3">
        <v>12</v>
      </c>
      <c r="D21" s="3" t="s">
        <v>5</v>
      </c>
      <c r="E21" s="3">
        <v>2</v>
      </c>
      <c r="F21" s="3">
        <f t="shared" si="0"/>
        <v>0</v>
      </c>
      <c r="G21" s="3">
        <f t="shared" si="1"/>
        <v>0</v>
      </c>
      <c r="H21" s="3">
        <v>20</v>
      </c>
    </row>
    <row r="22" spans="1:8" x14ac:dyDescent="0.25">
      <c r="A22" s="3">
        <v>21</v>
      </c>
      <c r="B22" s="3">
        <v>17.100000000000001</v>
      </c>
      <c r="C22" s="3">
        <v>11</v>
      </c>
      <c r="D22" s="3" t="s">
        <v>5</v>
      </c>
      <c r="E22" s="3">
        <v>2</v>
      </c>
      <c r="F22" s="3">
        <f t="shared" si="0"/>
        <v>1</v>
      </c>
      <c r="G22" s="3">
        <f t="shared" si="1"/>
        <v>1</v>
      </c>
      <c r="H22" s="3">
        <v>21</v>
      </c>
    </row>
    <row r="23" spans="1:8" x14ac:dyDescent="0.25">
      <c r="A23" s="3">
        <v>22</v>
      </c>
      <c r="B23" s="3">
        <v>18.7</v>
      </c>
      <c r="C23" s="3">
        <v>6</v>
      </c>
      <c r="D23" s="3" t="s">
        <v>5</v>
      </c>
      <c r="E23" s="3">
        <v>2</v>
      </c>
      <c r="F23" s="3">
        <f t="shared" si="0"/>
        <v>1</v>
      </c>
      <c r="G23" s="3">
        <f t="shared" si="1"/>
        <v>2</v>
      </c>
      <c r="H23" s="3">
        <v>22</v>
      </c>
    </row>
    <row r="24" spans="1:8" x14ac:dyDescent="0.25">
      <c r="A24" s="3">
        <v>23</v>
      </c>
      <c r="B24" s="3">
        <v>20.2</v>
      </c>
      <c r="C24" s="3">
        <v>18</v>
      </c>
      <c r="D24" s="3" t="s">
        <v>5</v>
      </c>
      <c r="E24" s="3">
        <v>2</v>
      </c>
      <c r="F24" s="3">
        <f t="shared" si="0"/>
        <v>1</v>
      </c>
      <c r="G24" s="3">
        <f t="shared" si="1"/>
        <v>3</v>
      </c>
      <c r="H24" s="3">
        <v>23</v>
      </c>
    </row>
    <row r="25" spans="1:8" x14ac:dyDescent="0.25">
      <c r="A25" s="3">
        <v>24</v>
      </c>
      <c r="B25" s="3">
        <v>20.8</v>
      </c>
      <c r="C25" s="3">
        <v>15</v>
      </c>
      <c r="D25" s="3" t="s">
        <v>5</v>
      </c>
      <c r="E25" s="3">
        <v>3</v>
      </c>
      <c r="F25" s="3">
        <f t="shared" si="0"/>
        <v>1</v>
      </c>
      <c r="G25" s="3">
        <f t="shared" si="1"/>
        <v>4</v>
      </c>
      <c r="H25" s="3">
        <v>24</v>
      </c>
    </row>
    <row r="26" spans="1:8" x14ac:dyDescent="0.25">
      <c r="A26" s="3">
        <v>25</v>
      </c>
      <c r="B26" s="3">
        <v>19.899999999999999</v>
      </c>
      <c r="C26" s="3">
        <v>5</v>
      </c>
      <c r="D26" s="3" t="s">
        <v>5</v>
      </c>
      <c r="E26" s="3">
        <v>3</v>
      </c>
      <c r="F26" s="3">
        <f t="shared" si="0"/>
        <v>0</v>
      </c>
      <c r="G26" s="3">
        <f t="shared" si="1"/>
        <v>0</v>
      </c>
      <c r="H26" s="3">
        <v>25</v>
      </c>
    </row>
    <row r="27" spans="1:8" x14ac:dyDescent="0.25">
      <c r="A27" s="3">
        <v>26</v>
      </c>
      <c r="B27" s="3">
        <v>17.5</v>
      </c>
      <c r="C27" s="3">
        <v>19</v>
      </c>
      <c r="D27" s="3" t="s">
        <v>5</v>
      </c>
      <c r="E27" s="3">
        <v>4</v>
      </c>
      <c r="F27" s="3">
        <f t="shared" si="0"/>
        <v>0</v>
      </c>
      <c r="G27" s="3">
        <f t="shared" si="1"/>
        <v>0</v>
      </c>
      <c r="H27" s="3">
        <v>26</v>
      </c>
    </row>
    <row r="28" spans="1:8" x14ac:dyDescent="0.25">
      <c r="A28" s="3">
        <v>27</v>
      </c>
      <c r="B28" s="3">
        <v>13.9</v>
      </c>
      <c r="C28" s="3">
        <v>18</v>
      </c>
      <c r="D28" s="3" t="s">
        <v>5</v>
      </c>
      <c r="E28" s="3">
        <v>4</v>
      </c>
      <c r="F28" s="3">
        <f t="shared" si="0"/>
        <v>0</v>
      </c>
      <c r="G28" s="3">
        <f t="shared" si="1"/>
        <v>0</v>
      </c>
      <c r="H28" s="3">
        <v>27</v>
      </c>
    </row>
    <row r="29" spans="1:8" x14ac:dyDescent="0.25">
      <c r="A29" s="3">
        <v>28</v>
      </c>
      <c r="B29" s="3">
        <v>9.9</v>
      </c>
      <c r="C29" s="3">
        <v>4</v>
      </c>
      <c r="D29" s="3" t="s">
        <v>5</v>
      </c>
      <c r="E29" s="3">
        <v>4</v>
      </c>
      <c r="F29" s="3">
        <f t="shared" si="0"/>
        <v>0</v>
      </c>
      <c r="G29" s="3">
        <f t="shared" si="1"/>
        <v>0</v>
      </c>
      <c r="H29" s="3">
        <v>28</v>
      </c>
    </row>
    <row r="30" spans="1:8" x14ac:dyDescent="0.25">
      <c r="A30" s="3">
        <v>29</v>
      </c>
      <c r="B30" s="3">
        <v>6.4</v>
      </c>
      <c r="C30" s="3">
        <v>17</v>
      </c>
      <c r="D30" s="3" t="s">
        <v>5</v>
      </c>
      <c r="E30" s="3">
        <v>5</v>
      </c>
      <c r="F30" s="3">
        <f t="shared" si="0"/>
        <v>0</v>
      </c>
      <c r="G30" s="3">
        <f t="shared" si="1"/>
        <v>0</v>
      </c>
      <c r="H30" s="3">
        <v>29</v>
      </c>
    </row>
    <row r="31" spans="1:8" x14ac:dyDescent="0.25">
      <c r="A31" s="3">
        <v>30</v>
      </c>
      <c r="B31" s="3">
        <v>4.2</v>
      </c>
      <c r="C31" s="3">
        <v>14</v>
      </c>
      <c r="D31" s="3" t="s">
        <v>5</v>
      </c>
      <c r="E31" s="3">
        <v>5</v>
      </c>
      <c r="F31" s="3">
        <f t="shared" si="0"/>
        <v>0</v>
      </c>
      <c r="G31" s="3">
        <f t="shared" si="1"/>
        <v>0</v>
      </c>
      <c r="H31" s="3">
        <v>30</v>
      </c>
    </row>
    <row r="32" spans="1:8" x14ac:dyDescent="0.25">
      <c r="A32" s="3">
        <v>31</v>
      </c>
      <c r="B32" s="3">
        <v>3.6</v>
      </c>
      <c r="C32" s="3">
        <v>12</v>
      </c>
      <c r="D32" s="3" t="s">
        <v>5</v>
      </c>
      <c r="E32" s="3">
        <v>5</v>
      </c>
      <c r="F32" s="3">
        <f t="shared" si="0"/>
        <v>0</v>
      </c>
      <c r="G32" s="3">
        <f t="shared" si="1"/>
        <v>0</v>
      </c>
      <c r="H32" s="3">
        <v>31</v>
      </c>
    </row>
    <row r="33" spans="1:8" x14ac:dyDescent="0.25">
      <c r="A33" s="3">
        <v>32</v>
      </c>
      <c r="B33" s="3">
        <v>4.5999999999999996</v>
      </c>
      <c r="C33" s="3">
        <v>11</v>
      </c>
      <c r="D33" s="3" t="s">
        <v>5</v>
      </c>
      <c r="E33" s="3">
        <v>5</v>
      </c>
      <c r="F33" s="3">
        <f t="shared" si="0"/>
        <v>1</v>
      </c>
      <c r="G33" s="3">
        <f t="shared" si="1"/>
        <v>1</v>
      </c>
      <c r="H33" s="3">
        <v>32</v>
      </c>
    </row>
    <row r="34" spans="1:8" x14ac:dyDescent="0.25">
      <c r="A34" s="3">
        <v>33</v>
      </c>
      <c r="B34" s="3">
        <v>6.6</v>
      </c>
      <c r="C34" s="3">
        <v>17</v>
      </c>
      <c r="D34" s="3" t="s">
        <v>5</v>
      </c>
      <c r="E34" s="3">
        <v>5</v>
      </c>
      <c r="F34" s="3">
        <f t="shared" si="0"/>
        <v>1</v>
      </c>
      <c r="G34" s="3">
        <f t="shared" si="1"/>
        <v>2</v>
      </c>
      <c r="H34" s="3">
        <v>33</v>
      </c>
    </row>
    <row r="35" spans="1:8" x14ac:dyDescent="0.25">
      <c r="A35" s="3">
        <v>34</v>
      </c>
      <c r="B35" s="3">
        <v>8.6999999999999993</v>
      </c>
      <c r="C35" s="3">
        <v>26</v>
      </c>
      <c r="D35" s="3" t="s">
        <v>5</v>
      </c>
      <c r="E35" s="3">
        <v>5</v>
      </c>
      <c r="F35" s="3">
        <f t="shared" si="0"/>
        <v>1</v>
      </c>
      <c r="G35" s="3">
        <f t="shared" si="1"/>
        <v>3</v>
      </c>
      <c r="H35" s="3">
        <v>34</v>
      </c>
    </row>
    <row r="36" spans="1:8" x14ac:dyDescent="0.25">
      <c r="A36" s="3">
        <v>35</v>
      </c>
      <c r="B36" s="3">
        <v>10</v>
      </c>
      <c r="C36" s="3">
        <v>0</v>
      </c>
      <c r="D36" s="3">
        <v>0</v>
      </c>
      <c r="E36" s="3">
        <v>0</v>
      </c>
      <c r="F36" s="3">
        <f t="shared" si="0"/>
        <v>1</v>
      </c>
      <c r="G36" s="3">
        <f t="shared" si="1"/>
        <v>4</v>
      </c>
      <c r="H36" s="3">
        <v>35</v>
      </c>
    </row>
    <row r="37" spans="1:8" x14ac:dyDescent="0.25">
      <c r="A37" s="3">
        <v>36</v>
      </c>
      <c r="B37" s="3">
        <v>10.1</v>
      </c>
      <c r="C37" s="3">
        <v>3</v>
      </c>
      <c r="D37" s="3" t="s">
        <v>5</v>
      </c>
      <c r="E37" s="3">
        <v>1</v>
      </c>
      <c r="F37" s="3">
        <f t="shared" si="0"/>
        <v>1</v>
      </c>
      <c r="G37" s="3">
        <f t="shared" si="1"/>
        <v>5</v>
      </c>
      <c r="H37" s="3">
        <v>36</v>
      </c>
    </row>
    <row r="38" spans="1:8" x14ac:dyDescent="0.25">
      <c r="A38" s="3">
        <v>37</v>
      </c>
      <c r="B38" s="3">
        <v>8.8000000000000007</v>
      </c>
      <c r="C38" s="3">
        <v>3</v>
      </c>
      <c r="D38" s="3" t="s">
        <v>5</v>
      </c>
      <c r="E38" s="3">
        <v>1</v>
      </c>
      <c r="F38" s="3">
        <f t="shared" si="0"/>
        <v>0</v>
      </c>
      <c r="G38" s="3">
        <f t="shared" si="1"/>
        <v>0</v>
      </c>
      <c r="H38" s="3">
        <v>37</v>
      </c>
    </row>
    <row r="39" spans="1:8" x14ac:dyDescent="0.25">
      <c r="A39" s="3">
        <v>38</v>
      </c>
      <c r="B39" s="3">
        <v>6.4</v>
      </c>
      <c r="C39" s="3">
        <v>5</v>
      </c>
      <c r="D39" s="3" t="s">
        <v>5</v>
      </c>
      <c r="E39" s="3">
        <v>1</v>
      </c>
      <c r="F39" s="3">
        <f t="shared" si="0"/>
        <v>0</v>
      </c>
      <c r="G39" s="3">
        <f t="shared" si="1"/>
        <v>0</v>
      </c>
      <c r="H39" s="3">
        <v>38</v>
      </c>
    </row>
    <row r="40" spans="1:8" x14ac:dyDescent="0.25">
      <c r="A40" s="3">
        <v>39</v>
      </c>
      <c r="B40" s="3">
        <v>3.8</v>
      </c>
      <c r="C40" s="3">
        <v>11</v>
      </c>
      <c r="D40" s="3" t="s">
        <v>5</v>
      </c>
      <c r="E40" s="3">
        <v>2</v>
      </c>
      <c r="F40" s="3">
        <f t="shared" si="0"/>
        <v>0</v>
      </c>
      <c r="G40" s="3">
        <f t="shared" si="1"/>
        <v>0</v>
      </c>
      <c r="H40" s="3">
        <v>39</v>
      </c>
    </row>
    <row r="41" spans="1:8" x14ac:dyDescent="0.25">
      <c r="A41" s="3">
        <v>40</v>
      </c>
      <c r="B41" s="3">
        <v>1.7</v>
      </c>
      <c r="C41" s="3">
        <v>6</v>
      </c>
      <c r="D41" s="3" t="s">
        <v>5</v>
      </c>
      <c r="E41" s="3">
        <v>2</v>
      </c>
      <c r="F41" s="3">
        <f t="shared" si="0"/>
        <v>0</v>
      </c>
      <c r="G41" s="3">
        <f t="shared" si="1"/>
        <v>0</v>
      </c>
      <c r="H41" s="3">
        <v>40</v>
      </c>
    </row>
    <row r="42" spans="1:8" x14ac:dyDescent="0.25">
      <c r="A42" s="3">
        <v>41</v>
      </c>
      <c r="B42" s="3">
        <v>1</v>
      </c>
      <c r="C42" s="3">
        <v>3</v>
      </c>
      <c r="D42" s="3" t="s">
        <v>5</v>
      </c>
      <c r="E42" s="3">
        <v>2</v>
      </c>
      <c r="F42" s="3">
        <f t="shared" si="0"/>
        <v>0</v>
      </c>
      <c r="G42" s="3">
        <f t="shared" si="1"/>
        <v>0</v>
      </c>
      <c r="H42" s="3">
        <v>41</v>
      </c>
    </row>
    <row r="43" spans="1:8" x14ac:dyDescent="0.25">
      <c r="A43" s="3">
        <v>42</v>
      </c>
      <c r="B43" s="3">
        <v>2</v>
      </c>
      <c r="C43" s="3">
        <v>17</v>
      </c>
      <c r="D43" s="3" t="s">
        <v>5</v>
      </c>
      <c r="E43" s="3">
        <v>3</v>
      </c>
      <c r="F43" s="3">
        <f t="shared" si="0"/>
        <v>1</v>
      </c>
      <c r="G43" s="3">
        <f t="shared" si="1"/>
        <v>1</v>
      </c>
      <c r="H43" s="3">
        <v>42</v>
      </c>
    </row>
    <row r="44" spans="1:8" x14ac:dyDescent="0.25">
      <c r="A44" s="3">
        <v>43</v>
      </c>
      <c r="B44" s="3">
        <v>4.5999999999999996</v>
      </c>
      <c r="C44" s="3">
        <v>5</v>
      </c>
      <c r="D44" s="3" t="s">
        <v>5</v>
      </c>
      <c r="E44" s="3">
        <v>3</v>
      </c>
      <c r="F44" s="3">
        <f t="shared" si="0"/>
        <v>1</v>
      </c>
      <c r="G44" s="3">
        <f t="shared" si="1"/>
        <v>2</v>
      </c>
      <c r="H44" s="3">
        <v>43</v>
      </c>
    </row>
    <row r="45" spans="1:8" x14ac:dyDescent="0.25">
      <c r="A45" s="3">
        <v>44</v>
      </c>
      <c r="B45" s="3">
        <v>8.1999999999999993</v>
      </c>
      <c r="C45" s="3">
        <v>8</v>
      </c>
      <c r="D45" s="3" t="s">
        <v>5</v>
      </c>
      <c r="E45" s="3">
        <v>3</v>
      </c>
      <c r="F45" s="3">
        <f t="shared" si="0"/>
        <v>1</v>
      </c>
      <c r="G45" s="3">
        <f t="shared" si="1"/>
        <v>3</v>
      </c>
      <c r="H45" s="3">
        <v>44</v>
      </c>
    </row>
    <row r="46" spans="1:8" x14ac:dyDescent="0.25">
      <c r="A46" s="3">
        <v>45</v>
      </c>
      <c r="B46" s="3">
        <v>11.8</v>
      </c>
      <c r="C46" s="3">
        <v>2</v>
      </c>
      <c r="D46" s="3" t="s">
        <v>5</v>
      </c>
      <c r="E46" s="3">
        <v>4</v>
      </c>
      <c r="F46" s="3">
        <f t="shared" si="0"/>
        <v>1</v>
      </c>
      <c r="G46" s="3">
        <f t="shared" si="1"/>
        <v>4</v>
      </c>
      <c r="H46" s="3">
        <v>45</v>
      </c>
    </row>
    <row r="47" spans="1:8" x14ac:dyDescent="0.25">
      <c r="A47" s="3">
        <v>46</v>
      </c>
      <c r="B47" s="3">
        <v>14.7</v>
      </c>
      <c r="C47" s="3">
        <v>1</v>
      </c>
      <c r="D47" s="3" t="s">
        <v>5</v>
      </c>
      <c r="E47" s="3">
        <v>4</v>
      </c>
      <c r="F47" s="3">
        <f t="shared" si="0"/>
        <v>1</v>
      </c>
      <c r="G47" s="3">
        <f t="shared" si="1"/>
        <v>5</v>
      </c>
      <c r="H47" s="3">
        <v>46</v>
      </c>
    </row>
    <row r="48" spans="1:8" x14ac:dyDescent="0.25">
      <c r="A48" s="3">
        <v>47</v>
      </c>
      <c r="B48" s="3">
        <v>16.3</v>
      </c>
      <c r="C48" s="3">
        <v>11</v>
      </c>
      <c r="D48" s="3" t="s">
        <v>5</v>
      </c>
      <c r="E48" s="3">
        <v>4</v>
      </c>
      <c r="F48" s="3">
        <f t="shared" si="0"/>
        <v>1</v>
      </c>
      <c r="G48" s="3">
        <f t="shared" si="1"/>
        <v>6</v>
      </c>
      <c r="H48" s="3">
        <v>47</v>
      </c>
    </row>
    <row r="49" spans="1:8" x14ac:dyDescent="0.25">
      <c r="A49" s="3">
        <v>48</v>
      </c>
      <c r="B49" s="3">
        <v>16.3</v>
      </c>
      <c r="C49" s="3">
        <v>25</v>
      </c>
      <c r="D49" s="3" t="s">
        <v>5</v>
      </c>
      <c r="E49" s="3">
        <v>5</v>
      </c>
      <c r="F49" s="3">
        <f t="shared" si="0"/>
        <v>0</v>
      </c>
      <c r="G49" s="3">
        <f t="shared" si="1"/>
        <v>0</v>
      </c>
      <c r="H49" s="3">
        <v>48</v>
      </c>
    </row>
    <row r="50" spans="1:8" x14ac:dyDescent="0.25">
      <c r="A50" s="3">
        <v>49</v>
      </c>
      <c r="B50" s="3">
        <v>15.2</v>
      </c>
      <c r="C50" s="3">
        <v>0</v>
      </c>
      <c r="D50" s="3">
        <v>0</v>
      </c>
      <c r="E50" s="3">
        <v>0</v>
      </c>
      <c r="F50" s="3">
        <f t="shared" si="0"/>
        <v>0</v>
      </c>
      <c r="G50" s="3">
        <f t="shared" si="1"/>
        <v>0</v>
      </c>
      <c r="H50" s="3">
        <v>49</v>
      </c>
    </row>
    <row r="51" spans="1:8" x14ac:dyDescent="0.25">
      <c r="A51" s="3">
        <v>50</v>
      </c>
      <c r="B51" s="3">
        <v>13.6</v>
      </c>
      <c r="C51" s="3">
        <v>2</v>
      </c>
      <c r="D51" s="3" t="s">
        <v>5</v>
      </c>
      <c r="E51" s="3">
        <v>1</v>
      </c>
      <c r="F51" s="3">
        <f t="shared" si="0"/>
        <v>0</v>
      </c>
      <c r="G51" s="3">
        <f t="shared" si="1"/>
        <v>0</v>
      </c>
      <c r="H51" s="3">
        <v>50</v>
      </c>
    </row>
    <row r="52" spans="1:8" x14ac:dyDescent="0.25">
      <c r="A52" s="3">
        <v>51</v>
      </c>
      <c r="B52" s="3">
        <v>12.5</v>
      </c>
      <c r="C52" s="3">
        <v>3</v>
      </c>
      <c r="D52" s="3" t="s">
        <v>5</v>
      </c>
      <c r="E52" s="3">
        <v>1</v>
      </c>
      <c r="F52" s="3">
        <f t="shared" si="0"/>
        <v>0</v>
      </c>
      <c r="G52" s="3">
        <f t="shared" si="1"/>
        <v>0</v>
      </c>
      <c r="H52" s="3">
        <v>51</v>
      </c>
    </row>
    <row r="53" spans="1:8" x14ac:dyDescent="0.25">
      <c r="A53" s="3">
        <v>52</v>
      </c>
      <c r="B53" s="3">
        <v>12.5</v>
      </c>
      <c r="C53" s="3">
        <v>2</v>
      </c>
      <c r="D53" s="3" t="s">
        <v>5</v>
      </c>
      <c r="E53" s="3">
        <v>1</v>
      </c>
      <c r="F53" s="3">
        <f t="shared" si="0"/>
        <v>0</v>
      </c>
      <c r="G53" s="3">
        <f t="shared" si="1"/>
        <v>0</v>
      </c>
      <c r="H53" s="3">
        <v>52</v>
      </c>
    </row>
    <row r="54" spans="1:8" x14ac:dyDescent="0.25">
      <c r="A54" s="3">
        <v>53</v>
      </c>
      <c r="B54" s="3">
        <v>14.1</v>
      </c>
      <c r="C54" s="3">
        <v>4</v>
      </c>
      <c r="D54" s="3" t="s">
        <v>5</v>
      </c>
      <c r="E54" s="3">
        <v>2</v>
      </c>
      <c r="F54" s="3">
        <f t="shared" si="0"/>
        <v>1</v>
      </c>
      <c r="G54" s="3">
        <f t="shared" si="1"/>
        <v>1</v>
      </c>
      <c r="H54" s="3">
        <v>53</v>
      </c>
    </row>
    <row r="55" spans="1:8" x14ac:dyDescent="0.25">
      <c r="A55" s="3">
        <v>54</v>
      </c>
      <c r="B55" s="3">
        <v>17.100000000000001</v>
      </c>
      <c r="C55" s="3">
        <v>5</v>
      </c>
      <c r="D55" s="3" t="s">
        <v>5</v>
      </c>
      <c r="E55" s="3">
        <v>2</v>
      </c>
      <c r="F55" s="3">
        <f t="shared" si="0"/>
        <v>1</v>
      </c>
      <c r="G55" s="3">
        <f t="shared" si="1"/>
        <v>2</v>
      </c>
      <c r="H55" s="3">
        <v>54</v>
      </c>
    </row>
    <row r="56" spans="1:8" x14ac:dyDescent="0.25">
      <c r="A56" s="3">
        <v>55</v>
      </c>
      <c r="B56" s="3">
        <v>20.9</v>
      </c>
      <c r="C56" s="3">
        <v>9</v>
      </c>
      <c r="D56" s="3" t="s">
        <v>5</v>
      </c>
      <c r="E56" s="3">
        <v>2</v>
      </c>
      <c r="F56" s="3">
        <f t="shared" si="0"/>
        <v>1</v>
      </c>
      <c r="G56" s="3">
        <f t="shared" si="1"/>
        <v>3</v>
      </c>
      <c r="H56" s="3">
        <v>55</v>
      </c>
    </row>
    <row r="57" spans="1:8" x14ac:dyDescent="0.25">
      <c r="A57" s="3">
        <v>56</v>
      </c>
      <c r="B57" s="3">
        <v>24.5</v>
      </c>
      <c r="C57" s="3">
        <v>2</v>
      </c>
      <c r="D57" s="3" t="s">
        <v>5</v>
      </c>
      <c r="E57" s="3">
        <v>3</v>
      </c>
      <c r="F57" s="3">
        <f t="shared" si="0"/>
        <v>1</v>
      </c>
      <c r="G57" s="3">
        <f t="shared" si="1"/>
        <v>4</v>
      </c>
      <c r="H57" s="3">
        <v>56</v>
      </c>
    </row>
    <row r="58" spans="1:8" x14ac:dyDescent="0.25">
      <c r="A58" s="3">
        <v>57</v>
      </c>
      <c r="B58" s="3">
        <v>27.3</v>
      </c>
      <c r="C58" s="3">
        <v>16</v>
      </c>
      <c r="D58" s="3" t="s">
        <v>5</v>
      </c>
      <c r="E58" s="3">
        <v>3</v>
      </c>
      <c r="F58" s="3">
        <f t="shared" si="0"/>
        <v>1</v>
      </c>
      <c r="G58" s="3">
        <f t="shared" si="1"/>
        <v>5</v>
      </c>
      <c r="H58" s="3">
        <v>57</v>
      </c>
    </row>
    <row r="59" spans="1:8" x14ac:dyDescent="0.25">
      <c r="A59" s="3">
        <v>58</v>
      </c>
      <c r="B59" s="3">
        <v>28.4</v>
      </c>
      <c r="C59" s="3">
        <v>14</v>
      </c>
      <c r="D59" s="3" t="s">
        <v>5</v>
      </c>
      <c r="E59" s="3">
        <v>3</v>
      </c>
      <c r="F59" s="3">
        <f t="shared" si="0"/>
        <v>1</v>
      </c>
      <c r="G59" s="3">
        <f t="shared" si="1"/>
        <v>6</v>
      </c>
      <c r="H59" s="3">
        <v>58</v>
      </c>
    </row>
    <row r="60" spans="1:8" x14ac:dyDescent="0.25">
      <c r="A60" s="3">
        <v>59</v>
      </c>
      <c r="B60" s="3">
        <v>27.8</v>
      </c>
      <c r="C60" s="3">
        <v>14</v>
      </c>
      <c r="D60" s="3" t="s">
        <v>5</v>
      </c>
      <c r="E60" s="3">
        <v>3</v>
      </c>
      <c r="F60" s="3">
        <f t="shared" si="0"/>
        <v>0</v>
      </c>
      <c r="G60" s="3">
        <f t="shared" si="1"/>
        <v>0</v>
      </c>
      <c r="H60" s="3">
        <v>59</v>
      </c>
    </row>
    <row r="61" spans="1:8" x14ac:dyDescent="0.25">
      <c r="A61" s="3">
        <v>60</v>
      </c>
      <c r="B61" s="3">
        <v>25.9</v>
      </c>
      <c r="C61" s="3">
        <v>6</v>
      </c>
      <c r="D61" s="3" t="s">
        <v>5</v>
      </c>
      <c r="E61" s="3">
        <v>4</v>
      </c>
      <c r="F61" s="3">
        <f t="shared" si="0"/>
        <v>0</v>
      </c>
      <c r="G61" s="3">
        <f t="shared" si="1"/>
        <v>0</v>
      </c>
      <c r="H61" s="3">
        <v>60</v>
      </c>
    </row>
    <row r="62" spans="1:8" x14ac:dyDescent="0.25">
      <c r="A62" s="3">
        <v>61</v>
      </c>
      <c r="B62" s="3">
        <v>23.4</v>
      </c>
      <c r="C62" s="3">
        <v>21</v>
      </c>
      <c r="D62" s="3" t="s">
        <v>5</v>
      </c>
      <c r="E62" s="3">
        <v>4</v>
      </c>
      <c r="F62" s="3">
        <f t="shared" si="0"/>
        <v>0</v>
      </c>
      <c r="G62" s="3">
        <f t="shared" si="1"/>
        <v>0</v>
      </c>
      <c r="H62" s="3">
        <v>61</v>
      </c>
    </row>
    <row r="63" spans="1:8" x14ac:dyDescent="0.25">
      <c r="A63" s="3">
        <v>62</v>
      </c>
      <c r="B63" s="3">
        <v>21.2</v>
      </c>
      <c r="C63" s="3">
        <v>21</v>
      </c>
      <c r="D63" s="3" t="s">
        <v>5</v>
      </c>
      <c r="E63" s="3">
        <v>5</v>
      </c>
      <c r="F63" s="3">
        <f t="shared" si="0"/>
        <v>0</v>
      </c>
      <c r="G63" s="3">
        <f t="shared" si="1"/>
        <v>0</v>
      </c>
      <c r="H63" s="3">
        <v>62</v>
      </c>
    </row>
    <row r="64" spans="1:8" x14ac:dyDescent="0.25">
      <c r="A64" s="3">
        <v>63</v>
      </c>
      <c r="B64" s="3">
        <v>20</v>
      </c>
      <c r="C64" s="3">
        <v>0</v>
      </c>
      <c r="D64" s="3">
        <v>0</v>
      </c>
      <c r="E64" s="3">
        <v>0</v>
      </c>
      <c r="F64" s="3">
        <f t="shared" si="0"/>
        <v>0</v>
      </c>
      <c r="G64" s="3">
        <f t="shared" si="1"/>
        <v>0</v>
      </c>
      <c r="H64" s="3">
        <v>63</v>
      </c>
    </row>
    <row r="65" spans="1:8" x14ac:dyDescent="0.25">
      <c r="A65" s="3">
        <v>64</v>
      </c>
      <c r="B65" s="3">
        <v>20.3</v>
      </c>
      <c r="C65" s="3">
        <v>4</v>
      </c>
      <c r="D65" s="3" t="s">
        <v>5</v>
      </c>
      <c r="E65" s="3">
        <v>1</v>
      </c>
      <c r="F65" s="3">
        <f t="shared" si="0"/>
        <v>1</v>
      </c>
      <c r="G65" s="3">
        <f t="shared" si="1"/>
        <v>1</v>
      </c>
      <c r="H65" s="3">
        <v>64</v>
      </c>
    </row>
    <row r="66" spans="1:8" x14ac:dyDescent="0.25">
      <c r="A66" s="3">
        <v>65</v>
      </c>
      <c r="B66" s="3">
        <v>21.8</v>
      </c>
      <c r="C66" s="3">
        <v>6</v>
      </c>
      <c r="D66" s="3" t="s">
        <v>5</v>
      </c>
      <c r="E66" s="3">
        <v>1</v>
      </c>
      <c r="F66" s="3">
        <f t="shared" si="0"/>
        <v>1</v>
      </c>
      <c r="G66" s="3">
        <f t="shared" si="1"/>
        <v>2</v>
      </c>
      <c r="H66" s="3">
        <v>65</v>
      </c>
    </row>
    <row r="67" spans="1:8" x14ac:dyDescent="0.25">
      <c r="A67" s="3">
        <v>66</v>
      </c>
      <c r="B67" s="3">
        <v>24</v>
      </c>
      <c r="C67" s="3">
        <v>3</v>
      </c>
      <c r="D67" s="3" t="s">
        <v>5</v>
      </c>
      <c r="E67" s="3">
        <v>1</v>
      </c>
      <c r="F67" s="3">
        <f t="shared" si="0"/>
        <v>1</v>
      </c>
      <c r="G67" s="3">
        <f t="shared" si="1"/>
        <v>3</v>
      </c>
      <c r="H67" s="3">
        <v>66</v>
      </c>
    </row>
    <row r="68" spans="1:8" x14ac:dyDescent="0.25">
      <c r="A68" s="3">
        <v>67</v>
      </c>
      <c r="B68" s="3">
        <v>26.1</v>
      </c>
      <c r="C68" s="3">
        <v>7</v>
      </c>
      <c r="D68" s="3" t="s">
        <v>5</v>
      </c>
      <c r="E68" s="3">
        <v>2</v>
      </c>
      <c r="F68" s="3">
        <f t="shared" ref="F68:F131" si="2">IF(B68&gt;B67,1,0)</f>
        <v>1</v>
      </c>
      <c r="G68" s="3">
        <f t="shared" ref="G68:G131" si="3">IF(F68=1,G67+1,0)</f>
        <v>4</v>
      </c>
      <c r="H68" s="3">
        <v>67</v>
      </c>
    </row>
    <row r="69" spans="1:8" x14ac:dyDescent="0.25">
      <c r="A69" s="3">
        <v>68</v>
      </c>
      <c r="B69" s="3">
        <v>27.3</v>
      </c>
      <c r="C69" s="3">
        <v>6</v>
      </c>
      <c r="D69" s="3" t="s">
        <v>5</v>
      </c>
      <c r="E69" s="3">
        <v>2</v>
      </c>
      <c r="F69" s="3">
        <f t="shared" si="2"/>
        <v>1</v>
      </c>
      <c r="G69" s="3">
        <f t="shared" si="3"/>
        <v>5</v>
      </c>
      <c r="H69" s="3">
        <v>68</v>
      </c>
    </row>
    <row r="70" spans="1:8" x14ac:dyDescent="0.25">
      <c r="A70" s="3">
        <v>69</v>
      </c>
      <c r="B70" s="3">
        <v>26.8</v>
      </c>
      <c r="C70" s="3">
        <v>8</v>
      </c>
      <c r="D70" s="3" t="s">
        <v>5</v>
      </c>
      <c r="E70" s="3">
        <v>2</v>
      </c>
      <c r="F70" s="3">
        <f t="shared" si="2"/>
        <v>0</v>
      </c>
      <c r="G70" s="3">
        <f t="shared" si="3"/>
        <v>0</v>
      </c>
      <c r="H70" s="3">
        <v>69</v>
      </c>
    </row>
    <row r="71" spans="1:8" x14ac:dyDescent="0.25">
      <c r="A71" s="3">
        <v>70</v>
      </c>
      <c r="B71" s="3">
        <v>24.7</v>
      </c>
      <c r="C71" s="3">
        <v>3</v>
      </c>
      <c r="D71" s="3" t="s">
        <v>5</v>
      </c>
      <c r="E71" s="3">
        <v>3</v>
      </c>
      <c r="F71" s="3">
        <f t="shared" si="2"/>
        <v>0</v>
      </c>
      <c r="G71" s="3">
        <f t="shared" si="3"/>
        <v>0</v>
      </c>
      <c r="H71" s="3">
        <v>70</v>
      </c>
    </row>
    <row r="72" spans="1:8" x14ac:dyDescent="0.25">
      <c r="A72" s="3">
        <v>71</v>
      </c>
      <c r="B72" s="3">
        <v>21.2</v>
      </c>
      <c r="C72" s="3">
        <v>16</v>
      </c>
      <c r="D72" s="3" t="s">
        <v>5</v>
      </c>
      <c r="E72" s="3">
        <v>3</v>
      </c>
      <c r="F72" s="3">
        <f t="shared" si="2"/>
        <v>0</v>
      </c>
      <c r="G72" s="3">
        <f t="shared" si="3"/>
        <v>0</v>
      </c>
      <c r="H72" s="3">
        <v>71</v>
      </c>
    </row>
    <row r="73" spans="1:8" x14ac:dyDescent="0.25">
      <c r="A73" s="3">
        <v>72</v>
      </c>
      <c r="B73" s="3">
        <v>17.3</v>
      </c>
      <c r="C73" s="3">
        <v>8</v>
      </c>
      <c r="D73" s="3" t="s">
        <v>5</v>
      </c>
      <c r="E73" s="3">
        <v>3</v>
      </c>
      <c r="F73" s="3">
        <f t="shared" si="2"/>
        <v>0</v>
      </c>
      <c r="G73" s="3">
        <f t="shared" si="3"/>
        <v>0</v>
      </c>
      <c r="H73" s="3">
        <v>72</v>
      </c>
    </row>
    <row r="74" spans="1:8" x14ac:dyDescent="0.25">
      <c r="A74" s="3">
        <v>73</v>
      </c>
      <c r="B74" s="3">
        <v>13.7</v>
      </c>
      <c r="C74" s="3">
        <v>19</v>
      </c>
      <c r="D74" s="3" t="s">
        <v>5</v>
      </c>
      <c r="E74" s="3">
        <v>4</v>
      </c>
      <c r="F74" s="3">
        <f t="shared" si="2"/>
        <v>0</v>
      </c>
      <c r="G74" s="3">
        <f t="shared" si="3"/>
        <v>0</v>
      </c>
      <c r="H74" s="3">
        <v>73</v>
      </c>
    </row>
    <row r="75" spans="1:8" x14ac:dyDescent="0.25">
      <c r="A75" s="3">
        <v>74</v>
      </c>
      <c r="B75" s="3">
        <v>11.3</v>
      </c>
      <c r="C75" s="3">
        <v>5</v>
      </c>
      <c r="D75" s="3" t="s">
        <v>5</v>
      </c>
      <c r="E75" s="3">
        <v>4</v>
      </c>
      <c r="F75" s="3">
        <f t="shared" si="2"/>
        <v>0</v>
      </c>
      <c r="G75" s="3">
        <f t="shared" si="3"/>
        <v>0</v>
      </c>
      <c r="H75" s="3">
        <v>74</v>
      </c>
    </row>
    <row r="76" spans="1:8" x14ac:dyDescent="0.25">
      <c r="A76" s="3">
        <v>75</v>
      </c>
      <c r="B76" s="3">
        <v>10.5</v>
      </c>
      <c r="C76" s="3">
        <v>2</v>
      </c>
      <c r="D76" s="3" t="s">
        <v>5</v>
      </c>
      <c r="E76" s="3">
        <v>4</v>
      </c>
      <c r="F76" s="3">
        <f t="shared" si="2"/>
        <v>0</v>
      </c>
      <c r="G76" s="3">
        <f t="shared" si="3"/>
        <v>0</v>
      </c>
      <c r="H76" s="3">
        <v>75</v>
      </c>
    </row>
    <row r="77" spans="1:8" x14ac:dyDescent="0.25">
      <c r="A77" s="3">
        <v>76</v>
      </c>
      <c r="B77" s="3">
        <v>11</v>
      </c>
      <c r="C77" s="3">
        <v>22</v>
      </c>
      <c r="D77" s="3" t="s">
        <v>5</v>
      </c>
      <c r="E77" s="3">
        <v>5</v>
      </c>
      <c r="F77" s="3">
        <f t="shared" si="2"/>
        <v>1</v>
      </c>
      <c r="G77" s="3">
        <f t="shared" si="3"/>
        <v>1</v>
      </c>
      <c r="H77" s="3">
        <v>76</v>
      </c>
    </row>
    <row r="78" spans="1:8" x14ac:dyDescent="0.25">
      <c r="A78" s="3">
        <v>77</v>
      </c>
      <c r="B78" s="3">
        <v>12.5</v>
      </c>
      <c r="C78" s="3">
        <v>0</v>
      </c>
      <c r="D78" s="3">
        <v>0</v>
      </c>
      <c r="E78" s="3">
        <v>0</v>
      </c>
      <c r="F78" s="3">
        <f t="shared" si="2"/>
        <v>1</v>
      </c>
      <c r="G78" s="3">
        <f t="shared" si="3"/>
        <v>2</v>
      </c>
      <c r="H78" s="3">
        <v>77</v>
      </c>
    </row>
    <row r="79" spans="1:8" x14ac:dyDescent="0.25">
      <c r="A79" s="3">
        <v>78</v>
      </c>
      <c r="B79" s="3">
        <v>14</v>
      </c>
      <c r="C79" s="3">
        <v>2</v>
      </c>
      <c r="D79" s="3" t="s">
        <v>5</v>
      </c>
      <c r="E79" s="3">
        <v>1</v>
      </c>
      <c r="F79" s="3">
        <f t="shared" si="2"/>
        <v>1</v>
      </c>
      <c r="G79" s="3">
        <f t="shared" si="3"/>
        <v>3</v>
      </c>
      <c r="H79" s="3">
        <v>78</v>
      </c>
    </row>
    <row r="80" spans="1:8" x14ac:dyDescent="0.25">
      <c r="A80" s="3">
        <v>79</v>
      </c>
      <c r="B80" s="3">
        <v>14.7</v>
      </c>
      <c r="C80" s="3">
        <v>4</v>
      </c>
      <c r="D80" s="3" t="s">
        <v>5</v>
      </c>
      <c r="E80" s="3">
        <v>1</v>
      </c>
      <c r="F80" s="3">
        <f t="shared" si="2"/>
        <v>1</v>
      </c>
      <c r="G80" s="3">
        <f t="shared" si="3"/>
        <v>4</v>
      </c>
      <c r="H80" s="3">
        <v>79</v>
      </c>
    </row>
    <row r="81" spans="1:8" x14ac:dyDescent="0.25">
      <c r="A81" s="3">
        <v>80</v>
      </c>
      <c r="B81" s="3">
        <v>14.1</v>
      </c>
      <c r="C81" s="3">
        <v>5</v>
      </c>
      <c r="D81" s="3" t="s">
        <v>6</v>
      </c>
      <c r="E81" s="3">
        <v>1</v>
      </c>
      <c r="F81" s="3">
        <f t="shared" si="2"/>
        <v>0</v>
      </c>
      <c r="G81" s="3">
        <f t="shared" si="3"/>
        <v>0</v>
      </c>
      <c r="H81" s="3">
        <v>80</v>
      </c>
    </row>
    <row r="82" spans="1:8" x14ac:dyDescent="0.25">
      <c r="A82" s="3">
        <v>81</v>
      </c>
      <c r="B82" s="3">
        <v>11.9</v>
      </c>
      <c r="C82" s="3">
        <v>8</v>
      </c>
      <c r="D82" s="3" t="s">
        <v>5</v>
      </c>
      <c r="E82" s="3">
        <v>2</v>
      </c>
      <c r="F82" s="3">
        <f t="shared" si="2"/>
        <v>0</v>
      </c>
      <c r="G82" s="3">
        <f t="shared" si="3"/>
        <v>0</v>
      </c>
      <c r="H82" s="3">
        <v>81</v>
      </c>
    </row>
    <row r="83" spans="1:8" x14ac:dyDescent="0.25">
      <c r="A83" s="3">
        <v>82</v>
      </c>
      <c r="B83" s="3">
        <v>8.6999999999999993</v>
      </c>
      <c r="C83" s="3">
        <v>6</v>
      </c>
      <c r="D83" s="3" t="s">
        <v>5</v>
      </c>
      <c r="E83" s="3">
        <v>2</v>
      </c>
      <c r="F83" s="3">
        <f t="shared" si="2"/>
        <v>0</v>
      </c>
      <c r="G83" s="3">
        <f t="shared" si="3"/>
        <v>0</v>
      </c>
      <c r="H83" s="3">
        <v>82</v>
      </c>
    </row>
    <row r="84" spans="1:8" x14ac:dyDescent="0.25">
      <c r="A84" s="3">
        <v>83</v>
      </c>
      <c r="B84" s="3">
        <v>5.0999999999999996</v>
      </c>
      <c r="C84" s="3">
        <v>3</v>
      </c>
      <c r="D84" s="3" t="s">
        <v>5</v>
      </c>
      <c r="E84" s="3">
        <v>2</v>
      </c>
      <c r="F84" s="3">
        <f t="shared" si="2"/>
        <v>0</v>
      </c>
      <c r="G84" s="3">
        <f t="shared" si="3"/>
        <v>0</v>
      </c>
      <c r="H84" s="3">
        <v>83</v>
      </c>
    </row>
    <row r="85" spans="1:8" x14ac:dyDescent="0.25">
      <c r="A85" s="3">
        <v>84</v>
      </c>
      <c r="B85" s="3">
        <v>2.2000000000000002</v>
      </c>
      <c r="C85" s="3">
        <v>1</v>
      </c>
      <c r="D85" s="3" t="s">
        <v>5</v>
      </c>
      <c r="E85" s="3">
        <v>3</v>
      </c>
      <c r="F85" s="3">
        <f t="shared" si="2"/>
        <v>0</v>
      </c>
      <c r="G85" s="3">
        <f t="shared" si="3"/>
        <v>0</v>
      </c>
      <c r="H85" s="3">
        <v>84</v>
      </c>
    </row>
    <row r="86" spans="1:8" x14ac:dyDescent="0.25">
      <c r="A86" s="3">
        <v>85</v>
      </c>
      <c r="B86" s="3">
        <v>0.5</v>
      </c>
      <c r="C86" s="3">
        <v>5</v>
      </c>
      <c r="D86" s="3" t="s">
        <v>5</v>
      </c>
      <c r="E86" s="3">
        <v>3</v>
      </c>
      <c r="F86" s="3">
        <f t="shared" si="2"/>
        <v>0</v>
      </c>
      <c r="G86" s="3">
        <f t="shared" si="3"/>
        <v>0</v>
      </c>
      <c r="H86" s="3">
        <v>85</v>
      </c>
    </row>
    <row r="87" spans="1:8" x14ac:dyDescent="0.25">
      <c r="A87" s="3">
        <v>86</v>
      </c>
      <c r="B87" s="3">
        <v>0.6</v>
      </c>
      <c r="C87" s="3">
        <v>13</v>
      </c>
      <c r="D87" s="3" t="s">
        <v>5</v>
      </c>
      <c r="E87" s="3">
        <v>3</v>
      </c>
      <c r="F87" s="3">
        <f t="shared" si="2"/>
        <v>1</v>
      </c>
      <c r="G87" s="3">
        <f t="shared" si="3"/>
        <v>1</v>
      </c>
      <c r="H87" s="3">
        <v>86</v>
      </c>
    </row>
    <row r="88" spans="1:8" x14ac:dyDescent="0.25">
      <c r="A88" s="3">
        <v>87</v>
      </c>
      <c r="B88" s="3">
        <v>2.2999999999999998</v>
      </c>
      <c r="C88" s="3">
        <v>4</v>
      </c>
      <c r="D88" s="3" t="s">
        <v>5</v>
      </c>
      <c r="E88" s="3">
        <v>4</v>
      </c>
      <c r="F88" s="3">
        <f t="shared" si="2"/>
        <v>1</v>
      </c>
      <c r="G88" s="3">
        <f t="shared" si="3"/>
        <v>2</v>
      </c>
      <c r="H88" s="3">
        <v>87</v>
      </c>
    </row>
    <row r="89" spans="1:8" x14ac:dyDescent="0.25">
      <c r="A89" s="3">
        <v>88</v>
      </c>
      <c r="B89" s="3">
        <v>5</v>
      </c>
      <c r="C89" s="3">
        <v>9</v>
      </c>
      <c r="D89" s="3" t="s">
        <v>5</v>
      </c>
      <c r="E89" s="3">
        <v>4</v>
      </c>
      <c r="F89" s="3">
        <f t="shared" si="2"/>
        <v>1</v>
      </c>
      <c r="G89" s="3">
        <f t="shared" si="3"/>
        <v>3</v>
      </c>
      <c r="H89" s="3">
        <v>88</v>
      </c>
    </row>
    <row r="90" spans="1:8" x14ac:dyDescent="0.25">
      <c r="A90" s="3">
        <v>89</v>
      </c>
      <c r="B90" s="3">
        <v>7.9</v>
      </c>
      <c r="C90" s="3">
        <v>24</v>
      </c>
      <c r="D90" s="3" t="s">
        <v>5</v>
      </c>
      <c r="E90" s="3">
        <v>4</v>
      </c>
      <c r="F90" s="3">
        <f t="shared" si="2"/>
        <v>1</v>
      </c>
      <c r="G90" s="3">
        <f t="shared" si="3"/>
        <v>4</v>
      </c>
      <c r="H90" s="3">
        <v>89</v>
      </c>
    </row>
    <row r="91" spans="1:8" x14ac:dyDescent="0.25">
      <c r="A91" s="3">
        <v>90</v>
      </c>
      <c r="B91" s="3">
        <v>10</v>
      </c>
      <c r="C91" s="3">
        <v>15</v>
      </c>
      <c r="D91" s="3" t="s">
        <v>5</v>
      </c>
      <c r="E91" s="3">
        <v>5</v>
      </c>
      <c r="F91" s="3">
        <f t="shared" si="2"/>
        <v>1</v>
      </c>
      <c r="G91" s="3">
        <f t="shared" si="3"/>
        <v>5</v>
      </c>
      <c r="H91" s="3">
        <v>90</v>
      </c>
    </row>
    <row r="92" spans="1:8" x14ac:dyDescent="0.25">
      <c r="A92" s="3">
        <v>91</v>
      </c>
      <c r="B92" s="3">
        <v>10.9</v>
      </c>
      <c r="C92" s="3">
        <v>29</v>
      </c>
      <c r="D92" s="3" t="s">
        <v>5</v>
      </c>
      <c r="E92" s="3">
        <v>5</v>
      </c>
      <c r="F92" s="3">
        <f t="shared" si="2"/>
        <v>1</v>
      </c>
      <c r="G92" s="3">
        <f t="shared" si="3"/>
        <v>6</v>
      </c>
      <c r="H92" s="3">
        <v>91</v>
      </c>
    </row>
    <row r="93" spans="1:8" x14ac:dyDescent="0.25">
      <c r="A93" s="3">
        <v>92</v>
      </c>
      <c r="B93" s="3">
        <v>10.3</v>
      </c>
      <c r="C93" s="3">
        <v>0</v>
      </c>
      <c r="D93" s="3">
        <v>0</v>
      </c>
      <c r="E93" s="3">
        <v>0</v>
      </c>
      <c r="F93" s="3">
        <f t="shared" si="2"/>
        <v>0</v>
      </c>
      <c r="G93" s="3">
        <f t="shared" si="3"/>
        <v>0</v>
      </c>
      <c r="H93" s="3">
        <v>92</v>
      </c>
    </row>
    <row r="94" spans="1:8" x14ac:dyDescent="0.25">
      <c r="A94" s="3">
        <v>93</v>
      </c>
      <c r="B94" s="3">
        <v>8.6999999999999993</v>
      </c>
      <c r="C94" s="3">
        <v>1</v>
      </c>
      <c r="D94" s="3" t="s">
        <v>6</v>
      </c>
      <c r="E94" s="3">
        <v>1</v>
      </c>
      <c r="F94" s="3">
        <f t="shared" si="2"/>
        <v>0</v>
      </c>
      <c r="G94" s="3">
        <f t="shared" si="3"/>
        <v>0</v>
      </c>
      <c r="H94" s="3">
        <v>93</v>
      </c>
    </row>
    <row r="95" spans="1:8" x14ac:dyDescent="0.25">
      <c r="A95" s="3">
        <v>94</v>
      </c>
      <c r="B95" s="3">
        <v>6.7</v>
      </c>
      <c r="C95" s="3">
        <v>3</v>
      </c>
      <c r="D95" s="3" t="s">
        <v>6</v>
      </c>
      <c r="E95" s="3">
        <v>1</v>
      </c>
      <c r="F95" s="3">
        <f t="shared" si="2"/>
        <v>0</v>
      </c>
      <c r="G95" s="3">
        <f t="shared" si="3"/>
        <v>0</v>
      </c>
      <c r="H95" s="3">
        <v>94</v>
      </c>
    </row>
    <row r="96" spans="1:8" x14ac:dyDescent="0.25">
      <c r="A96" s="3">
        <v>95</v>
      </c>
      <c r="B96" s="3">
        <v>5.3</v>
      </c>
      <c r="C96" s="3">
        <v>6</v>
      </c>
      <c r="D96" s="3" t="s">
        <v>6</v>
      </c>
      <c r="E96" s="3">
        <v>1</v>
      </c>
      <c r="F96" s="3">
        <f t="shared" si="2"/>
        <v>0</v>
      </c>
      <c r="G96" s="3">
        <f t="shared" si="3"/>
        <v>0</v>
      </c>
      <c r="H96" s="3">
        <v>95</v>
      </c>
    </row>
    <row r="97" spans="1:8" x14ac:dyDescent="0.25">
      <c r="A97" s="3">
        <v>96</v>
      </c>
      <c r="B97" s="3">
        <v>5.2</v>
      </c>
      <c r="C97" s="3">
        <v>3</v>
      </c>
      <c r="D97" s="3" t="s">
        <v>6</v>
      </c>
      <c r="E97" s="3">
        <v>2</v>
      </c>
      <c r="F97" s="3">
        <f t="shared" si="2"/>
        <v>0</v>
      </c>
      <c r="G97" s="3">
        <f t="shared" si="3"/>
        <v>0</v>
      </c>
      <c r="H97" s="3">
        <v>96</v>
      </c>
    </row>
    <row r="98" spans="1:8" x14ac:dyDescent="0.25">
      <c r="A98" s="3">
        <v>97</v>
      </c>
      <c r="B98" s="3">
        <v>6.8</v>
      </c>
      <c r="C98" s="3">
        <v>2</v>
      </c>
      <c r="D98" s="3" t="s">
        <v>6</v>
      </c>
      <c r="E98" s="3">
        <v>2</v>
      </c>
      <c r="F98" s="3">
        <f t="shared" si="2"/>
        <v>1</v>
      </c>
      <c r="G98" s="3">
        <f t="shared" si="3"/>
        <v>1</v>
      </c>
      <c r="H98" s="3">
        <v>97</v>
      </c>
    </row>
    <row r="99" spans="1:8" x14ac:dyDescent="0.25">
      <c r="A99" s="3">
        <v>98</v>
      </c>
      <c r="B99" s="3">
        <v>9.8000000000000007</v>
      </c>
      <c r="C99" s="3">
        <v>11</v>
      </c>
      <c r="D99" s="3" t="s">
        <v>6</v>
      </c>
      <c r="E99" s="3">
        <v>2</v>
      </c>
      <c r="F99" s="3">
        <f t="shared" si="2"/>
        <v>1</v>
      </c>
      <c r="G99" s="3">
        <f t="shared" si="3"/>
        <v>2</v>
      </c>
      <c r="H99" s="3">
        <v>98</v>
      </c>
    </row>
    <row r="100" spans="1:8" x14ac:dyDescent="0.25">
      <c r="A100" s="3">
        <v>99</v>
      </c>
      <c r="B100" s="3">
        <v>13.7</v>
      </c>
      <c r="C100" s="3">
        <v>8</v>
      </c>
      <c r="D100" s="3" t="s">
        <v>6</v>
      </c>
      <c r="E100" s="3">
        <v>3</v>
      </c>
      <c r="F100" s="3">
        <f t="shared" si="2"/>
        <v>1</v>
      </c>
      <c r="G100" s="3">
        <f t="shared" si="3"/>
        <v>3</v>
      </c>
      <c r="H100" s="3">
        <v>99</v>
      </c>
    </row>
    <row r="101" spans="1:8" x14ac:dyDescent="0.25">
      <c r="A101" s="3">
        <v>100</v>
      </c>
      <c r="B101" s="3">
        <v>17.7</v>
      </c>
      <c r="C101" s="3">
        <v>6</v>
      </c>
      <c r="D101" s="3" t="s">
        <v>6</v>
      </c>
      <c r="E101" s="3">
        <v>3</v>
      </c>
      <c r="F101" s="3">
        <f t="shared" si="2"/>
        <v>1</v>
      </c>
      <c r="G101" s="3">
        <f t="shared" si="3"/>
        <v>4</v>
      </c>
      <c r="H101" s="3">
        <v>100</v>
      </c>
    </row>
    <row r="102" spans="1:8" x14ac:dyDescent="0.25">
      <c r="A102" s="3">
        <v>101</v>
      </c>
      <c r="B102" s="3">
        <v>20.8</v>
      </c>
      <c r="C102" s="3">
        <v>5</v>
      </c>
      <c r="D102" s="3" t="s">
        <v>6</v>
      </c>
      <c r="E102" s="3">
        <v>3</v>
      </c>
      <c r="F102" s="3">
        <f t="shared" si="2"/>
        <v>1</v>
      </c>
      <c r="G102" s="3">
        <f t="shared" si="3"/>
        <v>5</v>
      </c>
      <c r="H102" s="3">
        <v>101</v>
      </c>
    </row>
    <row r="103" spans="1:8" x14ac:dyDescent="0.25">
      <c r="A103" s="3">
        <v>102</v>
      </c>
      <c r="B103" s="3">
        <v>22.4</v>
      </c>
      <c r="C103" s="3">
        <v>20</v>
      </c>
      <c r="D103" s="3" t="s">
        <v>6</v>
      </c>
      <c r="E103" s="3">
        <v>4</v>
      </c>
      <c r="F103" s="3">
        <f t="shared" si="2"/>
        <v>1</v>
      </c>
      <c r="G103" s="3">
        <f t="shared" si="3"/>
        <v>6</v>
      </c>
      <c r="H103" s="3">
        <v>102</v>
      </c>
    </row>
    <row r="104" spans="1:8" x14ac:dyDescent="0.25">
      <c r="A104" s="3">
        <v>103</v>
      </c>
      <c r="B104" s="3">
        <v>22.5</v>
      </c>
      <c r="C104" s="3">
        <v>17</v>
      </c>
      <c r="D104" s="3" t="s">
        <v>6</v>
      </c>
      <c r="E104" s="3">
        <v>4</v>
      </c>
      <c r="F104" s="3">
        <f t="shared" si="2"/>
        <v>1</v>
      </c>
      <c r="G104" s="3">
        <f t="shared" si="3"/>
        <v>7</v>
      </c>
      <c r="H104" s="3">
        <v>103</v>
      </c>
    </row>
    <row r="105" spans="1:8" x14ac:dyDescent="0.25">
      <c r="A105" s="3">
        <v>104</v>
      </c>
      <c r="B105" s="3">
        <v>21.2</v>
      </c>
      <c r="C105" s="3">
        <v>11</v>
      </c>
      <c r="D105" s="3" t="s">
        <v>6</v>
      </c>
      <c r="E105" s="3">
        <v>4</v>
      </c>
      <c r="F105" s="3">
        <f t="shared" si="2"/>
        <v>0</v>
      </c>
      <c r="G105" s="3">
        <f t="shared" si="3"/>
        <v>0</v>
      </c>
      <c r="H105" s="3">
        <v>104</v>
      </c>
    </row>
    <row r="106" spans="1:8" x14ac:dyDescent="0.25">
      <c r="A106" s="3">
        <v>105</v>
      </c>
      <c r="B106" s="3">
        <v>19.5</v>
      </c>
      <c r="C106" s="3">
        <v>27</v>
      </c>
      <c r="D106" s="3" t="s">
        <v>6</v>
      </c>
      <c r="E106" s="3">
        <v>5</v>
      </c>
      <c r="F106" s="3">
        <f t="shared" si="2"/>
        <v>0</v>
      </c>
      <c r="G106" s="3">
        <f t="shared" si="3"/>
        <v>0</v>
      </c>
      <c r="H106" s="3">
        <v>105</v>
      </c>
    </row>
    <row r="107" spans="1:8" x14ac:dyDescent="0.25">
      <c r="A107" s="3">
        <v>106</v>
      </c>
      <c r="B107" s="3">
        <v>18.100000000000001</v>
      </c>
      <c r="C107" s="3">
        <v>0</v>
      </c>
      <c r="D107" s="3">
        <v>0</v>
      </c>
      <c r="E107" s="3">
        <v>0</v>
      </c>
      <c r="F107" s="3">
        <f t="shared" si="2"/>
        <v>0</v>
      </c>
      <c r="G107" s="3">
        <f t="shared" si="3"/>
        <v>0</v>
      </c>
      <c r="H107" s="3">
        <v>106</v>
      </c>
    </row>
    <row r="108" spans="1:8" x14ac:dyDescent="0.25">
      <c r="A108" s="3">
        <v>107</v>
      </c>
      <c r="B108" s="3">
        <v>17.8</v>
      </c>
      <c r="C108" s="3">
        <v>5</v>
      </c>
      <c r="D108" s="3" t="s">
        <v>5</v>
      </c>
      <c r="E108" s="3">
        <v>1</v>
      </c>
      <c r="F108" s="3">
        <f t="shared" si="2"/>
        <v>0</v>
      </c>
      <c r="G108" s="3">
        <f t="shared" si="3"/>
        <v>0</v>
      </c>
      <c r="H108" s="3">
        <v>107</v>
      </c>
    </row>
    <row r="109" spans="1:8" x14ac:dyDescent="0.25">
      <c r="A109" s="3">
        <v>108</v>
      </c>
      <c r="B109" s="3">
        <v>18.899999999999999</v>
      </c>
      <c r="C109" s="3">
        <v>3</v>
      </c>
      <c r="D109" s="3" t="s">
        <v>5</v>
      </c>
      <c r="E109" s="3">
        <v>1</v>
      </c>
      <c r="F109" s="3">
        <f t="shared" si="2"/>
        <v>1</v>
      </c>
      <c r="G109" s="3">
        <f t="shared" si="3"/>
        <v>1</v>
      </c>
      <c r="H109" s="3">
        <v>108</v>
      </c>
    </row>
    <row r="110" spans="1:8" x14ac:dyDescent="0.25">
      <c r="A110" s="3">
        <v>109</v>
      </c>
      <c r="B110" s="3">
        <v>21.3</v>
      </c>
      <c r="C110" s="3">
        <v>1</v>
      </c>
      <c r="D110" s="3" t="s">
        <v>5</v>
      </c>
      <c r="E110" s="3">
        <v>1</v>
      </c>
      <c r="F110" s="3">
        <f t="shared" si="2"/>
        <v>1</v>
      </c>
      <c r="G110" s="3">
        <f t="shared" si="3"/>
        <v>2</v>
      </c>
      <c r="H110" s="3">
        <v>109</v>
      </c>
    </row>
    <row r="111" spans="1:8" x14ac:dyDescent="0.25">
      <c r="A111" s="3">
        <v>110</v>
      </c>
      <c r="B111" s="3">
        <v>24.5</v>
      </c>
      <c r="C111" s="3">
        <v>7</v>
      </c>
      <c r="D111" s="3" t="s">
        <v>5</v>
      </c>
      <c r="E111" s="3">
        <v>2</v>
      </c>
      <c r="F111" s="3">
        <f t="shared" si="2"/>
        <v>1</v>
      </c>
      <c r="G111" s="3">
        <f t="shared" si="3"/>
        <v>3</v>
      </c>
      <c r="H111" s="3">
        <v>110</v>
      </c>
    </row>
    <row r="112" spans="1:8" x14ac:dyDescent="0.25">
      <c r="A112" s="3">
        <v>111</v>
      </c>
      <c r="B112" s="3">
        <v>27.5</v>
      </c>
      <c r="C112" s="3">
        <v>12</v>
      </c>
      <c r="D112" s="3" t="s">
        <v>5</v>
      </c>
      <c r="E112" s="3">
        <v>2</v>
      </c>
      <c r="F112" s="3">
        <f t="shared" si="2"/>
        <v>1</v>
      </c>
      <c r="G112" s="3">
        <f t="shared" si="3"/>
        <v>4</v>
      </c>
      <c r="H112" s="3">
        <v>111</v>
      </c>
    </row>
    <row r="113" spans="1:8" x14ac:dyDescent="0.25">
      <c r="A113" s="3">
        <v>112</v>
      </c>
      <c r="B113" s="3">
        <v>29.5</v>
      </c>
      <c r="C113" s="3">
        <v>6</v>
      </c>
      <c r="D113" s="3" t="s">
        <v>5</v>
      </c>
      <c r="E113" s="3">
        <v>2</v>
      </c>
      <c r="F113" s="3">
        <f t="shared" si="2"/>
        <v>1</v>
      </c>
      <c r="G113" s="3">
        <f t="shared" si="3"/>
        <v>5</v>
      </c>
      <c r="H113" s="3">
        <v>112</v>
      </c>
    </row>
    <row r="114" spans="1:8" x14ac:dyDescent="0.25">
      <c r="A114" s="3">
        <v>113</v>
      </c>
      <c r="B114" s="3">
        <v>29.9</v>
      </c>
      <c r="C114" s="3">
        <v>5</v>
      </c>
      <c r="D114" s="3" t="s">
        <v>5</v>
      </c>
      <c r="E114" s="3">
        <v>3</v>
      </c>
      <c r="F114" s="3">
        <f t="shared" si="2"/>
        <v>1</v>
      </c>
      <c r="G114" s="3">
        <f t="shared" si="3"/>
        <v>6</v>
      </c>
      <c r="H114" s="3">
        <v>113</v>
      </c>
    </row>
    <row r="115" spans="1:8" x14ac:dyDescent="0.25">
      <c r="A115" s="3">
        <v>114</v>
      </c>
      <c r="B115" s="3">
        <v>28.6</v>
      </c>
      <c r="C115" s="3">
        <v>6</v>
      </c>
      <c r="D115" s="3" t="s">
        <v>5</v>
      </c>
      <c r="E115" s="3">
        <v>3</v>
      </c>
      <c r="F115" s="3">
        <f t="shared" si="2"/>
        <v>0</v>
      </c>
      <c r="G115" s="3">
        <f t="shared" si="3"/>
        <v>0</v>
      </c>
      <c r="H115" s="3">
        <v>114</v>
      </c>
    </row>
    <row r="116" spans="1:8" x14ac:dyDescent="0.25">
      <c r="A116" s="3">
        <v>115</v>
      </c>
      <c r="B116" s="3">
        <v>25.9</v>
      </c>
      <c r="C116" s="3">
        <v>6</v>
      </c>
      <c r="D116" s="3" t="s">
        <v>5</v>
      </c>
      <c r="E116" s="3">
        <v>3</v>
      </c>
      <c r="F116" s="3">
        <f t="shared" si="2"/>
        <v>0</v>
      </c>
      <c r="G116" s="3">
        <f t="shared" si="3"/>
        <v>0</v>
      </c>
      <c r="H116" s="3">
        <v>115</v>
      </c>
    </row>
    <row r="117" spans="1:8" x14ac:dyDescent="0.25">
      <c r="A117" s="3">
        <v>116</v>
      </c>
      <c r="B117" s="3">
        <v>22.6</v>
      </c>
      <c r="C117" s="3">
        <v>23</v>
      </c>
      <c r="D117" s="3" t="s">
        <v>5</v>
      </c>
      <c r="E117" s="3">
        <v>4</v>
      </c>
      <c r="F117" s="3">
        <f t="shared" si="2"/>
        <v>0</v>
      </c>
      <c r="G117" s="3">
        <f t="shared" si="3"/>
        <v>0</v>
      </c>
      <c r="H117" s="3">
        <v>116</v>
      </c>
    </row>
    <row r="118" spans="1:8" x14ac:dyDescent="0.25">
      <c r="A118" s="3">
        <v>117</v>
      </c>
      <c r="B118" s="3">
        <v>19.7</v>
      </c>
      <c r="C118" s="3">
        <v>16</v>
      </c>
      <c r="D118" s="3" t="s">
        <v>5</v>
      </c>
      <c r="E118" s="3">
        <v>4</v>
      </c>
      <c r="F118" s="3">
        <f t="shared" si="2"/>
        <v>0</v>
      </c>
      <c r="G118" s="3">
        <f t="shared" si="3"/>
        <v>0</v>
      </c>
      <c r="H118" s="3">
        <v>117</v>
      </c>
    </row>
    <row r="119" spans="1:8" x14ac:dyDescent="0.25">
      <c r="A119" s="3">
        <v>118</v>
      </c>
      <c r="B119" s="3">
        <v>17.8</v>
      </c>
      <c r="C119" s="3">
        <v>1</v>
      </c>
      <c r="D119" s="3" t="s">
        <v>5</v>
      </c>
      <c r="E119" s="3">
        <v>4</v>
      </c>
      <c r="F119" s="3">
        <f t="shared" si="2"/>
        <v>0</v>
      </c>
      <c r="G119" s="3">
        <f t="shared" si="3"/>
        <v>0</v>
      </c>
      <c r="H119" s="3">
        <v>118</v>
      </c>
    </row>
    <row r="120" spans="1:8" x14ac:dyDescent="0.25">
      <c r="A120" s="3">
        <v>119</v>
      </c>
      <c r="B120" s="3">
        <v>17.3</v>
      </c>
      <c r="C120" s="3">
        <v>27</v>
      </c>
      <c r="D120" s="3" t="s">
        <v>5</v>
      </c>
      <c r="E120" s="3">
        <v>5</v>
      </c>
      <c r="F120" s="3">
        <f t="shared" si="2"/>
        <v>0</v>
      </c>
      <c r="G120" s="3">
        <f t="shared" si="3"/>
        <v>0</v>
      </c>
      <c r="H120" s="3">
        <v>119</v>
      </c>
    </row>
    <row r="121" spans="1:8" x14ac:dyDescent="0.25">
      <c r="A121" s="3">
        <v>120</v>
      </c>
      <c r="B121" s="3">
        <v>18.2</v>
      </c>
      <c r="C121" s="3">
        <v>0</v>
      </c>
      <c r="D121" s="3">
        <v>0</v>
      </c>
      <c r="E121" s="3">
        <v>0</v>
      </c>
      <c r="F121" s="3">
        <f t="shared" si="2"/>
        <v>1</v>
      </c>
      <c r="G121" s="3">
        <f t="shared" si="3"/>
        <v>1</v>
      </c>
      <c r="H121" s="3">
        <v>120</v>
      </c>
    </row>
    <row r="122" spans="1:8" x14ac:dyDescent="0.25">
      <c r="A122" s="3">
        <v>121</v>
      </c>
      <c r="B122" s="3">
        <v>19.8</v>
      </c>
      <c r="C122" s="3">
        <v>1</v>
      </c>
      <c r="D122" s="3" t="s">
        <v>5</v>
      </c>
      <c r="E122" s="3">
        <v>1</v>
      </c>
      <c r="F122" s="3">
        <f t="shared" si="2"/>
        <v>1</v>
      </c>
      <c r="G122" s="3">
        <f t="shared" si="3"/>
        <v>2</v>
      </c>
      <c r="H122" s="3">
        <v>121</v>
      </c>
    </row>
    <row r="123" spans="1:8" x14ac:dyDescent="0.25">
      <c r="A123" s="3">
        <v>122</v>
      </c>
      <c r="B123" s="3">
        <v>21.4</v>
      </c>
      <c r="C123" s="3">
        <v>1</v>
      </c>
      <c r="D123" s="3" t="s">
        <v>5</v>
      </c>
      <c r="E123" s="3">
        <v>1</v>
      </c>
      <c r="F123" s="3">
        <f t="shared" si="2"/>
        <v>1</v>
      </c>
      <c r="G123" s="3">
        <f t="shared" si="3"/>
        <v>3</v>
      </c>
      <c r="H123" s="3">
        <v>122</v>
      </c>
    </row>
    <row r="124" spans="1:8" x14ac:dyDescent="0.25">
      <c r="A124" s="3">
        <v>123</v>
      </c>
      <c r="B124" s="3">
        <v>22</v>
      </c>
      <c r="C124" s="3">
        <v>6</v>
      </c>
      <c r="D124" s="3" t="s">
        <v>5</v>
      </c>
      <c r="E124" s="3">
        <v>1</v>
      </c>
      <c r="F124" s="3">
        <f t="shared" si="2"/>
        <v>1</v>
      </c>
      <c r="G124" s="3">
        <f t="shared" si="3"/>
        <v>4</v>
      </c>
      <c r="H124" s="3">
        <v>123</v>
      </c>
    </row>
    <row r="125" spans="1:8" x14ac:dyDescent="0.25">
      <c r="A125" s="3">
        <v>124</v>
      </c>
      <c r="B125" s="3">
        <v>21.2</v>
      </c>
      <c r="C125" s="3">
        <v>9</v>
      </c>
      <c r="D125" s="3" t="s">
        <v>5</v>
      </c>
      <c r="E125" s="3">
        <v>2</v>
      </c>
      <c r="F125" s="3">
        <f t="shared" si="2"/>
        <v>0</v>
      </c>
      <c r="G125" s="3">
        <f t="shared" si="3"/>
        <v>0</v>
      </c>
      <c r="H125" s="3">
        <v>124</v>
      </c>
    </row>
    <row r="126" spans="1:8" x14ac:dyDescent="0.25">
      <c r="A126" s="3">
        <v>125</v>
      </c>
      <c r="B126" s="3">
        <v>18.8</v>
      </c>
      <c r="C126" s="3">
        <v>7</v>
      </c>
      <c r="D126" s="3" t="s">
        <v>5</v>
      </c>
      <c r="E126" s="3">
        <v>2</v>
      </c>
      <c r="F126" s="3">
        <f t="shared" si="2"/>
        <v>0</v>
      </c>
      <c r="G126" s="3">
        <f t="shared" si="3"/>
        <v>0</v>
      </c>
      <c r="H126" s="3">
        <v>125</v>
      </c>
    </row>
    <row r="127" spans="1:8" x14ac:dyDescent="0.25">
      <c r="A127" s="3">
        <v>126</v>
      </c>
      <c r="B127" s="3">
        <v>15.2</v>
      </c>
      <c r="C127" s="3">
        <v>12</v>
      </c>
      <c r="D127" s="3" t="s">
        <v>5</v>
      </c>
      <c r="E127" s="3">
        <v>2</v>
      </c>
      <c r="F127" s="3">
        <f t="shared" si="2"/>
        <v>0</v>
      </c>
      <c r="G127" s="3">
        <f t="shared" si="3"/>
        <v>0</v>
      </c>
      <c r="H127" s="3">
        <v>126</v>
      </c>
    </row>
    <row r="128" spans="1:8" x14ac:dyDescent="0.25">
      <c r="A128" s="3">
        <v>127</v>
      </c>
      <c r="B128" s="3">
        <v>11.1</v>
      </c>
      <c r="C128" s="3">
        <v>15</v>
      </c>
      <c r="D128" s="3" t="s">
        <v>5</v>
      </c>
      <c r="E128" s="3">
        <v>3</v>
      </c>
      <c r="F128" s="3">
        <f t="shared" si="2"/>
        <v>0</v>
      </c>
      <c r="G128" s="3">
        <f t="shared" si="3"/>
        <v>0</v>
      </c>
      <c r="H128" s="3">
        <v>127</v>
      </c>
    </row>
    <row r="129" spans="1:8" x14ac:dyDescent="0.25">
      <c r="A129" s="3">
        <v>128</v>
      </c>
      <c r="B129" s="3">
        <v>7.5</v>
      </c>
      <c r="C129" s="3">
        <v>10</v>
      </c>
      <c r="D129" s="3" t="s">
        <v>5</v>
      </c>
      <c r="E129" s="3">
        <v>3</v>
      </c>
      <c r="F129" s="3">
        <f t="shared" si="2"/>
        <v>0</v>
      </c>
      <c r="G129" s="3">
        <f t="shared" si="3"/>
        <v>0</v>
      </c>
      <c r="H129" s="3">
        <v>128</v>
      </c>
    </row>
    <row r="130" spans="1:8" x14ac:dyDescent="0.25">
      <c r="A130" s="3">
        <v>129</v>
      </c>
      <c r="B130" s="3">
        <v>5.2</v>
      </c>
      <c r="C130" s="3">
        <v>5</v>
      </c>
      <c r="D130" s="3" t="s">
        <v>5</v>
      </c>
      <c r="E130" s="3">
        <v>3</v>
      </c>
      <c r="F130" s="3">
        <f t="shared" si="2"/>
        <v>0</v>
      </c>
      <c r="G130" s="3">
        <f t="shared" si="3"/>
        <v>0</v>
      </c>
      <c r="H130" s="3">
        <v>129</v>
      </c>
    </row>
    <row r="131" spans="1:8" x14ac:dyDescent="0.25">
      <c r="A131" s="3">
        <v>130</v>
      </c>
      <c r="B131" s="3">
        <v>4.5999999999999996</v>
      </c>
      <c r="C131" s="3">
        <v>23</v>
      </c>
      <c r="D131" s="3" t="s">
        <v>5</v>
      </c>
      <c r="E131" s="3">
        <v>4</v>
      </c>
      <c r="F131" s="3">
        <f t="shared" si="2"/>
        <v>0</v>
      </c>
      <c r="G131" s="3">
        <f t="shared" si="3"/>
        <v>0</v>
      </c>
      <c r="H131" s="3">
        <v>130</v>
      </c>
    </row>
    <row r="132" spans="1:8" x14ac:dyDescent="0.25">
      <c r="A132" s="3">
        <v>131</v>
      </c>
      <c r="B132" s="3">
        <v>5.5</v>
      </c>
      <c r="C132" s="3">
        <v>11</v>
      </c>
      <c r="D132" s="3" t="s">
        <v>5</v>
      </c>
      <c r="E132" s="3">
        <v>4</v>
      </c>
      <c r="F132" s="3">
        <f t="shared" ref="F132:F195" si="4">IF(B132&gt;B131,1,0)</f>
        <v>1</v>
      </c>
      <c r="G132" s="3">
        <f t="shared" ref="G132:G195" si="5">IF(F132=1,G131+1,0)</f>
        <v>1</v>
      </c>
      <c r="H132" s="3">
        <v>131</v>
      </c>
    </row>
    <row r="133" spans="1:8" x14ac:dyDescent="0.25">
      <c r="A133" s="3">
        <v>132</v>
      </c>
      <c r="B133" s="3">
        <v>7.3</v>
      </c>
      <c r="C133" s="3">
        <v>23</v>
      </c>
      <c r="D133" s="3" t="s">
        <v>5</v>
      </c>
      <c r="E133" s="3">
        <v>4</v>
      </c>
      <c r="F133" s="3">
        <f t="shared" si="4"/>
        <v>1</v>
      </c>
      <c r="G133" s="3">
        <f t="shared" si="5"/>
        <v>2</v>
      </c>
      <c r="H133" s="3">
        <v>132</v>
      </c>
    </row>
    <row r="134" spans="1:8" x14ac:dyDescent="0.25">
      <c r="A134" s="3">
        <v>133</v>
      </c>
      <c r="B134" s="3">
        <v>9.3000000000000007</v>
      </c>
      <c r="C134" s="3">
        <v>16</v>
      </c>
      <c r="D134" s="3" t="s">
        <v>5</v>
      </c>
      <c r="E134" s="3">
        <v>5</v>
      </c>
      <c r="F134" s="3">
        <f t="shared" si="4"/>
        <v>1</v>
      </c>
      <c r="G134" s="3">
        <f t="shared" si="5"/>
        <v>3</v>
      </c>
      <c r="H134" s="3">
        <v>133</v>
      </c>
    </row>
    <row r="135" spans="1:8" x14ac:dyDescent="0.25">
      <c r="A135" s="3">
        <v>134</v>
      </c>
      <c r="B135" s="3">
        <v>10.5</v>
      </c>
      <c r="C135" s="3">
        <v>21</v>
      </c>
      <c r="D135" s="3" t="s">
        <v>5</v>
      </c>
      <c r="E135" s="3">
        <v>5</v>
      </c>
      <c r="F135" s="3">
        <f t="shared" si="4"/>
        <v>1</v>
      </c>
      <c r="G135" s="3">
        <f t="shared" si="5"/>
        <v>4</v>
      </c>
      <c r="H135" s="3">
        <v>134</v>
      </c>
    </row>
    <row r="136" spans="1:8" x14ac:dyDescent="0.25">
      <c r="A136" s="3">
        <v>135</v>
      </c>
      <c r="B136" s="3">
        <v>10.4</v>
      </c>
      <c r="C136" s="3">
        <v>0</v>
      </c>
      <c r="D136" s="3">
        <v>0</v>
      </c>
      <c r="E136" s="3">
        <v>0</v>
      </c>
      <c r="F136" s="3">
        <f t="shared" si="4"/>
        <v>0</v>
      </c>
      <c r="G136" s="3">
        <f t="shared" si="5"/>
        <v>0</v>
      </c>
      <c r="H136" s="3">
        <v>135</v>
      </c>
    </row>
    <row r="137" spans="1:8" x14ac:dyDescent="0.25">
      <c r="A137" s="3">
        <v>136</v>
      </c>
      <c r="B137" s="3">
        <v>9</v>
      </c>
      <c r="C137" s="3">
        <v>4</v>
      </c>
      <c r="D137" s="3" t="s">
        <v>6</v>
      </c>
      <c r="E137" s="3">
        <v>1</v>
      </c>
      <c r="F137" s="3">
        <f t="shared" si="4"/>
        <v>0</v>
      </c>
      <c r="G137" s="3">
        <f t="shared" si="5"/>
        <v>0</v>
      </c>
      <c r="H137" s="3">
        <v>136</v>
      </c>
    </row>
    <row r="138" spans="1:8" x14ac:dyDescent="0.25">
      <c r="A138" s="3">
        <v>137</v>
      </c>
      <c r="B138" s="3">
        <v>6.4</v>
      </c>
      <c r="C138" s="3">
        <v>3</v>
      </c>
      <c r="D138" s="3" t="s">
        <v>6</v>
      </c>
      <c r="E138" s="3">
        <v>1</v>
      </c>
      <c r="F138" s="3">
        <f t="shared" si="4"/>
        <v>0</v>
      </c>
      <c r="G138" s="3">
        <f t="shared" si="5"/>
        <v>0</v>
      </c>
      <c r="H138" s="3">
        <v>137</v>
      </c>
    </row>
    <row r="139" spans="1:8" x14ac:dyDescent="0.25">
      <c r="A139" s="3">
        <v>138</v>
      </c>
      <c r="B139" s="3">
        <v>3.6</v>
      </c>
      <c r="C139" s="3">
        <v>3</v>
      </c>
      <c r="D139" s="3" t="s">
        <v>6</v>
      </c>
      <c r="E139" s="3">
        <v>1</v>
      </c>
      <c r="F139" s="3">
        <f t="shared" si="4"/>
        <v>0</v>
      </c>
      <c r="G139" s="3">
        <f t="shared" si="5"/>
        <v>0</v>
      </c>
      <c r="H139" s="3">
        <v>138</v>
      </c>
    </row>
    <row r="140" spans="1:8" x14ac:dyDescent="0.25">
      <c r="A140" s="3">
        <v>139</v>
      </c>
      <c r="B140" s="3">
        <v>1.4</v>
      </c>
      <c r="C140" s="3">
        <v>4</v>
      </c>
      <c r="D140" s="3" t="s">
        <v>6</v>
      </c>
      <c r="E140" s="3">
        <v>2</v>
      </c>
      <c r="F140" s="3">
        <f t="shared" si="4"/>
        <v>0</v>
      </c>
      <c r="G140" s="3">
        <f t="shared" si="5"/>
        <v>0</v>
      </c>
      <c r="H140" s="3">
        <v>139</v>
      </c>
    </row>
    <row r="141" spans="1:8" x14ac:dyDescent="0.25">
      <c r="A141" s="3">
        <v>140</v>
      </c>
      <c r="B141" s="3">
        <v>0.5</v>
      </c>
      <c r="C141" s="3">
        <v>5</v>
      </c>
      <c r="D141" s="3" t="s">
        <v>6</v>
      </c>
      <c r="E141" s="3">
        <v>2</v>
      </c>
      <c r="F141" s="3">
        <f t="shared" si="4"/>
        <v>0</v>
      </c>
      <c r="G141" s="3">
        <f t="shared" si="5"/>
        <v>0</v>
      </c>
      <c r="H141" s="3">
        <v>140</v>
      </c>
    </row>
    <row r="142" spans="1:8" x14ac:dyDescent="0.25">
      <c r="A142" s="3">
        <v>141</v>
      </c>
      <c r="B142" s="3">
        <v>1.4</v>
      </c>
      <c r="C142" s="3">
        <v>1</v>
      </c>
      <c r="D142" s="3" t="s">
        <v>6</v>
      </c>
      <c r="E142" s="3">
        <v>2</v>
      </c>
      <c r="F142" s="3">
        <f t="shared" si="4"/>
        <v>1</v>
      </c>
      <c r="G142" s="3">
        <f t="shared" si="5"/>
        <v>1</v>
      </c>
      <c r="H142" s="3">
        <v>141</v>
      </c>
    </row>
    <row r="143" spans="1:8" x14ac:dyDescent="0.25">
      <c r="A143" s="3">
        <v>142</v>
      </c>
      <c r="B143" s="3">
        <v>3.9</v>
      </c>
      <c r="C143" s="3">
        <v>3</v>
      </c>
      <c r="D143" s="3" t="s">
        <v>6</v>
      </c>
      <c r="E143" s="3">
        <v>3</v>
      </c>
      <c r="F143" s="3">
        <f t="shared" si="4"/>
        <v>1</v>
      </c>
      <c r="G143" s="3">
        <f t="shared" si="5"/>
        <v>2</v>
      </c>
      <c r="H143" s="3">
        <v>142</v>
      </c>
    </row>
    <row r="144" spans="1:8" x14ac:dyDescent="0.25">
      <c r="A144" s="3">
        <v>143</v>
      </c>
      <c r="B144" s="3">
        <v>7.3</v>
      </c>
      <c r="C144" s="3">
        <v>13</v>
      </c>
      <c r="D144" s="3" t="s">
        <v>6</v>
      </c>
      <c r="E144" s="3">
        <v>3</v>
      </c>
      <c r="F144" s="3">
        <f t="shared" si="4"/>
        <v>1</v>
      </c>
      <c r="G144" s="3">
        <f t="shared" si="5"/>
        <v>3</v>
      </c>
      <c r="H144" s="3">
        <v>143</v>
      </c>
    </row>
    <row r="145" spans="1:8" x14ac:dyDescent="0.25">
      <c r="A145" s="3">
        <v>144</v>
      </c>
      <c r="B145" s="3">
        <v>10.9</v>
      </c>
      <c r="C145" s="3">
        <v>12</v>
      </c>
      <c r="D145" s="3" t="s">
        <v>6</v>
      </c>
      <c r="E145" s="3">
        <v>3</v>
      </c>
      <c r="F145" s="3">
        <f t="shared" si="4"/>
        <v>1</v>
      </c>
      <c r="G145" s="3">
        <f t="shared" si="5"/>
        <v>4</v>
      </c>
      <c r="H145" s="3">
        <v>144</v>
      </c>
    </row>
    <row r="146" spans="1:8" x14ac:dyDescent="0.25">
      <c r="A146" s="3">
        <v>145</v>
      </c>
      <c r="B146" s="3">
        <v>13.7</v>
      </c>
      <c r="C146" s="3">
        <v>9</v>
      </c>
      <c r="D146" s="3" t="s">
        <v>6</v>
      </c>
      <c r="E146" s="3">
        <v>4</v>
      </c>
      <c r="F146" s="3">
        <f t="shared" si="4"/>
        <v>1</v>
      </c>
      <c r="G146" s="3">
        <f t="shared" si="5"/>
        <v>5</v>
      </c>
      <c r="H146" s="3">
        <v>145</v>
      </c>
    </row>
    <row r="147" spans="1:8" x14ac:dyDescent="0.25">
      <c r="A147" s="3">
        <v>146</v>
      </c>
      <c r="B147" s="3">
        <v>15.1</v>
      </c>
      <c r="C147" s="3">
        <v>21</v>
      </c>
      <c r="D147" s="3" t="s">
        <v>6</v>
      </c>
      <c r="E147" s="3">
        <v>4</v>
      </c>
      <c r="F147" s="3">
        <f t="shared" si="4"/>
        <v>1</v>
      </c>
      <c r="G147" s="3">
        <f t="shared" si="5"/>
        <v>6</v>
      </c>
      <c r="H147" s="3">
        <v>146</v>
      </c>
    </row>
    <row r="148" spans="1:8" x14ac:dyDescent="0.25">
      <c r="A148" s="3">
        <v>147</v>
      </c>
      <c r="B148" s="3">
        <v>15.1</v>
      </c>
      <c r="C148" s="3">
        <v>14</v>
      </c>
      <c r="D148" s="3" t="s">
        <v>6</v>
      </c>
      <c r="E148" s="3">
        <v>4</v>
      </c>
      <c r="F148" s="3">
        <f t="shared" si="4"/>
        <v>0</v>
      </c>
      <c r="G148" s="3">
        <f t="shared" si="5"/>
        <v>0</v>
      </c>
      <c r="H148" s="3">
        <v>147</v>
      </c>
    </row>
    <row r="149" spans="1:8" x14ac:dyDescent="0.25">
      <c r="A149" s="3">
        <v>148</v>
      </c>
      <c r="B149" s="3">
        <v>13.9</v>
      </c>
      <c r="C149" s="3">
        <v>11</v>
      </c>
      <c r="D149" s="3" t="s">
        <v>6</v>
      </c>
      <c r="E149" s="3">
        <v>5</v>
      </c>
      <c r="F149" s="3">
        <f t="shared" si="4"/>
        <v>0</v>
      </c>
      <c r="G149" s="3">
        <f t="shared" si="5"/>
        <v>0</v>
      </c>
      <c r="H149" s="3">
        <v>148</v>
      </c>
    </row>
    <row r="150" spans="1:8" x14ac:dyDescent="0.25">
      <c r="A150" s="3">
        <v>149</v>
      </c>
      <c r="B150" s="3">
        <v>12.3</v>
      </c>
      <c r="C150" s="3">
        <v>20</v>
      </c>
      <c r="D150" s="3" t="s">
        <v>6</v>
      </c>
      <c r="E150" s="3">
        <v>5</v>
      </c>
      <c r="F150" s="3">
        <f t="shared" si="4"/>
        <v>0</v>
      </c>
      <c r="G150" s="3">
        <f t="shared" si="5"/>
        <v>0</v>
      </c>
      <c r="H150" s="3">
        <v>149</v>
      </c>
    </row>
    <row r="151" spans="1:8" x14ac:dyDescent="0.25">
      <c r="A151" s="3">
        <v>150</v>
      </c>
      <c r="B151" s="3">
        <v>11.2</v>
      </c>
      <c r="C151" s="3">
        <v>0</v>
      </c>
      <c r="D151" s="3">
        <v>0</v>
      </c>
      <c r="E151" s="3">
        <v>0</v>
      </c>
      <c r="F151" s="3">
        <f t="shared" si="4"/>
        <v>0</v>
      </c>
      <c r="G151" s="3">
        <f t="shared" si="5"/>
        <v>0</v>
      </c>
      <c r="H151" s="3">
        <v>150</v>
      </c>
    </row>
    <row r="152" spans="1:8" x14ac:dyDescent="0.25">
      <c r="A152" s="3">
        <v>151</v>
      </c>
      <c r="B152" s="3">
        <v>11.3</v>
      </c>
      <c r="C152" s="3">
        <v>6</v>
      </c>
      <c r="D152" s="3" t="s">
        <v>5</v>
      </c>
      <c r="E152" s="3">
        <v>1</v>
      </c>
      <c r="F152" s="3">
        <f t="shared" si="4"/>
        <v>1</v>
      </c>
      <c r="G152" s="3">
        <f t="shared" si="5"/>
        <v>1</v>
      </c>
      <c r="H152" s="3">
        <v>151</v>
      </c>
    </row>
    <row r="153" spans="1:8" x14ac:dyDescent="0.25">
      <c r="A153" s="3">
        <v>152</v>
      </c>
      <c r="B153" s="3">
        <v>12.9</v>
      </c>
      <c r="C153" s="3">
        <v>3</v>
      </c>
      <c r="D153" s="3" t="s">
        <v>5</v>
      </c>
      <c r="E153" s="3">
        <v>1</v>
      </c>
      <c r="F153" s="3">
        <f t="shared" si="4"/>
        <v>1</v>
      </c>
      <c r="G153" s="3">
        <f t="shared" si="5"/>
        <v>2</v>
      </c>
      <c r="H153" s="3">
        <v>152</v>
      </c>
    </row>
    <row r="154" spans="1:8" x14ac:dyDescent="0.25">
      <c r="A154" s="3">
        <v>153</v>
      </c>
      <c r="B154" s="3">
        <v>16</v>
      </c>
      <c r="C154" s="3">
        <v>6</v>
      </c>
      <c r="D154" s="3" t="s">
        <v>5</v>
      </c>
      <c r="E154" s="3">
        <v>1</v>
      </c>
      <c r="F154" s="3">
        <f t="shared" si="4"/>
        <v>1</v>
      </c>
      <c r="G154" s="3">
        <f t="shared" si="5"/>
        <v>3</v>
      </c>
      <c r="H154" s="3">
        <v>153</v>
      </c>
    </row>
    <row r="155" spans="1:8" x14ac:dyDescent="0.25">
      <c r="A155" s="3">
        <v>154</v>
      </c>
      <c r="B155" s="3">
        <v>19.8</v>
      </c>
      <c r="C155" s="3">
        <v>2</v>
      </c>
      <c r="D155" s="3" t="s">
        <v>5</v>
      </c>
      <c r="E155" s="3">
        <v>2</v>
      </c>
      <c r="F155" s="3">
        <f t="shared" si="4"/>
        <v>1</v>
      </c>
      <c r="G155" s="3">
        <f t="shared" si="5"/>
        <v>4</v>
      </c>
      <c r="H155" s="3">
        <v>154</v>
      </c>
    </row>
    <row r="156" spans="1:8" x14ac:dyDescent="0.25">
      <c r="A156" s="3">
        <v>155</v>
      </c>
      <c r="B156" s="3">
        <v>23.6</v>
      </c>
      <c r="C156" s="3">
        <v>11</v>
      </c>
      <c r="D156" s="3" t="s">
        <v>5</v>
      </c>
      <c r="E156" s="3">
        <v>2</v>
      </c>
      <c r="F156" s="3">
        <f t="shared" si="4"/>
        <v>1</v>
      </c>
      <c r="G156" s="3">
        <f t="shared" si="5"/>
        <v>5</v>
      </c>
      <c r="H156" s="3">
        <v>155</v>
      </c>
    </row>
    <row r="157" spans="1:8" x14ac:dyDescent="0.25">
      <c r="A157" s="3">
        <v>156</v>
      </c>
      <c r="B157" s="3">
        <v>26.4</v>
      </c>
      <c r="C157" s="3">
        <v>11</v>
      </c>
      <c r="D157" s="3" t="s">
        <v>5</v>
      </c>
      <c r="E157" s="3">
        <v>2</v>
      </c>
      <c r="F157" s="3">
        <f t="shared" si="4"/>
        <v>1</v>
      </c>
      <c r="G157" s="3">
        <f t="shared" si="5"/>
        <v>6</v>
      </c>
      <c r="H157" s="3">
        <v>156</v>
      </c>
    </row>
    <row r="158" spans="1:8" x14ac:dyDescent="0.25">
      <c r="A158" s="3">
        <v>157</v>
      </c>
      <c r="B158" s="3">
        <v>27.7</v>
      </c>
      <c r="C158" s="3">
        <v>5</v>
      </c>
      <c r="D158" s="3" t="s">
        <v>5</v>
      </c>
      <c r="E158" s="3">
        <v>3</v>
      </c>
      <c r="F158" s="3">
        <f t="shared" si="4"/>
        <v>1</v>
      </c>
      <c r="G158" s="3">
        <f t="shared" si="5"/>
        <v>7</v>
      </c>
      <c r="H158" s="3">
        <v>157</v>
      </c>
    </row>
    <row r="159" spans="1:8" x14ac:dyDescent="0.25">
      <c r="A159" s="3">
        <v>158</v>
      </c>
      <c r="B159" s="3">
        <v>27.2</v>
      </c>
      <c r="C159" s="3">
        <v>18</v>
      </c>
      <c r="D159" s="3" t="s">
        <v>5</v>
      </c>
      <c r="E159" s="3">
        <v>3</v>
      </c>
      <c r="F159" s="3">
        <f t="shared" si="4"/>
        <v>0</v>
      </c>
      <c r="G159" s="3">
        <f t="shared" si="5"/>
        <v>0</v>
      </c>
      <c r="H159" s="3">
        <v>158</v>
      </c>
    </row>
    <row r="160" spans="1:8" x14ac:dyDescent="0.25">
      <c r="A160" s="3">
        <v>159</v>
      </c>
      <c r="B160" s="3">
        <v>25.5</v>
      </c>
      <c r="C160" s="3">
        <v>5</v>
      </c>
      <c r="D160" s="3" t="s">
        <v>5</v>
      </c>
      <c r="E160" s="3">
        <v>3</v>
      </c>
      <c r="F160" s="3">
        <f t="shared" si="4"/>
        <v>0</v>
      </c>
      <c r="G160" s="3">
        <f t="shared" si="5"/>
        <v>0</v>
      </c>
      <c r="H160" s="3">
        <v>159</v>
      </c>
    </row>
    <row r="161" spans="1:8" x14ac:dyDescent="0.25">
      <c r="A161" s="3">
        <v>160</v>
      </c>
      <c r="B161" s="3">
        <v>23.1</v>
      </c>
      <c r="C161" s="3">
        <v>8</v>
      </c>
      <c r="D161" s="3" t="s">
        <v>5</v>
      </c>
      <c r="E161" s="3">
        <v>4</v>
      </c>
      <c r="F161" s="3">
        <f t="shared" si="4"/>
        <v>0</v>
      </c>
      <c r="G161" s="3">
        <f t="shared" si="5"/>
        <v>0</v>
      </c>
      <c r="H161" s="3">
        <v>160</v>
      </c>
    </row>
    <row r="162" spans="1:8" x14ac:dyDescent="0.25">
      <c r="A162" s="3">
        <v>161</v>
      </c>
      <c r="B162" s="3">
        <v>21</v>
      </c>
      <c r="C162" s="3">
        <v>22</v>
      </c>
      <c r="D162" s="3" t="s">
        <v>5</v>
      </c>
      <c r="E162" s="3">
        <v>4</v>
      </c>
      <c r="F162" s="3">
        <f t="shared" si="4"/>
        <v>0</v>
      </c>
      <c r="G162" s="3">
        <f t="shared" si="5"/>
        <v>0</v>
      </c>
      <c r="H162" s="3">
        <v>161</v>
      </c>
    </row>
    <row r="163" spans="1:8" x14ac:dyDescent="0.25">
      <c r="A163" s="3">
        <v>162</v>
      </c>
      <c r="B163" s="3">
        <v>20</v>
      </c>
      <c r="C163" s="3">
        <v>19</v>
      </c>
      <c r="D163" s="3" t="s">
        <v>5</v>
      </c>
      <c r="E163" s="3">
        <v>4</v>
      </c>
      <c r="F163" s="3">
        <f t="shared" si="4"/>
        <v>0</v>
      </c>
      <c r="G163" s="3">
        <f t="shared" si="5"/>
        <v>0</v>
      </c>
      <c r="H163" s="3">
        <v>162</v>
      </c>
    </row>
    <row r="164" spans="1:8" x14ac:dyDescent="0.25">
      <c r="A164" s="3">
        <v>163</v>
      </c>
      <c r="B164" s="3">
        <v>20.399999999999999</v>
      </c>
      <c r="C164" s="3">
        <v>23</v>
      </c>
      <c r="D164" s="3" t="s">
        <v>5</v>
      </c>
      <c r="E164" s="3">
        <v>5</v>
      </c>
      <c r="F164" s="3">
        <f t="shared" si="4"/>
        <v>1</v>
      </c>
      <c r="G164" s="3">
        <f t="shared" si="5"/>
        <v>1</v>
      </c>
      <c r="H164" s="3">
        <v>163</v>
      </c>
    </row>
    <row r="165" spans="1:8" x14ac:dyDescent="0.25">
      <c r="A165" s="3">
        <v>164</v>
      </c>
      <c r="B165" s="3">
        <v>22.1</v>
      </c>
      <c r="C165" s="3">
        <v>0</v>
      </c>
      <c r="D165" s="3">
        <v>0</v>
      </c>
      <c r="E165" s="3">
        <v>0</v>
      </c>
      <c r="F165" s="3">
        <f t="shared" si="4"/>
        <v>1</v>
      </c>
      <c r="G165" s="3">
        <f t="shared" si="5"/>
        <v>2</v>
      </c>
      <c r="H165" s="3">
        <v>164</v>
      </c>
    </row>
    <row r="166" spans="1:8" x14ac:dyDescent="0.25">
      <c r="A166" s="3">
        <v>165</v>
      </c>
      <c r="B166" s="3">
        <v>24.5</v>
      </c>
      <c r="C166" s="3">
        <v>1</v>
      </c>
      <c r="D166" s="3" t="s">
        <v>6</v>
      </c>
      <c r="E166" s="3">
        <v>1</v>
      </c>
      <c r="F166" s="3">
        <f t="shared" si="4"/>
        <v>1</v>
      </c>
      <c r="G166" s="3">
        <f t="shared" si="5"/>
        <v>3</v>
      </c>
      <c r="H166" s="3">
        <v>165</v>
      </c>
    </row>
    <row r="167" spans="1:8" x14ac:dyDescent="0.25">
      <c r="A167" s="3">
        <v>166</v>
      </c>
      <c r="B167" s="3">
        <v>26.8</v>
      </c>
      <c r="C167" s="3">
        <v>2</v>
      </c>
      <c r="D167" s="3" t="s">
        <v>6</v>
      </c>
      <c r="E167" s="3">
        <v>1</v>
      </c>
      <c r="F167" s="3">
        <f t="shared" si="4"/>
        <v>1</v>
      </c>
      <c r="G167" s="3">
        <f t="shared" si="5"/>
        <v>4</v>
      </c>
      <c r="H167" s="3">
        <v>166</v>
      </c>
    </row>
    <row r="168" spans="1:8" x14ac:dyDescent="0.25">
      <c r="A168" s="3">
        <v>167</v>
      </c>
      <c r="B168" s="3">
        <v>28</v>
      </c>
      <c r="C168" s="3">
        <v>4</v>
      </c>
      <c r="D168" s="3" t="s">
        <v>6</v>
      </c>
      <c r="E168" s="3">
        <v>1</v>
      </c>
      <c r="F168" s="3">
        <f t="shared" si="4"/>
        <v>1</v>
      </c>
      <c r="G168" s="3">
        <f t="shared" si="5"/>
        <v>5</v>
      </c>
      <c r="H168" s="3">
        <v>167</v>
      </c>
    </row>
    <row r="169" spans="1:8" x14ac:dyDescent="0.25">
      <c r="A169" s="3">
        <v>168</v>
      </c>
      <c r="B169" s="3">
        <v>27.7</v>
      </c>
      <c r="C169" s="3">
        <v>8</v>
      </c>
      <c r="D169" s="3" t="s">
        <v>6</v>
      </c>
      <c r="E169" s="3">
        <v>2</v>
      </c>
      <c r="F169" s="3">
        <f t="shared" si="4"/>
        <v>0</v>
      </c>
      <c r="G169" s="3">
        <f t="shared" si="5"/>
        <v>0</v>
      </c>
      <c r="H169" s="3">
        <v>168</v>
      </c>
    </row>
    <row r="170" spans="1:8" x14ac:dyDescent="0.25">
      <c r="A170" s="3">
        <v>169</v>
      </c>
      <c r="B170" s="3">
        <v>25.6</v>
      </c>
      <c r="C170" s="3">
        <v>4</v>
      </c>
      <c r="D170" s="3" t="s">
        <v>6</v>
      </c>
      <c r="E170" s="3">
        <v>2</v>
      </c>
      <c r="F170" s="3">
        <f t="shared" si="4"/>
        <v>0</v>
      </c>
      <c r="G170" s="3">
        <f t="shared" si="5"/>
        <v>0</v>
      </c>
      <c r="H170" s="3">
        <v>169</v>
      </c>
    </row>
    <row r="171" spans="1:8" x14ac:dyDescent="0.25">
      <c r="A171" s="3">
        <v>170</v>
      </c>
      <c r="B171" s="3">
        <v>22.3</v>
      </c>
      <c r="C171" s="3">
        <v>7</v>
      </c>
      <c r="D171" s="3" t="s">
        <v>6</v>
      </c>
      <c r="E171" s="3">
        <v>2</v>
      </c>
      <c r="F171" s="3">
        <f t="shared" si="4"/>
        <v>0</v>
      </c>
      <c r="G171" s="3">
        <f t="shared" si="5"/>
        <v>0</v>
      </c>
      <c r="H171" s="3">
        <v>170</v>
      </c>
    </row>
    <row r="172" spans="1:8" x14ac:dyDescent="0.25">
      <c r="A172" s="3">
        <v>171</v>
      </c>
      <c r="B172" s="3">
        <v>18.399999999999999</v>
      </c>
      <c r="C172" s="3">
        <v>6</v>
      </c>
      <c r="D172" s="3" t="s">
        <v>6</v>
      </c>
      <c r="E172" s="3">
        <v>3</v>
      </c>
      <c r="F172" s="3">
        <f t="shared" si="4"/>
        <v>0</v>
      </c>
      <c r="G172" s="3">
        <f t="shared" si="5"/>
        <v>0</v>
      </c>
      <c r="H172" s="3">
        <v>171</v>
      </c>
    </row>
    <row r="173" spans="1:8" x14ac:dyDescent="0.25">
      <c r="A173" s="3">
        <v>172</v>
      </c>
      <c r="B173" s="3">
        <v>14.9</v>
      </c>
      <c r="C173" s="3">
        <v>18</v>
      </c>
      <c r="D173" s="3" t="s">
        <v>6</v>
      </c>
      <c r="E173" s="3">
        <v>3</v>
      </c>
      <c r="F173" s="3">
        <f t="shared" si="4"/>
        <v>0</v>
      </c>
      <c r="G173" s="3">
        <f t="shared" si="5"/>
        <v>0</v>
      </c>
      <c r="H173" s="3">
        <v>172</v>
      </c>
    </row>
    <row r="174" spans="1:8" x14ac:dyDescent="0.25">
      <c r="A174" s="3">
        <v>173</v>
      </c>
      <c r="B174" s="3">
        <v>12.5</v>
      </c>
      <c r="C174" s="3">
        <v>6</v>
      </c>
      <c r="D174" s="3" t="s">
        <v>6</v>
      </c>
      <c r="E174" s="3">
        <v>3</v>
      </c>
      <c r="F174" s="3">
        <f t="shared" si="4"/>
        <v>0</v>
      </c>
      <c r="G174" s="3">
        <f t="shared" si="5"/>
        <v>0</v>
      </c>
      <c r="H174" s="3">
        <v>173</v>
      </c>
    </row>
    <row r="175" spans="1:8" x14ac:dyDescent="0.25">
      <c r="A175" s="3">
        <v>174</v>
      </c>
      <c r="B175" s="3">
        <v>11.7</v>
      </c>
      <c r="C175" s="3">
        <v>20</v>
      </c>
      <c r="D175" s="3" t="s">
        <v>6</v>
      </c>
      <c r="E175" s="3">
        <v>4</v>
      </c>
      <c r="F175" s="3">
        <f t="shared" si="4"/>
        <v>0</v>
      </c>
      <c r="G175" s="3">
        <f t="shared" si="5"/>
        <v>0</v>
      </c>
      <c r="H175" s="3">
        <v>174</v>
      </c>
    </row>
    <row r="176" spans="1:8" x14ac:dyDescent="0.25">
      <c r="A176" s="3">
        <v>175</v>
      </c>
      <c r="B176" s="3">
        <v>12.3</v>
      </c>
      <c r="C176" s="3">
        <v>14</v>
      </c>
      <c r="D176" s="3" t="s">
        <v>6</v>
      </c>
      <c r="E176" s="3">
        <v>4</v>
      </c>
      <c r="F176" s="3">
        <f t="shared" si="4"/>
        <v>1</v>
      </c>
      <c r="G176" s="3">
        <f t="shared" si="5"/>
        <v>1</v>
      </c>
      <c r="H176" s="3">
        <v>175</v>
      </c>
    </row>
    <row r="177" spans="1:8" x14ac:dyDescent="0.25">
      <c r="A177" s="3">
        <v>176</v>
      </c>
      <c r="B177" s="3">
        <v>13.7</v>
      </c>
      <c r="C177" s="3">
        <v>22</v>
      </c>
      <c r="D177" s="3" t="s">
        <v>6</v>
      </c>
      <c r="E177" s="3">
        <v>4</v>
      </c>
      <c r="F177" s="3">
        <f t="shared" si="4"/>
        <v>1</v>
      </c>
      <c r="G177" s="3">
        <f t="shared" si="5"/>
        <v>2</v>
      </c>
      <c r="H177" s="3">
        <v>176</v>
      </c>
    </row>
    <row r="178" spans="1:8" x14ac:dyDescent="0.25">
      <c r="A178" s="3">
        <v>177</v>
      </c>
      <c r="B178" s="3">
        <v>15.2</v>
      </c>
      <c r="C178" s="3">
        <v>23</v>
      </c>
      <c r="D178" s="3" t="s">
        <v>6</v>
      </c>
      <c r="E178" s="3">
        <v>5</v>
      </c>
      <c r="F178" s="3">
        <f t="shared" si="4"/>
        <v>1</v>
      </c>
      <c r="G178" s="3">
        <f t="shared" si="5"/>
        <v>3</v>
      </c>
      <c r="H178" s="3">
        <v>177</v>
      </c>
    </row>
    <row r="179" spans="1:8" x14ac:dyDescent="0.25">
      <c r="A179" s="3">
        <v>178</v>
      </c>
      <c r="B179" s="3">
        <v>15.9</v>
      </c>
      <c r="C179" s="3">
        <v>0</v>
      </c>
      <c r="D179" s="3">
        <v>0</v>
      </c>
      <c r="E179" s="3">
        <v>0</v>
      </c>
      <c r="F179" s="3">
        <f t="shared" si="4"/>
        <v>1</v>
      </c>
      <c r="G179" s="3">
        <f t="shared" si="5"/>
        <v>4</v>
      </c>
      <c r="H179" s="3">
        <v>178</v>
      </c>
    </row>
    <row r="180" spans="1:8" x14ac:dyDescent="0.25">
      <c r="A180" s="3">
        <v>179</v>
      </c>
      <c r="B180" s="3">
        <v>15.1</v>
      </c>
      <c r="C180" s="3">
        <v>1</v>
      </c>
      <c r="D180" s="3" t="s">
        <v>5</v>
      </c>
      <c r="E180" s="3">
        <v>1</v>
      </c>
      <c r="F180" s="3">
        <f t="shared" si="4"/>
        <v>0</v>
      </c>
      <c r="G180" s="3">
        <f t="shared" si="5"/>
        <v>0</v>
      </c>
      <c r="H180" s="3">
        <v>179</v>
      </c>
    </row>
    <row r="181" spans="1:8" x14ac:dyDescent="0.25">
      <c r="A181" s="3">
        <v>180</v>
      </c>
      <c r="B181" s="3">
        <v>12.9</v>
      </c>
      <c r="C181" s="3">
        <v>1</v>
      </c>
      <c r="D181" s="3" t="s">
        <v>5</v>
      </c>
      <c r="E181" s="3">
        <v>1</v>
      </c>
      <c r="F181" s="3">
        <f t="shared" si="4"/>
        <v>0</v>
      </c>
      <c r="G181" s="3">
        <f t="shared" si="5"/>
        <v>0</v>
      </c>
      <c r="H181" s="3">
        <v>180</v>
      </c>
    </row>
    <row r="182" spans="1:8" x14ac:dyDescent="0.25">
      <c r="A182" s="3">
        <v>181</v>
      </c>
      <c r="B182" s="3">
        <v>9.6</v>
      </c>
      <c r="C182" s="3">
        <v>1</v>
      </c>
      <c r="D182" s="3" t="s">
        <v>5</v>
      </c>
      <c r="E182" s="3">
        <v>1</v>
      </c>
      <c r="F182" s="3">
        <f t="shared" si="4"/>
        <v>0</v>
      </c>
      <c r="G182" s="3">
        <f t="shared" si="5"/>
        <v>0</v>
      </c>
      <c r="H182" s="3">
        <v>181</v>
      </c>
    </row>
    <row r="183" spans="1:8" x14ac:dyDescent="0.25">
      <c r="A183" s="3">
        <v>182</v>
      </c>
      <c r="B183" s="3">
        <v>5.9</v>
      </c>
      <c r="C183" s="3">
        <v>2</v>
      </c>
      <c r="D183" s="3" t="s">
        <v>5</v>
      </c>
      <c r="E183" s="3">
        <v>2</v>
      </c>
      <c r="F183" s="3">
        <f t="shared" si="4"/>
        <v>0</v>
      </c>
      <c r="G183" s="3">
        <f t="shared" si="5"/>
        <v>0</v>
      </c>
      <c r="H183" s="3">
        <v>182</v>
      </c>
    </row>
    <row r="184" spans="1:8" x14ac:dyDescent="0.25">
      <c r="A184" s="3">
        <v>183</v>
      </c>
      <c r="B184" s="3">
        <v>2.8</v>
      </c>
      <c r="C184" s="3">
        <v>6</v>
      </c>
      <c r="D184" s="3" t="s">
        <v>5</v>
      </c>
      <c r="E184" s="3">
        <v>2</v>
      </c>
      <c r="F184" s="3">
        <f t="shared" si="4"/>
        <v>0</v>
      </c>
      <c r="G184" s="3">
        <f t="shared" si="5"/>
        <v>0</v>
      </c>
      <c r="H184" s="3">
        <v>183</v>
      </c>
    </row>
    <row r="185" spans="1:8" x14ac:dyDescent="0.25">
      <c r="A185" s="3">
        <v>184</v>
      </c>
      <c r="B185" s="3">
        <v>1</v>
      </c>
      <c r="C185" s="3">
        <v>9</v>
      </c>
      <c r="D185" s="3" t="s">
        <v>5</v>
      </c>
      <c r="E185" s="3">
        <v>2</v>
      </c>
      <c r="F185" s="3">
        <f t="shared" si="4"/>
        <v>0</v>
      </c>
      <c r="G185" s="3">
        <f t="shared" si="5"/>
        <v>0</v>
      </c>
      <c r="H185" s="3">
        <v>184</v>
      </c>
    </row>
    <row r="186" spans="1:8" x14ac:dyDescent="0.25">
      <c r="A186" s="3">
        <v>185</v>
      </c>
      <c r="B186" s="3">
        <v>0.9</v>
      </c>
      <c r="C186" s="3">
        <v>6</v>
      </c>
      <c r="D186" s="3" t="s">
        <v>5</v>
      </c>
      <c r="E186" s="3">
        <v>3</v>
      </c>
      <c r="F186" s="3">
        <f t="shared" si="4"/>
        <v>0</v>
      </c>
      <c r="G186" s="3">
        <f t="shared" si="5"/>
        <v>0</v>
      </c>
      <c r="H186" s="3">
        <v>185</v>
      </c>
    </row>
    <row r="187" spans="1:8" x14ac:dyDescent="0.25">
      <c r="A187" s="3">
        <v>186</v>
      </c>
      <c r="B187" s="3">
        <v>2.5</v>
      </c>
      <c r="C187" s="3">
        <v>1</v>
      </c>
      <c r="D187" s="3" t="s">
        <v>5</v>
      </c>
      <c r="E187" s="3">
        <v>3</v>
      </c>
      <c r="F187" s="3">
        <f t="shared" si="4"/>
        <v>1</v>
      </c>
      <c r="G187" s="3">
        <f t="shared" si="5"/>
        <v>1</v>
      </c>
      <c r="H187" s="3">
        <v>186</v>
      </c>
    </row>
    <row r="188" spans="1:8" x14ac:dyDescent="0.25">
      <c r="A188" s="3">
        <v>187</v>
      </c>
      <c r="B188" s="3">
        <v>5</v>
      </c>
      <c r="C188" s="3">
        <v>3</v>
      </c>
      <c r="D188" s="3" t="s">
        <v>5</v>
      </c>
      <c r="E188" s="3">
        <v>3</v>
      </c>
      <c r="F188" s="3">
        <f t="shared" si="4"/>
        <v>1</v>
      </c>
      <c r="G188" s="3">
        <f t="shared" si="5"/>
        <v>2</v>
      </c>
      <c r="H188" s="3">
        <v>187</v>
      </c>
    </row>
    <row r="189" spans="1:8" x14ac:dyDescent="0.25">
      <c r="A189" s="3">
        <v>188</v>
      </c>
      <c r="B189" s="3">
        <v>7.7</v>
      </c>
      <c r="C189" s="3">
        <v>7</v>
      </c>
      <c r="D189" s="3" t="s">
        <v>5</v>
      </c>
      <c r="E189" s="3">
        <v>4</v>
      </c>
      <c r="F189" s="3">
        <f t="shared" si="4"/>
        <v>1</v>
      </c>
      <c r="G189" s="3">
        <f t="shared" si="5"/>
        <v>3</v>
      </c>
      <c r="H189" s="3">
        <v>188</v>
      </c>
    </row>
    <row r="190" spans="1:8" x14ac:dyDescent="0.25">
      <c r="A190" s="3">
        <v>189</v>
      </c>
      <c r="B190" s="3">
        <v>9.6999999999999993</v>
      </c>
      <c r="C190" s="3">
        <v>6</v>
      </c>
      <c r="D190" s="3" t="s">
        <v>5</v>
      </c>
      <c r="E190" s="3">
        <v>4</v>
      </c>
      <c r="F190" s="3">
        <f t="shared" si="4"/>
        <v>1</v>
      </c>
      <c r="G190" s="3">
        <f t="shared" si="5"/>
        <v>4</v>
      </c>
      <c r="H190" s="3">
        <v>189</v>
      </c>
    </row>
    <row r="191" spans="1:8" x14ac:dyDescent="0.25">
      <c r="A191" s="3">
        <v>190</v>
      </c>
      <c r="B191" s="3">
        <v>10.4</v>
      </c>
      <c r="C191" s="3">
        <v>3</v>
      </c>
      <c r="D191" s="3" t="s">
        <v>5</v>
      </c>
      <c r="E191" s="3">
        <v>4</v>
      </c>
      <c r="F191" s="3">
        <f t="shared" si="4"/>
        <v>1</v>
      </c>
      <c r="G191" s="3">
        <f t="shared" si="5"/>
        <v>5</v>
      </c>
      <c r="H191" s="3">
        <v>190</v>
      </c>
    </row>
    <row r="192" spans="1:8" x14ac:dyDescent="0.25">
      <c r="A192" s="3">
        <v>191</v>
      </c>
      <c r="B192" s="3">
        <v>9.6999999999999993</v>
      </c>
      <c r="C192" s="3">
        <v>22</v>
      </c>
      <c r="D192" s="3" t="s">
        <v>5</v>
      </c>
      <c r="E192" s="3">
        <v>5</v>
      </c>
      <c r="F192" s="3">
        <f t="shared" si="4"/>
        <v>0</v>
      </c>
      <c r="G192" s="3">
        <f t="shared" si="5"/>
        <v>0</v>
      </c>
      <c r="H192" s="3">
        <v>191</v>
      </c>
    </row>
    <row r="193" spans="1:8" x14ac:dyDescent="0.25">
      <c r="A193" s="3">
        <v>192</v>
      </c>
      <c r="B193" s="3">
        <v>8</v>
      </c>
      <c r="C193" s="3">
        <v>0</v>
      </c>
      <c r="D193" s="3">
        <v>0</v>
      </c>
      <c r="E193" s="3">
        <v>0</v>
      </c>
      <c r="F193" s="3">
        <f t="shared" si="4"/>
        <v>0</v>
      </c>
      <c r="G193" s="3">
        <f t="shared" si="5"/>
        <v>0</v>
      </c>
      <c r="H193" s="3">
        <v>192</v>
      </c>
    </row>
    <row r="194" spans="1:8" x14ac:dyDescent="0.25">
      <c r="A194" s="3">
        <v>193</v>
      </c>
      <c r="B194" s="3">
        <v>5.9</v>
      </c>
      <c r="C194" s="3">
        <v>3</v>
      </c>
      <c r="D194" s="3" t="s">
        <v>6</v>
      </c>
      <c r="E194" s="3">
        <v>1</v>
      </c>
      <c r="F194" s="3">
        <f t="shared" si="4"/>
        <v>0</v>
      </c>
      <c r="G194" s="3">
        <f t="shared" si="5"/>
        <v>0</v>
      </c>
      <c r="H194" s="3">
        <v>193</v>
      </c>
    </row>
    <row r="195" spans="1:8" x14ac:dyDescent="0.25">
      <c r="A195" s="3">
        <v>194</v>
      </c>
      <c r="B195" s="3">
        <v>4.4000000000000004</v>
      </c>
      <c r="C195" s="3">
        <v>4</v>
      </c>
      <c r="D195" s="3" t="s">
        <v>6</v>
      </c>
      <c r="E195" s="3">
        <v>1</v>
      </c>
      <c r="F195" s="3">
        <f t="shared" si="4"/>
        <v>0</v>
      </c>
      <c r="G195" s="3">
        <f t="shared" si="5"/>
        <v>0</v>
      </c>
      <c r="H195" s="3">
        <v>194</v>
      </c>
    </row>
    <row r="196" spans="1:8" x14ac:dyDescent="0.25">
      <c r="A196" s="3">
        <v>195</v>
      </c>
      <c r="B196" s="3">
        <v>4.2</v>
      </c>
      <c r="C196" s="3">
        <v>6</v>
      </c>
      <c r="D196" s="3" t="s">
        <v>6</v>
      </c>
      <c r="E196" s="3">
        <v>1</v>
      </c>
      <c r="F196" s="3">
        <f t="shared" ref="F196:F259" si="6">IF(B196&gt;B195,1,0)</f>
        <v>0</v>
      </c>
      <c r="G196" s="3">
        <f t="shared" ref="G196:G259" si="7">IF(F196=1,G195+1,0)</f>
        <v>0</v>
      </c>
      <c r="H196" s="3">
        <v>195</v>
      </c>
    </row>
    <row r="197" spans="1:8" x14ac:dyDescent="0.25">
      <c r="A197" s="3">
        <v>196</v>
      </c>
      <c r="B197" s="3">
        <v>5.6</v>
      </c>
      <c r="C197" s="3">
        <v>8</v>
      </c>
      <c r="D197" s="3" t="s">
        <v>6</v>
      </c>
      <c r="E197" s="3">
        <v>2</v>
      </c>
      <c r="F197" s="3">
        <f t="shared" si="6"/>
        <v>1</v>
      </c>
      <c r="G197" s="3">
        <f t="shared" si="7"/>
        <v>1</v>
      </c>
      <c r="H197" s="3">
        <v>196</v>
      </c>
    </row>
    <row r="198" spans="1:8" x14ac:dyDescent="0.25">
      <c r="A198" s="3">
        <v>197</v>
      </c>
      <c r="B198" s="3">
        <v>8.6</v>
      </c>
      <c r="C198" s="3">
        <v>12</v>
      </c>
      <c r="D198" s="3" t="s">
        <v>6</v>
      </c>
      <c r="E198" s="3">
        <v>2</v>
      </c>
      <c r="F198" s="3">
        <f t="shared" si="6"/>
        <v>1</v>
      </c>
      <c r="G198" s="3">
        <f t="shared" si="7"/>
        <v>2</v>
      </c>
      <c r="H198" s="3">
        <v>197</v>
      </c>
    </row>
    <row r="199" spans="1:8" x14ac:dyDescent="0.25">
      <c r="A199" s="3">
        <v>198</v>
      </c>
      <c r="B199" s="3">
        <v>12.5</v>
      </c>
      <c r="C199" s="3">
        <v>9</v>
      </c>
      <c r="D199" s="3" t="s">
        <v>6</v>
      </c>
      <c r="E199" s="3">
        <v>2</v>
      </c>
      <c r="F199" s="3">
        <f t="shared" si="6"/>
        <v>1</v>
      </c>
      <c r="G199" s="3">
        <f t="shared" si="7"/>
        <v>3</v>
      </c>
      <c r="H199" s="3">
        <v>198</v>
      </c>
    </row>
    <row r="200" spans="1:8" x14ac:dyDescent="0.25">
      <c r="A200" s="3">
        <v>199</v>
      </c>
      <c r="B200" s="3">
        <v>16.399999999999999</v>
      </c>
      <c r="C200" s="3">
        <v>14</v>
      </c>
      <c r="D200" s="3" t="s">
        <v>6</v>
      </c>
      <c r="E200" s="3">
        <v>3</v>
      </c>
      <c r="F200" s="3">
        <f t="shared" si="6"/>
        <v>1</v>
      </c>
      <c r="G200" s="3">
        <f t="shared" si="7"/>
        <v>4</v>
      </c>
      <c r="H200" s="3">
        <v>199</v>
      </c>
    </row>
    <row r="201" spans="1:8" x14ac:dyDescent="0.25">
      <c r="A201" s="3">
        <v>200</v>
      </c>
      <c r="B201" s="3">
        <v>19.5</v>
      </c>
      <c r="C201" s="3">
        <v>12</v>
      </c>
      <c r="D201" s="3" t="s">
        <v>6</v>
      </c>
      <c r="E201" s="3">
        <v>3</v>
      </c>
      <c r="F201" s="3">
        <f t="shared" si="6"/>
        <v>1</v>
      </c>
      <c r="G201" s="3">
        <f t="shared" si="7"/>
        <v>5</v>
      </c>
      <c r="H201" s="3">
        <v>200</v>
      </c>
    </row>
    <row r="202" spans="1:8" x14ac:dyDescent="0.25">
      <c r="A202" s="3">
        <v>201</v>
      </c>
      <c r="B202" s="3">
        <v>21.2</v>
      </c>
      <c r="C202" s="3">
        <v>1</v>
      </c>
      <c r="D202" s="3" t="s">
        <v>6</v>
      </c>
      <c r="E202" s="3">
        <v>3</v>
      </c>
      <c r="F202" s="3">
        <f t="shared" si="6"/>
        <v>1</v>
      </c>
      <c r="G202" s="3">
        <f t="shared" si="7"/>
        <v>6</v>
      </c>
      <c r="H202" s="3">
        <v>201</v>
      </c>
    </row>
    <row r="203" spans="1:8" x14ac:dyDescent="0.25">
      <c r="A203" s="3">
        <v>202</v>
      </c>
      <c r="B203" s="3">
        <v>21.3</v>
      </c>
      <c r="C203" s="3">
        <v>11</v>
      </c>
      <c r="D203" s="3" t="s">
        <v>6</v>
      </c>
      <c r="E203" s="3">
        <v>4</v>
      </c>
      <c r="F203" s="3">
        <f t="shared" si="6"/>
        <v>1</v>
      </c>
      <c r="G203" s="3">
        <f t="shared" si="7"/>
        <v>7</v>
      </c>
      <c r="H203" s="3">
        <v>202</v>
      </c>
    </row>
    <row r="204" spans="1:8" x14ac:dyDescent="0.25">
      <c r="A204" s="3">
        <v>203</v>
      </c>
      <c r="B204" s="3">
        <v>20.100000000000001</v>
      </c>
      <c r="C204" s="3">
        <v>6</v>
      </c>
      <c r="D204" s="3" t="s">
        <v>6</v>
      </c>
      <c r="E204" s="3">
        <v>4</v>
      </c>
      <c r="F204" s="3">
        <f t="shared" si="6"/>
        <v>0</v>
      </c>
      <c r="G204" s="3">
        <f t="shared" si="7"/>
        <v>0</v>
      </c>
      <c r="H204" s="3">
        <v>203</v>
      </c>
    </row>
    <row r="205" spans="1:8" x14ac:dyDescent="0.25">
      <c r="A205" s="3">
        <v>204</v>
      </c>
      <c r="B205" s="3">
        <v>18.399999999999999</v>
      </c>
      <c r="C205" s="3">
        <v>3</v>
      </c>
      <c r="D205" s="3" t="s">
        <v>6</v>
      </c>
      <c r="E205" s="3">
        <v>4</v>
      </c>
      <c r="F205" s="3">
        <f t="shared" si="6"/>
        <v>0</v>
      </c>
      <c r="G205" s="3">
        <f t="shared" si="7"/>
        <v>0</v>
      </c>
      <c r="H205" s="3">
        <v>204</v>
      </c>
    </row>
    <row r="206" spans="1:8" x14ac:dyDescent="0.25">
      <c r="A206" s="3">
        <v>205</v>
      </c>
      <c r="B206" s="3">
        <v>17.100000000000001</v>
      </c>
      <c r="C206" s="3">
        <v>15</v>
      </c>
      <c r="D206" s="3" t="s">
        <v>6</v>
      </c>
      <c r="E206" s="3">
        <v>5</v>
      </c>
      <c r="F206" s="3">
        <f t="shared" si="6"/>
        <v>0</v>
      </c>
      <c r="G206" s="3">
        <f t="shared" si="7"/>
        <v>0</v>
      </c>
      <c r="H206" s="3">
        <v>205</v>
      </c>
    </row>
    <row r="207" spans="1:8" x14ac:dyDescent="0.25">
      <c r="A207" s="3">
        <v>206</v>
      </c>
      <c r="B207" s="3">
        <v>16.899999999999999</v>
      </c>
      <c r="C207" s="3">
        <v>16</v>
      </c>
      <c r="D207" s="3" t="s">
        <v>6</v>
      </c>
      <c r="E207" s="3">
        <v>5</v>
      </c>
      <c r="F207" s="3">
        <f t="shared" si="6"/>
        <v>0</v>
      </c>
      <c r="G207" s="3">
        <f t="shared" si="7"/>
        <v>0</v>
      </c>
      <c r="H207" s="3">
        <v>206</v>
      </c>
    </row>
    <row r="208" spans="1:8" x14ac:dyDescent="0.25">
      <c r="A208" s="3">
        <v>207</v>
      </c>
      <c r="B208" s="3">
        <v>18.2</v>
      </c>
      <c r="C208" s="3">
        <v>17</v>
      </c>
      <c r="D208" s="3" t="s">
        <v>6</v>
      </c>
      <c r="E208" s="3">
        <v>5</v>
      </c>
      <c r="F208" s="3">
        <f t="shared" si="6"/>
        <v>1</v>
      </c>
      <c r="G208" s="3">
        <f t="shared" si="7"/>
        <v>1</v>
      </c>
      <c r="H208" s="3">
        <v>207</v>
      </c>
    </row>
    <row r="209" spans="1:8" x14ac:dyDescent="0.25">
      <c r="A209" s="3">
        <v>208</v>
      </c>
      <c r="B209" s="3">
        <v>20.7</v>
      </c>
      <c r="C209" s="3">
        <v>18</v>
      </c>
      <c r="D209" s="3" t="s">
        <v>6</v>
      </c>
      <c r="E209" s="3">
        <v>5</v>
      </c>
      <c r="F209" s="3">
        <f t="shared" si="6"/>
        <v>1</v>
      </c>
      <c r="G209" s="3">
        <f t="shared" si="7"/>
        <v>2</v>
      </c>
      <c r="H209" s="3">
        <v>208</v>
      </c>
    </row>
    <row r="210" spans="1:8" x14ac:dyDescent="0.25">
      <c r="A210" s="3">
        <v>209</v>
      </c>
      <c r="B210" s="3">
        <v>24</v>
      </c>
      <c r="C210" s="3">
        <v>13</v>
      </c>
      <c r="D210" s="3" t="s">
        <v>6</v>
      </c>
      <c r="E210" s="3">
        <v>5</v>
      </c>
      <c r="F210" s="3">
        <f t="shared" si="6"/>
        <v>1</v>
      </c>
      <c r="G210" s="3">
        <f t="shared" si="7"/>
        <v>3</v>
      </c>
      <c r="H210" s="3">
        <v>209</v>
      </c>
    </row>
    <row r="211" spans="1:8" x14ac:dyDescent="0.25">
      <c r="A211" s="3">
        <v>210</v>
      </c>
      <c r="B211" s="3">
        <v>27.2</v>
      </c>
      <c r="C211" s="3">
        <v>27</v>
      </c>
      <c r="D211" s="3" t="s">
        <v>6</v>
      </c>
      <c r="E211" s="3">
        <v>5</v>
      </c>
      <c r="F211" s="3">
        <f t="shared" si="6"/>
        <v>1</v>
      </c>
      <c r="G211" s="3">
        <f t="shared" si="7"/>
        <v>4</v>
      </c>
      <c r="H211" s="3">
        <v>210</v>
      </c>
    </row>
    <row r="212" spans="1:8" x14ac:dyDescent="0.25">
      <c r="A212" s="3">
        <v>211</v>
      </c>
      <c r="B212" s="3">
        <v>29.4</v>
      </c>
      <c r="C212" s="3">
        <v>0</v>
      </c>
      <c r="D212" s="3">
        <v>0</v>
      </c>
      <c r="E212" s="3">
        <v>0</v>
      </c>
      <c r="F212" s="3">
        <f t="shared" si="6"/>
        <v>1</v>
      </c>
      <c r="G212" s="3">
        <f t="shared" si="7"/>
        <v>5</v>
      </c>
      <c r="H212" s="3">
        <v>211</v>
      </c>
    </row>
    <row r="213" spans="1:8" x14ac:dyDescent="0.25">
      <c r="A213" s="3">
        <v>212</v>
      </c>
      <c r="B213" s="3">
        <v>29.9</v>
      </c>
      <c r="C213" s="3">
        <v>2</v>
      </c>
      <c r="D213" s="3" t="s">
        <v>5</v>
      </c>
      <c r="E213" s="3">
        <v>1</v>
      </c>
      <c r="F213" s="3">
        <f t="shared" si="6"/>
        <v>1</v>
      </c>
      <c r="G213" s="3">
        <f t="shared" si="7"/>
        <v>6</v>
      </c>
      <c r="H213" s="3">
        <v>212</v>
      </c>
    </row>
    <row r="214" spans="1:8" x14ac:dyDescent="0.25">
      <c r="A214" s="3">
        <v>213</v>
      </c>
      <c r="B214" s="3">
        <v>28.8</v>
      </c>
      <c r="C214" s="3">
        <v>4</v>
      </c>
      <c r="D214" s="3" t="s">
        <v>5</v>
      </c>
      <c r="E214" s="3">
        <v>1</v>
      </c>
      <c r="F214" s="3">
        <f t="shared" si="6"/>
        <v>0</v>
      </c>
      <c r="G214" s="3">
        <f t="shared" si="7"/>
        <v>0</v>
      </c>
      <c r="H214" s="3">
        <v>213</v>
      </c>
    </row>
    <row r="215" spans="1:8" x14ac:dyDescent="0.25">
      <c r="A215" s="3">
        <v>214</v>
      </c>
      <c r="B215" s="3">
        <v>26.2</v>
      </c>
      <c r="C215" s="3">
        <v>2</v>
      </c>
      <c r="D215" s="3" t="s">
        <v>5</v>
      </c>
      <c r="E215" s="3">
        <v>1</v>
      </c>
      <c r="F215" s="3">
        <f t="shared" si="6"/>
        <v>0</v>
      </c>
      <c r="G215" s="3">
        <f t="shared" si="7"/>
        <v>0</v>
      </c>
      <c r="H215" s="3">
        <v>214</v>
      </c>
    </row>
    <row r="216" spans="1:8" x14ac:dyDescent="0.25">
      <c r="A216" s="3">
        <v>215</v>
      </c>
      <c r="B216" s="3">
        <v>23.1</v>
      </c>
      <c r="C216" s="3">
        <v>11</v>
      </c>
      <c r="D216" s="3" t="s">
        <v>5</v>
      </c>
      <c r="E216" s="3">
        <v>1</v>
      </c>
      <c r="F216" s="3">
        <f t="shared" si="6"/>
        <v>0</v>
      </c>
      <c r="G216" s="3">
        <f t="shared" si="7"/>
        <v>0</v>
      </c>
      <c r="H216" s="3">
        <v>215</v>
      </c>
    </row>
    <row r="217" spans="1:8" x14ac:dyDescent="0.25">
      <c r="A217" s="3">
        <v>216</v>
      </c>
      <c r="B217" s="3">
        <v>20.3</v>
      </c>
      <c r="C217" s="3">
        <v>1</v>
      </c>
      <c r="D217" s="3" t="s">
        <v>5</v>
      </c>
      <c r="E217" s="3">
        <v>2</v>
      </c>
      <c r="F217" s="3">
        <f t="shared" si="6"/>
        <v>0</v>
      </c>
      <c r="G217" s="3">
        <f t="shared" si="7"/>
        <v>0</v>
      </c>
      <c r="H217" s="3">
        <v>216</v>
      </c>
    </row>
    <row r="218" spans="1:8" x14ac:dyDescent="0.25">
      <c r="A218" s="3">
        <v>217</v>
      </c>
      <c r="B218" s="3">
        <v>18.5</v>
      </c>
      <c r="C218" s="3">
        <v>7</v>
      </c>
      <c r="D218" s="3" t="s">
        <v>5</v>
      </c>
      <c r="E218" s="3">
        <v>2</v>
      </c>
      <c r="F218" s="3">
        <f t="shared" si="6"/>
        <v>0</v>
      </c>
      <c r="G218" s="3">
        <f t="shared" si="7"/>
        <v>0</v>
      </c>
      <c r="H218" s="3">
        <v>217</v>
      </c>
    </row>
    <row r="219" spans="1:8" x14ac:dyDescent="0.25">
      <c r="A219" s="3">
        <v>218</v>
      </c>
      <c r="B219" s="3">
        <v>18.2</v>
      </c>
      <c r="C219" s="3">
        <v>10</v>
      </c>
      <c r="D219" s="3" t="s">
        <v>5</v>
      </c>
      <c r="E219" s="3">
        <v>3</v>
      </c>
      <c r="F219" s="3">
        <f t="shared" si="6"/>
        <v>0</v>
      </c>
      <c r="G219" s="3">
        <f t="shared" si="7"/>
        <v>0</v>
      </c>
      <c r="H219" s="3">
        <v>218</v>
      </c>
    </row>
    <row r="220" spans="1:8" x14ac:dyDescent="0.25">
      <c r="A220" s="3">
        <v>219</v>
      </c>
      <c r="B220" s="3">
        <v>19.100000000000001</v>
      </c>
      <c r="C220" s="3">
        <v>10</v>
      </c>
      <c r="D220" s="3" t="s">
        <v>5</v>
      </c>
      <c r="E220" s="3">
        <v>3</v>
      </c>
      <c r="F220" s="3">
        <f t="shared" si="6"/>
        <v>1</v>
      </c>
      <c r="G220" s="3">
        <f t="shared" si="7"/>
        <v>1</v>
      </c>
      <c r="H220" s="3">
        <v>219</v>
      </c>
    </row>
    <row r="221" spans="1:8" x14ac:dyDescent="0.25">
      <c r="A221" s="3">
        <v>220</v>
      </c>
      <c r="B221" s="3">
        <v>20.9</v>
      </c>
      <c r="C221" s="3">
        <v>1</v>
      </c>
      <c r="D221" s="3" t="s">
        <v>5</v>
      </c>
      <c r="E221" s="3">
        <v>3</v>
      </c>
      <c r="F221" s="3">
        <f t="shared" si="6"/>
        <v>1</v>
      </c>
      <c r="G221" s="3">
        <f t="shared" si="7"/>
        <v>2</v>
      </c>
      <c r="H221" s="3">
        <v>220</v>
      </c>
    </row>
    <row r="222" spans="1:8" x14ac:dyDescent="0.25">
      <c r="A222" s="3">
        <v>221</v>
      </c>
      <c r="B222" s="3">
        <v>22.5</v>
      </c>
      <c r="C222" s="3">
        <v>4</v>
      </c>
      <c r="D222" s="3" t="s">
        <v>5</v>
      </c>
      <c r="E222" s="3">
        <v>4</v>
      </c>
      <c r="F222" s="3">
        <f t="shared" si="6"/>
        <v>1</v>
      </c>
      <c r="G222" s="3">
        <f t="shared" si="7"/>
        <v>3</v>
      </c>
      <c r="H222" s="3">
        <v>221</v>
      </c>
    </row>
    <row r="223" spans="1:8" x14ac:dyDescent="0.25">
      <c r="A223" s="3">
        <v>222</v>
      </c>
      <c r="B223" s="3">
        <v>23.2</v>
      </c>
      <c r="C223" s="3">
        <v>12</v>
      </c>
      <c r="D223" s="3" t="s">
        <v>5</v>
      </c>
      <c r="E223" s="3">
        <v>4</v>
      </c>
      <c r="F223" s="3">
        <f t="shared" si="6"/>
        <v>1</v>
      </c>
      <c r="G223" s="3">
        <f t="shared" si="7"/>
        <v>4</v>
      </c>
      <c r="H223" s="3">
        <v>222</v>
      </c>
    </row>
    <row r="224" spans="1:8" x14ac:dyDescent="0.25">
      <c r="A224" s="3">
        <v>223</v>
      </c>
      <c r="B224" s="3">
        <v>22.4</v>
      </c>
      <c r="C224" s="3">
        <v>7</v>
      </c>
      <c r="D224" s="3" t="s">
        <v>5</v>
      </c>
      <c r="E224" s="3">
        <v>4</v>
      </c>
      <c r="F224" s="3">
        <f t="shared" si="6"/>
        <v>0</v>
      </c>
      <c r="G224" s="3">
        <f t="shared" si="7"/>
        <v>0</v>
      </c>
      <c r="H224" s="3">
        <v>223</v>
      </c>
    </row>
    <row r="225" spans="1:8" x14ac:dyDescent="0.25">
      <c r="A225" s="3">
        <v>224</v>
      </c>
      <c r="B225" s="3">
        <v>20</v>
      </c>
      <c r="C225" s="3">
        <v>16</v>
      </c>
      <c r="D225" s="3" t="s">
        <v>5</v>
      </c>
      <c r="E225" s="3">
        <v>5</v>
      </c>
      <c r="F225" s="3">
        <f t="shared" si="6"/>
        <v>0</v>
      </c>
      <c r="G225" s="3">
        <f t="shared" si="7"/>
        <v>0</v>
      </c>
      <c r="H225" s="3">
        <v>224</v>
      </c>
    </row>
    <row r="226" spans="1:8" x14ac:dyDescent="0.25">
      <c r="A226" s="3">
        <v>225</v>
      </c>
      <c r="B226" s="3">
        <v>16.399999999999999</v>
      </c>
      <c r="C226" s="3">
        <v>24</v>
      </c>
      <c r="D226" s="3" t="s">
        <v>5</v>
      </c>
      <c r="E226" s="3">
        <v>5</v>
      </c>
      <c r="F226" s="3">
        <f t="shared" si="6"/>
        <v>0</v>
      </c>
      <c r="G226" s="3">
        <f t="shared" si="7"/>
        <v>0</v>
      </c>
      <c r="H226" s="3">
        <v>225</v>
      </c>
    </row>
    <row r="227" spans="1:8" x14ac:dyDescent="0.25">
      <c r="A227" s="3">
        <v>226</v>
      </c>
      <c r="B227" s="3">
        <v>12.3</v>
      </c>
      <c r="C227" s="3">
        <v>0</v>
      </c>
      <c r="D227" s="3">
        <v>0</v>
      </c>
      <c r="E227" s="3">
        <v>0</v>
      </c>
      <c r="F227" s="3">
        <f t="shared" si="6"/>
        <v>0</v>
      </c>
      <c r="G227" s="3">
        <f t="shared" si="7"/>
        <v>0</v>
      </c>
      <c r="H227" s="3">
        <v>226</v>
      </c>
    </row>
    <row r="228" spans="1:8" x14ac:dyDescent="0.25">
      <c r="A228" s="3">
        <v>227</v>
      </c>
      <c r="B228" s="3">
        <v>8.6999999999999993</v>
      </c>
      <c r="C228" s="3">
        <v>5</v>
      </c>
      <c r="D228" s="3" t="s">
        <v>6</v>
      </c>
      <c r="E228" s="3">
        <v>1</v>
      </c>
      <c r="F228" s="3">
        <f t="shared" si="6"/>
        <v>0</v>
      </c>
      <c r="G228" s="3">
        <f t="shared" si="7"/>
        <v>0</v>
      </c>
      <c r="H228" s="3">
        <v>227</v>
      </c>
    </row>
    <row r="229" spans="1:8" x14ac:dyDescent="0.25">
      <c r="A229" s="3">
        <v>228</v>
      </c>
      <c r="B229" s="3">
        <v>6.4</v>
      </c>
      <c r="C229" s="3">
        <v>1</v>
      </c>
      <c r="D229" s="3" t="s">
        <v>6</v>
      </c>
      <c r="E229" s="3">
        <v>1</v>
      </c>
      <c r="F229" s="3">
        <f t="shared" si="6"/>
        <v>0</v>
      </c>
      <c r="G229" s="3">
        <f t="shared" si="7"/>
        <v>0</v>
      </c>
      <c r="H229" s="3">
        <v>228</v>
      </c>
    </row>
    <row r="230" spans="1:8" x14ac:dyDescent="0.25">
      <c r="A230" s="3">
        <v>229</v>
      </c>
      <c r="B230" s="3">
        <v>5.6</v>
      </c>
      <c r="C230" s="3">
        <v>6</v>
      </c>
      <c r="D230" s="3" t="s">
        <v>6</v>
      </c>
      <c r="E230" s="3">
        <v>1</v>
      </c>
      <c r="F230" s="3">
        <f t="shared" si="6"/>
        <v>0</v>
      </c>
      <c r="G230" s="3">
        <f t="shared" si="7"/>
        <v>0</v>
      </c>
      <c r="H230" s="3">
        <v>229</v>
      </c>
    </row>
    <row r="231" spans="1:8" x14ac:dyDescent="0.25">
      <c r="A231" s="3">
        <v>230</v>
      </c>
      <c r="B231" s="3">
        <v>6.4</v>
      </c>
      <c r="C231" s="3">
        <v>12</v>
      </c>
      <c r="D231" s="3" t="s">
        <v>6</v>
      </c>
      <c r="E231" s="3">
        <v>2</v>
      </c>
      <c r="F231" s="3">
        <f t="shared" si="6"/>
        <v>1</v>
      </c>
      <c r="G231" s="3">
        <f t="shared" si="7"/>
        <v>1</v>
      </c>
      <c r="H231" s="3">
        <v>230</v>
      </c>
    </row>
    <row r="232" spans="1:8" x14ac:dyDescent="0.25">
      <c r="A232" s="3">
        <v>231</v>
      </c>
      <c r="B232" s="3">
        <v>8.1999999999999993</v>
      </c>
      <c r="C232" s="3">
        <v>3</v>
      </c>
      <c r="D232" s="3" t="s">
        <v>6</v>
      </c>
      <c r="E232" s="3">
        <v>2</v>
      </c>
      <c r="F232" s="3">
        <f t="shared" si="6"/>
        <v>1</v>
      </c>
      <c r="G232" s="3">
        <f t="shared" si="7"/>
        <v>2</v>
      </c>
      <c r="H232" s="3">
        <v>231</v>
      </c>
    </row>
    <row r="233" spans="1:8" x14ac:dyDescent="0.25">
      <c r="A233" s="3">
        <v>232</v>
      </c>
      <c r="B233" s="3">
        <v>10</v>
      </c>
      <c r="C233" s="3">
        <v>12</v>
      </c>
      <c r="D233" s="3" t="s">
        <v>6</v>
      </c>
      <c r="E233" s="3">
        <v>2</v>
      </c>
      <c r="F233" s="3">
        <f t="shared" si="6"/>
        <v>1</v>
      </c>
      <c r="G233" s="3">
        <f t="shared" si="7"/>
        <v>3</v>
      </c>
      <c r="H233" s="3">
        <v>232</v>
      </c>
    </row>
    <row r="234" spans="1:8" x14ac:dyDescent="0.25">
      <c r="A234" s="3">
        <v>233</v>
      </c>
      <c r="B234" s="3">
        <v>11.1</v>
      </c>
      <c r="C234" s="3">
        <v>17</v>
      </c>
      <c r="D234" s="3" t="s">
        <v>6</v>
      </c>
      <c r="E234" s="3">
        <v>3</v>
      </c>
      <c r="F234" s="3">
        <f t="shared" si="6"/>
        <v>1</v>
      </c>
      <c r="G234" s="3">
        <f t="shared" si="7"/>
        <v>4</v>
      </c>
      <c r="H234" s="3">
        <v>233</v>
      </c>
    </row>
    <row r="235" spans="1:8" x14ac:dyDescent="0.25">
      <c r="A235" s="3">
        <v>234</v>
      </c>
      <c r="B235" s="3">
        <v>10.9</v>
      </c>
      <c r="C235" s="3">
        <v>16</v>
      </c>
      <c r="D235" s="3" t="s">
        <v>6</v>
      </c>
      <c r="E235" s="3">
        <v>3</v>
      </c>
      <c r="F235" s="3">
        <f t="shared" si="6"/>
        <v>0</v>
      </c>
      <c r="G235" s="3">
        <f t="shared" si="7"/>
        <v>0</v>
      </c>
      <c r="H235" s="3">
        <v>234</v>
      </c>
    </row>
    <row r="236" spans="1:8" x14ac:dyDescent="0.25">
      <c r="A236" s="3">
        <v>235</v>
      </c>
      <c r="B236" s="3">
        <v>9.3000000000000007</v>
      </c>
      <c r="C236" s="3">
        <v>3</v>
      </c>
      <c r="D236" s="3" t="s">
        <v>6</v>
      </c>
      <c r="E236" s="3">
        <v>3</v>
      </c>
      <c r="F236" s="3">
        <f t="shared" si="6"/>
        <v>0</v>
      </c>
      <c r="G236" s="3">
        <f t="shared" si="7"/>
        <v>0</v>
      </c>
      <c r="H236" s="3">
        <v>235</v>
      </c>
    </row>
    <row r="237" spans="1:8" x14ac:dyDescent="0.25">
      <c r="A237" s="3">
        <v>236</v>
      </c>
      <c r="B237" s="3">
        <v>6.6</v>
      </c>
      <c r="C237" s="3">
        <v>21</v>
      </c>
      <c r="D237" s="3" t="s">
        <v>6</v>
      </c>
      <c r="E237" s="3">
        <v>4</v>
      </c>
      <c r="F237" s="3">
        <f t="shared" si="6"/>
        <v>0</v>
      </c>
      <c r="G237" s="3">
        <f t="shared" si="7"/>
        <v>0</v>
      </c>
      <c r="H237" s="3">
        <v>236</v>
      </c>
    </row>
    <row r="238" spans="1:8" x14ac:dyDescent="0.25">
      <c r="A238" s="3">
        <v>237</v>
      </c>
      <c r="B238" s="3">
        <v>3.6</v>
      </c>
      <c r="C238" s="3">
        <v>18</v>
      </c>
      <c r="D238" s="3" t="s">
        <v>6</v>
      </c>
      <c r="E238" s="3">
        <v>4</v>
      </c>
      <c r="F238" s="3">
        <f t="shared" si="6"/>
        <v>0</v>
      </c>
      <c r="G238" s="3">
        <f t="shared" si="7"/>
        <v>0</v>
      </c>
      <c r="H238" s="3">
        <v>237</v>
      </c>
    </row>
    <row r="239" spans="1:8" x14ac:dyDescent="0.25">
      <c r="A239" s="3">
        <v>238</v>
      </c>
      <c r="B239" s="3">
        <v>1.2</v>
      </c>
      <c r="C239" s="3">
        <v>13</v>
      </c>
      <c r="D239" s="3" t="s">
        <v>6</v>
      </c>
      <c r="E239" s="3">
        <v>4</v>
      </c>
      <c r="F239" s="3">
        <f t="shared" si="6"/>
        <v>0</v>
      </c>
      <c r="G239" s="3">
        <f t="shared" si="7"/>
        <v>0</v>
      </c>
      <c r="H239" s="3">
        <v>238</v>
      </c>
    </row>
    <row r="240" spans="1:8" x14ac:dyDescent="0.25">
      <c r="A240" s="3">
        <v>239</v>
      </c>
      <c r="B240" s="3">
        <v>0.2</v>
      </c>
      <c r="C240" s="3">
        <v>29</v>
      </c>
      <c r="D240" s="3" t="s">
        <v>6</v>
      </c>
      <c r="E240" s="3">
        <v>5</v>
      </c>
      <c r="F240" s="3">
        <f t="shared" si="6"/>
        <v>0</v>
      </c>
      <c r="G240" s="3">
        <f t="shared" si="7"/>
        <v>0</v>
      </c>
      <c r="H240" s="3">
        <v>239</v>
      </c>
    </row>
    <row r="241" spans="1:8" x14ac:dyDescent="0.25">
      <c r="A241" s="3">
        <v>240</v>
      </c>
      <c r="B241" s="3">
        <v>0.9</v>
      </c>
      <c r="C241" s="3">
        <v>0</v>
      </c>
      <c r="D241" s="3">
        <v>0</v>
      </c>
      <c r="E241" s="3">
        <v>0</v>
      </c>
      <c r="F241" s="3">
        <f t="shared" si="6"/>
        <v>1</v>
      </c>
      <c r="G241" s="3">
        <f t="shared" si="7"/>
        <v>1</v>
      </c>
      <c r="H241" s="3">
        <v>240</v>
      </c>
    </row>
    <row r="242" spans="1:8" x14ac:dyDescent="0.25">
      <c r="A242" s="3">
        <v>241</v>
      </c>
      <c r="B242" s="3">
        <v>3.2</v>
      </c>
      <c r="C242" s="3">
        <v>6</v>
      </c>
      <c r="D242" s="3" t="s">
        <v>6</v>
      </c>
      <c r="E242" s="3">
        <v>1</v>
      </c>
      <c r="F242" s="3">
        <f t="shared" si="6"/>
        <v>1</v>
      </c>
      <c r="G242" s="3">
        <f t="shared" si="7"/>
        <v>2</v>
      </c>
      <c r="H242" s="3">
        <v>241</v>
      </c>
    </row>
    <row r="243" spans="1:8" x14ac:dyDescent="0.25">
      <c r="A243" s="3">
        <v>242</v>
      </c>
      <c r="B243" s="3">
        <v>6.6</v>
      </c>
      <c r="C243" s="3">
        <v>5</v>
      </c>
      <c r="D243" s="3" t="s">
        <v>6</v>
      </c>
      <c r="E243" s="3">
        <v>1</v>
      </c>
      <c r="F243" s="3">
        <f t="shared" si="6"/>
        <v>1</v>
      </c>
      <c r="G243" s="3">
        <f t="shared" si="7"/>
        <v>3</v>
      </c>
      <c r="H243" s="3">
        <v>242</v>
      </c>
    </row>
    <row r="244" spans="1:8" x14ac:dyDescent="0.25">
      <c r="A244" s="3">
        <v>243</v>
      </c>
      <c r="B244" s="3">
        <v>10</v>
      </c>
      <c r="C244" s="3">
        <v>2</v>
      </c>
      <c r="D244" s="3" t="s">
        <v>6</v>
      </c>
      <c r="E244" s="3">
        <v>1</v>
      </c>
      <c r="F244" s="3">
        <f t="shared" si="6"/>
        <v>1</v>
      </c>
      <c r="G244" s="3">
        <f t="shared" si="7"/>
        <v>4</v>
      </c>
      <c r="H244" s="3">
        <v>243</v>
      </c>
    </row>
    <row r="245" spans="1:8" x14ac:dyDescent="0.25">
      <c r="A245" s="3">
        <v>244</v>
      </c>
      <c r="B245" s="3">
        <v>12.7</v>
      </c>
      <c r="C245" s="3">
        <v>8</v>
      </c>
      <c r="D245" s="3" t="s">
        <v>6</v>
      </c>
      <c r="E245" s="3">
        <v>2</v>
      </c>
      <c r="F245" s="3">
        <f t="shared" si="6"/>
        <v>1</v>
      </c>
      <c r="G245" s="3">
        <f t="shared" si="7"/>
        <v>5</v>
      </c>
      <c r="H245" s="3">
        <v>244</v>
      </c>
    </row>
    <row r="246" spans="1:8" x14ac:dyDescent="0.25">
      <c r="A246" s="3">
        <v>245</v>
      </c>
      <c r="B246" s="3">
        <v>14.1</v>
      </c>
      <c r="C246" s="3">
        <v>1</v>
      </c>
      <c r="D246" s="3" t="s">
        <v>6</v>
      </c>
      <c r="E246" s="3">
        <v>2</v>
      </c>
      <c r="F246" s="3">
        <f t="shared" si="6"/>
        <v>1</v>
      </c>
      <c r="G246" s="3">
        <f t="shared" si="7"/>
        <v>6</v>
      </c>
      <c r="H246" s="3">
        <v>245</v>
      </c>
    </row>
    <row r="247" spans="1:8" x14ac:dyDescent="0.25">
      <c r="A247" s="3">
        <v>246</v>
      </c>
      <c r="B247" s="3">
        <v>14</v>
      </c>
      <c r="C247" s="3">
        <v>11</v>
      </c>
      <c r="D247" s="3" t="s">
        <v>6</v>
      </c>
      <c r="E247" s="3">
        <v>2</v>
      </c>
      <c r="F247" s="3">
        <f t="shared" si="6"/>
        <v>0</v>
      </c>
      <c r="G247" s="3">
        <f t="shared" si="7"/>
        <v>0</v>
      </c>
      <c r="H247" s="3">
        <v>246</v>
      </c>
    </row>
    <row r="248" spans="1:8" x14ac:dyDescent="0.25">
      <c r="A248" s="3">
        <v>247</v>
      </c>
      <c r="B248" s="3">
        <v>12.7</v>
      </c>
      <c r="C248" s="3">
        <v>13</v>
      </c>
      <c r="D248" s="3" t="s">
        <v>6</v>
      </c>
      <c r="E248" s="3">
        <v>3</v>
      </c>
      <c r="F248" s="3">
        <f t="shared" si="6"/>
        <v>0</v>
      </c>
      <c r="G248" s="3">
        <f t="shared" si="7"/>
        <v>0</v>
      </c>
      <c r="H248" s="3">
        <v>247</v>
      </c>
    </row>
    <row r="249" spans="1:8" x14ac:dyDescent="0.25">
      <c r="A249" s="3">
        <v>248</v>
      </c>
      <c r="B249" s="3">
        <v>11.1</v>
      </c>
      <c r="C249" s="3">
        <v>18</v>
      </c>
      <c r="D249" s="3" t="s">
        <v>6</v>
      </c>
      <c r="E249" s="3">
        <v>3</v>
      </c>
      <c r="F249" s="3">
        <f t="shared" si="6"/>
        <v>0</v>
      </c>
      <c r="G249" s="3">
        <f t="shared" si="7"/>
        <v>0</v>
      </c>
      <c r="H249" s="3">
        <v>248</v>
      </c>
    </row>
    <row r="250" spans="1:8" x14ac:dyDescent="0.25">
      <c r="A250" s="3">
        <v>249</v>
      </c>
      <c r="B250" s="3">
        <v>10</v>
      </c>
      <c r="C250" s="3">
        <v>15</v>
      </c>
      <c r="D250" s="3" t="s">
        <v>6</v>
      </c>
      <c r="E250" s="3">
        <v>3</v>
      </c>
      <c r="F250" s="3">
        <f t="shared" si="6"/>
        <v>0</v>
      </c>
      <c r="G250" s="3">
        <f t="shared" si="7"/>
        <v>0</v>
      </c>
      <c r="H250" s="3">
        <v>249</v>
      </c>
    </row>
    <row r="251" spans="1:8" x14ac:dyDescent="0.25">
      <c r="A251" s="3">
        <v>250</v>
      </c>
      <c r="B251" s="3">
        <v>10.1</v>
      </c>
      <c r="C251" s="3">
        <v>12</v>
      </c>
      <c r="D251" s="3" t="s">
        <v>6</v>
      </c>
      <c r="E251" s="3">
        <v>4</v>
      </c>
      <c r="F251" s="3">
        <f t="shared" si="6"/>
        <v>1</v>
      </c>
      <c r="G251" s="3">
        <f t="shared" si="7"/>
        <v>1</v>
      </c>
      <c r="H251" s="3">
        <v>250</v>
      </c>
    </row>
    <row r="252" spans="1:8" x14ac:dyDescent="0.25">
      <c r="A252" s="3">
        <v>251</v>
      </c>
      <c r="B252" s="3">
        <v>11.7</v>
      </c>
      <c r="C252" s="3">
        <v>2</v>
      </c>
      <c r="D252" s="3" t="s">
        <v>6</v>
      </c>
      <c r="E252" s="3">
        <v>4</v>
      </c>
      <c r="F252" s="3">
        <f t="shared" si="6"/>
        <v>1</v>
      </c>
      <c r="G252" s="3">
        <f t="shared" si="7"/>
        <v>2</v>
      </c>
      <c r="H252" s="3">
        <v>251</v>
      </c>
    </row>
    <row r="253" spans="1:8" x14ac:dyDescent="0.25">
      <c r="A253" s="3">
        <v>252</v>
      </c>
      <c r="B253" s="3">
        <v>14.8</v>
      </c>
      <c r="C253" s="3">
        <v>21</v>
      </c>
      <c r="D253" s="3" t="s">
        <v>6</v>
      </c>
      <c r="E253" s="3">
        <v>4</v>
      </c>
      <c r="F253" s="3">
        <f t="shared" si="6"/>
        <v>1</v>
      </c>
      <c r="G253" s="3">
        <f t="shared" si="7"/>
        <v>3</v>
      </c>
      <c r="H253" s="3">
        <v>252</v>
      </c>
    </row>
    <row r="254" spans="1:8" x14ac:dyDescent="0.25">
      <c r="A254" s="3">
        <v>253</v>
      </c>
      <c r="B254" s="3">
        <v>18.7</v>
      </c>
      <c r="C254" s="3">
        <v>28</v>
      </c>
      <c r="D254" s="3" t="s">
        <v>6</v>
      </c>
      <c r="E254" s="3">
        <v>5</v>
      </c>
      <c r="F254" s="3">
        <f t="shared" si="6"/>
        <v>1</v>
      </c>
      <c r="G254" s="3">
        <f t="shared" si="7"/>
        <v>4</v>
      </c>
      <c r="H254" s="3">
        <v>253</v>
      </c>
    </row>
    <row r="255" spans="1:8" x14ac:dyDescent="0.25">
      <c r="A255" s="3">
        <v>254</v>
      </c>
      <c r="B255" s="3">
        <v>22.5</v>
      </c>
      <c r="C255" s="3">
        <v>0</v>
      </c>
      <c r="D255" s="3">
        <v>0</v>
      </c>
      <c r="E255" s="3">
        <v>0</v>
      </c>
      <c r="F255" s="3">
        <f t="shared" si="6"/>
        <v>1</v>
      </c>
      <c r="G255" s="3">
        <f t="shared" si="7"/>
        <v>5</v>
      </c>
      <c r="H255" s="3">
        <v>254</v>
      </c>
    </row>
    <row r="256" spans="1:8" x14ac:dyDescent="0.25">
      <c r="A256" s="3">
        <v>255</v>
      </c>
      <c r="B256" s="3">
        <v>25.4</v>
      </c>
      <c r="C256" s="3">
        <v>3</v>
      </c>
      <c r="D256" s="3" t="s">
        <v>5</v>
      </c>
      <c r="E256" s="3">
        <v>1</v>
      </c>
      <c r="F256" s="3">
        <f t="shared" si="6"/>
        <v>1</v>
      </c>
      <c r="G256" s="3">
        <f t="shared" si="7"/>
        <v>6</v>
      </c>
      <c r="H256" s="3">
        <v>255</v>
      </c>
    </row>
    <row r="257" spans="1:8" x14ac:dyDescent="0.25">
      <c r="A257" s="3">
        <v>256</v>
      </c>
      <c r="B257" s="3">
        <v>26.8</v>
      </c>
      <c r="C257" s="3">
        <v>5</v>
      </c>
      <c r="D257" s="3" t="s">
        <v>5</v>
      </c>
      <c r="E257" s="3">
        <v>1</v>
      </c>
      <c r="F257" s="3">
        <f t="shared" si="6"/>
        <v>1</v>
      </c>
      <c r="G257" s="3">
        <f t="shared" si="7"/>
        <v>7</v>
      </c>
      <c r="H257" s="3">
        <v>256</v>
      </c>
    </row>
    <row r="258" spans="1:8" x14ac:dyDescent="0.25">
      <c r="A258" s="3">
        <v>257</v>
      </c>
      <c r="B258" s="3">
        <v>26.5</v>
      </c>
      <c r="C258" s="3">
        <v>5</v>
      </c>
      <c r="D258" s="3" t="s">
        <v>5</v>
      </c>
      <c r="E258" s="3">
        <v>1</v>
      </c>
      <c r="F258" s="3">
        <f t="shared" si="6"/>
        <v>0</v>
      </c>
      <c r="G258" s="3">
        <f t="shared" si="7"/>
        <v>0</v>
      </c>
      <c r="H258" s="3">
        <v>257</v>
      </c>
    </row>
    <row r="259" spans="1:8" x14ac:dyDescent="0.25">
      <c r="A259" s="3">
        <v>258</v>
      </c>
      <c r="B259" s="3">
        <v>24.9</v>
      </c>
      <c r="C259" s="3">
        <v>7</v>
      </c>
      <c r="D259" s="3" t="s">
        <v>5</v>
      </c>
      <c r="E259" s="3">
        <v>2</v>
      </c>
      <c r="F259" s="3">
        <f t="shared" si="6"/>
        <v>0</v>
      </c>
      <c r="G259" s="3">
        <f t="shared" si="7"/>
        <v>0</v>
      </c>
      <c r="H259" s="3">
        <v>258</v>
      </c>
    </row>
    <row r="260" spans="1:8" x14ac:dyDescent="0.25">
      <c r="A260" s="3">
        <v>259</v>
      </c>
      <c r="B260" s="3">
        <v>22.6</v>
      </c>
      <c r="C260" s="3">
        <v>1</v>
      </c>
      <c r="D260" s="3" t="s">
        <v>5</v>
      </c>
      <c r="E260" s="3">
        <v>2</v>
      </c>
      <c r="F260" s="3">
        <f t="shared" ref="F260:F323" si="8">IF(B260&gt;B259,1,0)</f>
        <v>0</v>
      </c>
      <c r="G260" s="3">
        <f t="shared" ref="G260:G323" si="9">IF(F260=1,G259+1,0)</f>
        <v>0</v>
      </c>
      <c r="H260" s="3">
        <v>259</v>
      </c>
    </row>
    <row r="261" spans="1:8" x14ac:dyDescent="0.25">
      <c r="A261" s="3">
        <v>260</v>
      </c>
      <c r="B261" s="3">
        <v>20.7</v>
      </c>
      <c r="C261" s="3">
        <v>6</v>
      </c>
      <c r="D261" s="3" t="s">
        <v>5</v>
      </c>
      <c r="E261" s="3">
        <v>2</v>
      </c>
      <c r="F261" s="3">
        <f t="shared" si="8"/>
        <v>0</v>
      </c>
      <c r="G261" s="3">
        <f t="shared" si="9"/>
        <v>0</v>
      </c>
      <c r="H261" s="3">
        <v>260</v>
      </c>
    </row>
    <row r="262" spans="1:8" x14ac:dyDescent="0.25">
      <c r="A262" s="3">
        <v>261</v>
      </c>
      <c r="B262" s="3">
        <v>19.899999999999999</v>
      </c>
      <c r="C262" s="3">
        <v>6</v>
      </c>
      <c r="D262" s="3" t="s">
        <v>5</v>
      </c>
      <c r="E262" s="3">
        <v>3</v>
      </c>
      <c r="F262" s="3">
        <f t="shared" si="8"/>
        <v>0</v>
      </c>
      <c r="G262" s="3">
        <f t="shared" si="9"/>
        <v>0</v>
      </c>
      <c r="H262" s="3">
        <v>261</v>
      </c>
    </row>
    <row r="263" spans="1:8" x14ac:dyDescent="0.25">
      <c r="A263" s="3">
        <v>262</v>
      </c>
      <c r="B263" s="3">
        <v>20.399999999999999</v>
      </c>
      <c r="C263" s="3">
        <v>10</v>
      </c>
      <c r="D263" s="3" t="s">
        <v>5</v>
      </c>
      <c r="E263" s="3">
        <v>3</v>
      </c>
      <c r="F263" s="3">
        <f t="shared" si="8"/>
        <v>1</v>
      </c>
      <c r="G263" s="3">
        <f t="shared" si="9"/>
        <v>1</v>
      </c>
      <c r="H263" s="3">
        <v>262</v>
      </c>
    </row>
    <row r="264" spans="1:8" x14ac:dyDescent="0.25">
      <c r="A264" s="3">
        <v>263</v>
      </c>
      <c r="B264" s="3">
        <v>22.3</v>
      </c>
      <c r="C264" s="3">
        <v>16</v>
      </c>
      <c r="D264" s="3" t="s">
        <v>5</v>
      </c>
      <c r="E264" s="3">
        <v>3</v>
      </c>
      <c r="F264" s="3">
        <f t="shared" si="8"/>
        <v>1</v>
      </c>
      <c r="G264" s="3">
        <f t="shared" si="9"/>
        <v>2</v>
      </c>
      <c r="H264" s="3">
        <v>263</v>
      </c>
    </row>
    <row r="265" spans="1:8" x14ac:dyDescent="0.25">
      <c r="A265" s="3">
        <v>264</v>
      </c>
      <c r="B265" s="3">
        <v>24.8</v>
      </c>
      <c r="C265" s="3">
        <v>9</v>
      </c>
      <c r="D265" s="3" t="s">
        <v>5</v>
      </c>
      <c r="E265" s="3">
        <v>4</v>
      </c>
      <c r="F265" s="3">
        <f t="shared" si="8"/>
        <v>1</v>
      </c>
      <c r="G265" s="3">
        <f t="shared" si="9"/>
        <v>3</v>
      </c>
      <c r="H265" s="3">
        <v>264</v>
      </c>
    </row>
    <row r="266" spans="1:8" x14ac:dyDescent="0.25">
      <c r="A266" s="3">
        <v>265</v>
      </c>
      <c r="B266" s="3">
        <v>27.2</v>
      </c>
      <c r="C266" s="3">
        <v>18</v>
      </c>
      <c r="D266" s="3" t="s">
        <v>5</v>
      </c>
      <c r="E266" s="3">
        <v>4</v>
      </c>
      <c r="F266" s="3">
        <f t="shared" si="8"/>
        <v>1</v>
      </c>
      <c r="G266" s="3">
        <f t="shared" si="9"/>
        <v>4</v>
      </c>
      <c r="H266" s="3">
        <v>265</v>
      </c>
    </row>
    <row r="267" spans="1:8" x14ac:dyDescent="0.25">
      <c r="A267" s="3">
        <v>266</v>
      </c>
      <c r="B267" s="3">
        <v>28.6</v>
      </c>
      <c r="C267" s="3">
        <v>4</v>
      </c>
      <c r="D267" s="3" t="s">
        <v>5</v>
      </c>
      <c r="E267" s="3">
        <v>4</v>
      </c>
      <c r="F267" s="3">
        <f t="shared" si="8"/>
        <v>1</v>
      </c>
      <c r="G267" s="3">
        <f t="shared" si="9"/>
        <v>5</v>
      </c>
      <c r="H267" s="3">
        <v>266</v>
      </c>
    </row>
    <row r="268" spans="1:8" x14ac:dyDescent="0.25">
      <c r="A268" s="3">
        <v>267</v>
      </c>
      <c r="B268" s="3">
        <v>28.4</v>
      </c>
      <c r="C268" s="3">
        <v>22</v>
      </c>
      <c r="D268" s="3" t="s">
        <v>5</v>
      </c>
      <c r="E268" s="3">
        <v>5</v>
      </c>
      <c r="F268" s="3">
        <f t="shared" si="8"/>
        <v>0</v>
      </c>
      <c r="G268" s="3">
        <f t="shared" si="9"/>
        <v>0</v>
      </c>
      <c r="H268" s="3">
        <v>267</v>
      </c>
    </row>
    <row r="269" spans="1:8" x14ac:dyDescent="0.25">
      <c r="A269" s="3">
        <v>268</v>
      </c>
      <c r="B269" s="3">
        <v>26.5</v>
      </c>
      <c r="C269" s="3">
        <v>0</v>
      </c>
      <c r="D269" s="3">
        <v>0</v>
      </c>
      <c r="E269" s="3">
        <v>0</v>
      </c>
      <c r="F269" s="3">
        <f t="shared" si="8"/>
        <v>0</v>
      </c>
      <c r="G269" s="3">
        <f t="shared" si="9"/>
        <v>0</v>
      </c>
      <c r="H269" s="3">
        <v>268</v>
      </c>
    </row>
    <row r="270" spans="1:8" x14ac:dyDescent="0.25">
      <c r="A270" s="3">
        <v>269</v>
      </c>
      <c r="B270" s="3">
        <v>23.3</v>
      </c>
      <c r="C270" s="3">
        <v>4</v>
      </c>
      <c r="D270" s="3" t="s">
        <v>5</v>
      </c>
      <c r="E270" s="3">
        <v>1</v>
      </c>
      <c r="F270" s="3">
        <f t="shared" si="8"/>
        <v>0</v>
      </c>
      <c r="G270" s="3">
        <f t="shared" si="9"/>
        <v>0</v>
      </c>
      <c r="H270" s="3">
        <v>269</v>
      </c>
    </row>
    <row r="271" spans="1:8" x14ac:dyDescent="0.25">
      <c r="A271" s="3">
        <v>270</v>
      </c>
      <c r="B271" s="3">
        <v>19.5</v>
      </c>
      <c r="C271" s="3">
        <v>6</v>
      </c>
      <c r="D271" s="3" t="s">
        <v>5</v>
      </c>
      <c r="E271" s="3">
        <v>1</v>
      </c>
      <c r="F271" s="3">
        <f t="shared" si="8"/>
        <v>0</v>
      </c>
      <c r="G271" s="3">
        <f t="shared" si="9"/>
        <v>0</v>
      </c>
      <c r="H271" s="3">
        <v>270</v>
      </c>
    </row>
    <row r="272" spans="1:8" x14ac:dyDescent="0.25">
      <c r="A272" s="3">
        <v>271</v>
      </c>
      <c r="B272" s="3">
        <v>16</v>
      </c>
      <c r="C272" s="3">
        <v>6</v>
      </c>
      <c r="D272" s="3" t="s">
        <v>5</v>
      </c>
      <c r="E272" s="3">
        <v>1</v>
      </c>
      <c r="F272" s="3">
        <f t="shared" si="8"/>
        <v>0</v>
      </c>
      <c r="G272" s="3">
        <f t="shared" si="9"/>
        <v>0</v>
      </c>
      <c r="H272" s="3">
        <v>271</v>
      </c>
    </row>
    <row r="273" spans="1:8" x14ac:dyDescent="0.25">
      <c r="A273" s="3">
        <v>272</v>
      </c>
      <c r="B273" s="3">
        <v>13.7</v>
      </c>
      <c r="C273" s="3">
        <v>9</v>
      </c>
      <c r="D273" s="3" t="s">
        <v>5</v>
      </c>
      <c r="E273" s="3">
        <v>2</v>
      </c>
      <c r="F273" s="3">
        <f t="shared" si="8"/>
        <v>0</v>
      </c>
      <c r="G273" s="3">
        <f t="shared" si="9"/>
        <v>0</v>
      </c>
      <c r="H273" s="3">
        <v>272</v>
      </c>
    </row>
    <row r="274" spans="1:8" x14ac:dyDescent="0.25">
      <c r="A274" s="3">
        <v>273</v>
      </c>
      <c r="B274" s="3">
        <v>12.9</v>
      </c>
      <c r="C274" s="3">
        <v>7</v>
      </c>
      <c r="D274" s="3" t="s">
        <v>5</v>
      </c>
      <c r="E274" s="3">
        <v>2</v>
      </c>
      <c r="F274" s="3">
        <f t="shared" si="8"/>
        <v>0</v>
      </c>
      <c r="G274" s="3">
        <f t="shared" si="9"/>
        <v>0</v>
      </c>
      <c r="H274" s="3">
        <v>273</v>
      </c>
    </row>
    <row r="275" spans="1:8" x14ac:dyDescent="0.25">
      <c r="A275" s="3">
        <v>274</v>
      </c>
      <c r="B275" s="3">
        <v>13.5</v>
      </c>
      <c r="C275" s="3">
        <v>1</v>
      </c>
      <c r="D275" s="3" t="s">
        <v>5</v>
      </c>
      <c r="E275" s="3">
        <v>2</v>
      </c>
      <c r="F275" s="3">
        <f t="shared" si="8"/>
        <v>1</v>
      </c>
      <c r="G275" s="3">
        <f t="shared" si="9"/>
        <v>1</v>
      </c>
      <c r="H275" s="3">
        <v>274</v>
      </c>
    </row>
    <row r="276" spans="1:8" x14ac:dyDescent="0.25">
      <c r="A276" s="3">
        <v>275</v>
      </c>
      <c r="B276" s="3">
        <v>15</v>
      </c>
      <c r="C276" s="3">
        <v>18</v>
      </c>
      <c r="D276" s="3" t="s">
        <v>5</v>
      </c>
      <c r="E276" s="3">
        <v>3</v>
      </c>
      <c r="F276" s="3">
        <f t="shared" si="8"/>
        <v>1</v>
      </c>
      <c r="G276" s="3">
        <f t="shared" si="9"/>
        <v>2</v>
      </c>
      <c r="H276" s="3">
        <v>275</v>
      </c>
    </row>
    <row r="277" spans="1:8" x14ac:dyDescent="0.25">
      <c r="A277" s="3">
        <v>276</v>
      </c>
      <c r="B277" s="3">
        <v>16.399999999999999</v>
      </c>
      <c r="C277" s="3">
        <v>13</v>
      </c>
      <c r="D277" s="3" t="s">
        <v>5</v>
      </c>
      <c r="E277" s="3">
        <v>3</v>
      </c>
      <c r="F277" s="3">
        <f t="shared" si="8"/>
        <v>1</v>
      </c>
      <c r="G277" s="3">
        <f t="shared" si="9"/>
        <v>3</v>
      </c>
      <c r="H277" s="3">
        <v>276</v>
      </c>
    </row>
    <row r="278" spans="1:8" x14ac:dyDescent="0.25">
      <c r="A278" s="3">
        <v>277</v>
      </c>
      <c r="B278" s="3">
        <v>17.100000000000001</v>
      </c>
      <c r="C278" s="3">
        <v>2</v>
      </c>
      <c r="D278" s="3" t="s">
        <v>5</v>
      </c>
      <c r="E278" s="3">
        <v>3</v>
      </c>
      <c r="F278" s="3">
        <f t="shared" si="8"/>
        <v>1</v>
      </c>
      <c r="G278" s="3">
        <f t="shared" si="9"/>
        <v>4</v>
      </c>
      <c r="H278" s="3">
        <v>277</v>
      </c>
    </row>
    <row r="279" spans="1:8" x14ac:dyDescent="0.25">
      <c r="A279" s="3">
        <v>278</v>
      </c>
      <c r="B279" s="3">
        <v>16.3</v>
      </c>
      <c r="C279" s="3">
        <v>10</v>
      </c>
      <c r="D279" s="3" t="s">
        <v>5</v>
      </c>
      <c r="E279" s="3">
        <v>4</v>
      </c>
      <c r="F279" s="3">
        <f t="shared" si="8"/>
        <v>0</v>
      </c>
      <c r="G279" s="3">
        <f t="shared" si="9"/>
        <v>0</v>
      </c>
      <c r="H279" s="3">
        <v>278</v>
      </c>
    </row>
    <row r="280" spans="1:8" x14ac:dyDescent="0.25">
      <c r="A280" s="3">
        <v>279</v>
      </c>
      <c r="B280" s="3">
        <v>14</v>
      </c>
      <c r="C280" s="3">
        <v>6</v>
      </c>
      <c r="D280" s="3" t="s">
        <v>5</v>
      </c>
      <c r="E280" s="3">
        <v>4</v>
      </c>
      <c r="F280" s="3">
        <f t="shared" si="8"/>
        <v>0</v>
      </c>
      <c r="G280" s="3">
        <f t="shared" si="9"/>
        <v>0</v>
      </c>
      <c r="H280" s="3">
        <v>279</v>
      </c>
    </row>
    <row r="281" spans="1:8" x14ac:dyDescent="0.25">
      <c r="A281" s="3">
        <v>280</v>
      </c>
      <c r="B281" s="3">
        <v>10.5</v>
      </c>
      <c r="C281" s="3">
        <v>20</v>
      </c>
      <c r="D281" s="3" t="s">
        <v>5</v>
      </c>
      <c r="E281" s="3">
        <v>4</v>
      </c>
      <c r="F281" s="3">
        <f t="shared" si="8"/>
        <v>0</v>
      </c>
      <c r="G281" s="3">
        <f t="shared" si="9"/>
        <v>0</v>
      </c>
      <c r="H281" s="3">
        <v>280</v>
      </c>
    </row>
    <row r="282" spans="1:8" x14ac:dyDescent="0.25">
      <c r="A282" s="3">
        <v>281</v>
      </c>
      <c r="B282" s="3">
        <v>6.7</v>
      </c>
      <c r="C282" s="3">
        <v>17</v>
      </c>
      <c r="D282" s="3" t="s">
        <v>5</v>
      </c>
      <c r="E282" s="3">
        <v>5</v>
      </c>
      <c r="F282" s="3">
        <f t="shared" si="8"/>
        <v>0</v>
      </c>
      <c r="G282" s="3">
        <f t="shared" si="9"/>
        <v>0</v>
      </c>
      <c r="H282" s="3">
        <v>281</v>
      </c>
    </row>
    <row r="283" spans="1:8" x14ac:dyDescent="0.25">
      <c r="A283" s="3">
        <v>282</v>
      </c>
      <c r="B283" s="3">
        <v>3.5</v>
      </c>
      <c r="C283" s="3">
        <v>13</v>
      </c>
      <c r="D283" s="3" t="s">
        <v>5</v>
      </c>
      <c r="E283" s="3">
        <v>5</v>
      </c>
      <c r="F283" s="3">
        <f t="shared" si="8"/>
        <v>0</v>
      </c>
      <c r="G283" s="3">
        <f t="shared" si="9"/>
        <v>0</v>
      </c>
      <c r="H283" s="3">
        <v>282</v>
      </c>
    </row>
    <row r="284" spans="1:8" x14ac:dyDescent="0.25">
      <c r="A284" s="3">
        <v>283</v>
      </c>
      <c r="B284" s="3">
        <v>1.6</v>
      </c>
      <c r="C284" s="3">
        <v>18</v>
      </c>
      <c r="D284" s="3" t="s">
        <v>5</v>
      </c>
      <c r="E284" s="3">
        <v>5</v>
      </c>
      <c r="F284" s="3">
        <f t="shared" si="8"/>
        <v>0</v>
      </c>
      <c r="G284" s="3">
        <f t="shared" si="9"/>
        <v>0</v>
      </c>
      <c r="H284" s="3">
        <v>283</v>
      </c>
    </row>
    <row r="285" spans="1:8" x14ac:dyDescent="0.25">
      <c r="A285" s="3">
        <v>284</v>
      </c>
      <c r="B285" s="3">
        <v>1.4</v>
      </c>
      <c r="C285" s="3">
        <v>20</v>
      </c>
      <c r="D285" s="3" t="s">
        <v>5</v>
      </c>
      <c r="E285" s="3">
        <v>5</v>
      </c>
      <c r="F285" s="3">
        <f t="shared" si="8"/>
        <v>0</v>
      </c>
      <c r="G285" s="3">
        <f t="shared" si="9"/>
        <v>0</v>
      </c>
      <c r="H285" s="3">
        <v>284</v>
      </c>
    </row>
    <row r="286" spans="1:8" x14ac:dyDescent="0.25">
      <c r="A286" s="3">
        <v>285</v>
      </c>
      <c r="B286" s="3">
        <v>2.8</v>
      </c>
      <c r="C286" s="3">
        <v>0</v>
      </c>
      <c r="D286" s="3">
        <v>0</v>
      </c>
      <c r="E286" s="3">
        <v>0</v>
      </c>
      <c r="F286" s="3">
        <f t="shared" si="8"/>
        <v>1</v>
      </c>
      <c r="G286" s="3">
        <f t="shared" si="9"/>
        <v>1</v>
      </c>
      <c r="H286" s="3">
        <v>285</v>
      </c>
    </row>
    <row r="287" spans="1:8" x14ac:dyDescent="0.25">
      <c r="A287" s="3">
        <v>286</v>
      </c>
      <c r="B287" s="3">
        <v>5.2</v>
      </c>
      <c r="C287" s="3">
        <v>6</v>
      </c>
      <c r="D287" s="3" t="s">
        <v>6</v>
      </c>
      <c r="E287" s="3">
        <v>1</v>
      </c>
      <c r="F287" s="3">
        <f t="shared" si="8"/>
        <v>1</v>
      </c>
      <c r="G287" s="3">
        <f t="shared" si="9"/>
        <v>2</v>
      </c>
      <c r="H287" s="3">
        <v>286</v>
      </c>
    </row>
    <row r="288" spans="1:8" x14ac:dyDescent="0.25">
      <c r="A288" s="3">
        <v>287</v>
      </c>
      <c r="B288" s="3">
        <v>7.7</v>
      </c>
      <c r="C288" s="3">
        <v>5</v>
      </c>
      <c r="D288" s="3" t="s">
        <v>6</v>
      </c>
      <c r="E288" s="3">
        <v>1</v>
      </c>
      <c r="F288" s="3">
        <f t="shared" si="8"/>
        <v>1</v>
      </c>
      <c r="G288" s="3">
        <f t="shared" si="9"/>
        <v>3</v>
      </c>
      <c r="H288" s="3">
        <v>287</v>
      </c>
    </row>
    <row r="289" spans="1:8" x14ac:dyDescent="0.25">
      <c r="A289" s="3">
        <v>288</v>
      </c>
      <c r="B289" s="3">
        <v>9.6</v>
      </c>
      <c r="C289" s="3">
        <v>1</v>
      </c>
      <c r="D289" s="3" t="s">
        <v>6</v>
      </c>
      <c r="E289" s="3">
        <v>1</v>
      </c>
      <c r="F289" s="3">
        <f t="shared" si="8"/>
        <v>1</v>
      </c>
      <c r="G289" s="3">
        <f t="shared" si="9"/>
        <v>4</v>
      </c>
      <c r="H289" s="3">
        <v>288</v>
      </c>
    </row>
    <row r="290" spans="1:8" x14ac:dyDescent="0.25">
      <c r="A290" s="3">
        <v>289</v>
      </c>
      <c r="B290" s="3">
        <v>10.1</v>
      </c>
      <c r="C290" s="3">
        <v>8</v>
      </c>
      <c r="D290" s="3" t="s">
        <v>6</v>
      </c>
      <c r="E290" s="3">
        <v>2</v>
      </c>
      <c r="F290" s="3">
        <f t="shared" si="8"/>
        <v>1</v>
      </c>
      <c r="G290" s="3">
        <f t="shared" si="9"/>
        <v>5</v>
      </c>
      <c r="H290" s="3">
        <v>289</v>
      </c>
    </row>
    <row r="291" spans="1:8" x14ac:dyDescent="0.25">
      <c r="A291" s="3">
        <v>290</v>
      </c>
      <c r="B291" s="3">
        <v>9.3000000000000007</v>
      </c>
      <c r="C291" s="3">
        <v>3</v>
      </c>
      <c r="D291" s="3" t="s">
        <v>6</v>
      </c>
      <c r="E291" s="3">
        <v>2</v>
      </c>
      <c r="F291" s="3">
        <f t="shared" si="8"/>
        <v>0</v>
      </c>
      <c r="G291" s="3">
        <f t="shared" si="9"/>
        <v>0</v>
      </c>
      <c r="H291" s="3">
        <v>290</v>
      </c>
    </row>
    <row r="292" spans="1:8" x14ac:dyDescent="0.25">
      <c r="A292" s="3">
        <v>291</v>
      </c>
      <c r="B292" s="3">
        <v>7.4</v>
      </c>
      <c r="C292" s="3">
        <v>5</v>
      </c>
      <c r="D292" s="3" t="s">
        <v>6</v>
      </c>
      <c r="E292" s="3">
        <v>2</v>
      </c>
      <c r="F292" s="3">
        <f t="shared" si="8"/>
        <v>0</v>
      </c>
      <c r="G292" s="3">
        <f t="shared" si="9"/>
        <v>0</v>
      </c>
      <c r="H292" s="3">
        <v>291</v>
      </c>
    </row>
    <row r="293" spans="1:8" x14ac:dyDescent="0.25">
      <c r="A293" s="3">
        <v>292</v>
      </c>
      <c r="B293" s="3">
        <v>5.0999999999999996</v>
      </c>
      <c r="C293" s="3">
        <v>17</v>
      </c>
      <c r="D293" s="3" t="s">
        <v>6</v>
      </c>
      <c r="E293" s="3">
        <v>3</v>
      </c>
      <c r="F293" s="3">
        <f t="shared" si="8"/>
        <v>0</v>
      </c>
      <c r="G293" s="3">
        <f t="shared" si="9"/>
        <v>0</v>
      </c>
      <c r="H293" s="3">
        <v>292</v>
      </c>
    </row>
    <row r="294" spans="1:8" x14ac:dyDescent="0.25">
      <c r="A294" s="3">
        <v>293</v>
      </c>
      <c r="B294" s="3">
        <v>3.5</v>
      </c>
      <c r="C294" s="3">
        <v>9</v>
      </c>
      <c r="D294" s="3" t="s">
        <v>6</v>
      </c>
      <c r="E294" s="3">
        <v>3</v>
      </c>
      <c r="F294" s="3">
        <f t="shared" si="8"/>
        <v>0</v>
      </c>
      <c r="G294" s="3">
        <f t="shared" si="9"/>
        <v>0</v>
      </c>
      <c r="H294" s="3">
        <v>293</v>
      </c>
    </row>
    <row r="295" spans="1:8" x14ac:dyDescent="0.25">
      <c r="A295" s="3">
        <v>294</v>
      </c>
      <c r="B295" s="3">
        <v>3.2</v>
      </c>
      <c r="C295" s="3">
        <v>4</v>
      </c>
      <c r="D295" s="3" t="s">
        <v>6</v>
      </c>
      <c r="E295" s="3">
        <v>3</v>
      </c>
      <c r="F295" s="3">
        <f t="shared" si="8"/>
        <v>0</v>
      </c>
      <c r="G295" s="3">
        <f t="shared" si="9"/>
        <v>0</v>
      </c>
      <c r="H295" s="3">
        <v>294</v>
      </c>
    </row>
    <row r="296" spans="1:8" x14ac:dyDescent="0.25">
      <c r="A296" s="3">
        <v>295</v>
      </c>
      <c r="B296" s="3">
        <v>4.5999999999999996</v>
      </c>
      <c r="C296" s="3">
        <v>24</v>
      </c>
      <c r="D296" s="3" t="s">
        <v>6</v>
      </c>
      <c r="E296" s="3">
        <v>4</v>
      </c>
      <c r="F296" s="3">
        <f t="shared" si="8"/>
        <v>1</v>
      </c>
      <c r="G296" s="3">
        <f t="shared" si="9"/>
        <v>1</v>
      </c>
      <c r="H296" s="3">
        <v>295</v>
      </c>
    </row>
    <row r="297" spans="1:8" x14ac:dyDescent="0.25">
      <c r="A297" s="3">
        <v>296</v>
      </c>
      <c r="B297" s="3">
        <v>7.5</v>
      </c>
      <c r="C297" s="3">
        <v>21</v>
      </c>
      <c r="D297" s="3" t="s">
        <v>6</v>
      </c>
      <c r="E297" s="3">
        <v>4</v>
      </c>
      <c r="F297" s="3">
        <f t="shared" si="8"/>
        <v>1</v>
      </c>
      <c r="G297" s="3">
        <f t="shared" si="9"/>
        <v>2</v>
      </c>
      <c r="H297" s="3">
        <v>296</v>
      </c>
    </row>
    <row r="298" spans="1:8" x14ac:dyDescent="0.25">
      <c r="A298" s="3">
        <v>297</v>
      </c>
      <c r="B298" s="3">
        <v>11.3</v>
      </c>
      <c r="C298" s="3">
        <v>8</v>
      </c>
      <c r="D298" s="3" t="s">
        <v>6</v>
      </c>
      <c r="E298" s="3">
        <v>5</v>
      </c>
      <c r="F298" s="3">
        <f t="shared" si="8"/>
        <v>1</v>
      </c>
      <c r="G298" s="3">
        <f t="shared" si="9"/>
        <v>3</v>
      </c>
      <c r="H298" s="3">
        <v>297</v>
      </c>
    </row>
    <row r="299" spans="1:8" x14ac:dyDescent="0.25">
      <c r="A299" s="3">
        <v>298</v>
      </c>
      <c r="B299" s="3">
        <v>15.2</v>
      </c>
      <c r="C299" s="3">
        <v>23</v>
      </c>
      <c r="D299" s="3" t="s">
        <v>6</v>
      </c>
      <c r="E299" s="3">
        <v>5</v>
      </c>
      <c r="F299" s="3">
        <f t="shared" si="8"/>
        <v>1</v>
      </c>
      <c r="G299" s="3">
        <f t="shared" si="9"/>
        <v>4</v>
      </c>
      <c r="H299" s="3">
        <v>298</v>
      </c>
    </row>
    <row r="300" spans="1:8" x14ac:dyDescent="0.25">
      <c r="A300" s="3">
        <v>299</v>
      </c>
      <c r="B300" s="3">
        <v>18.3</v>
      </c>
      <c r="C300" s="3">
        <v>0</v>
      </c>
      <c r="D300" s="3">
        <v>0</v>
      </c>
      <c r="E300" s="3">
        <v>0</v>
      </c>
      <c r="F300" s="3">
        <f t="shared" si="8"/>
        <v>1</v>
      </c>
      <c r="G300" s="3">
        <f t="shared" si="9"/>
        <v>5</v>
      </c>
      <c r="H300" s="3">
        <v>299</v>
      </c>
    </row>
    <row r="301" spans="1:8" x14ac:dyDescent="0.25">
      <c r="A301" s="3">
        <v>300</v>
      </c>
      <c r="B301" s="3">
        <v>19.899999999999999</v>
      </c>
      <c r="C301" s="3">
        <v>5</v>
      </c>
      <c r="D301" s="3" t="s">
        <v>5</v>
      </c>
      <c r="E301" s="3">
        <v>1</v>
      </c>
      <c r="F301" s="3">
        <f t="shared" si="8"/>
        <v>1</v>
      </c>
      <c r="G301" s="3">
        <f t="shared" si="9"/>
        <v>6</v>
      </c>
      <c r="H301" s="3">
        <v>300</v>
      </c>
    </row>
    <row r="302" spans="1:8" x14ac:dyDescent="0.25">
      <c r="A302" s="3">
        <v>301</v>
      </c>
      <c r="B302" s="3">
        <v>20</v>
      </c>
      <c r="C302" s="3">
        <v>4</v>
      </c>
      <c r="D302" s="3">
        <v>0</v>
      </c>
      <c r="E302" s="3">
        <v>0</v>
      </c>
      <c r="F302" s="3">
        <f t="shared" si="8"/>
        <v>1</v>
      </c>
      <c r="G302" s="3">
        <f t="shared" si="9"/>
        <v>7</v>
      </c>
      <c r="H302" s="3">
        <v>301</v>
      </c>
    </row>
    <row r="303" spans="1:8" x14ac:dyDescent="0.25">
      <c r="A303" s="3">
        <v>302</v>
      </c>
      <c r="B303" s="3">
        <v>18.899999999999999</v>
      </c>
      <c r="C303" s="3">
        <v>5</v>
      </c>
      <c r="D303" s="3">
        <v>0</v>
      </c>
      <c r="E303" s="3">
        <v>0</v>
      </c>
      <c r="F303" s="3">
        <f t="shared" si="8"/>
        <v>0</v>
      </c>
      <c r="G303" s="3">
        <f t="shared" si="9"/>
        <v>0</v>
      </c>
      <c r="H303" s="3">
        <v>302</v>
      </c>
    </row>
    <row r="304" spans="1:8" x14ac:dyDescent="0.25">
      <c r="A304" s="3">
        <v>303</v>
      </c>
      <c r="B304" s="3">
        <v>17.3</v>
      </c>
      <c r="C304" s="3">
        <v>2</v>
      </c>
      <c r="D304" s="3">
        <v>0</v>
      </c>
      <c r="E304" s="3">
        <v>0</v>
      </c>
      <c r="F304" s="3">
        <f t="shared" si="8"/>
        <v>0</v>
      </c>
      <c r="G304" s="3">
        <f t="shared" si="9"/>
        <v>0</v>
      </c>
      <c r="H304" s="3">
        <v>303</v>
      </c>
    </row>
    <row r="305" spans="1:8" x14ac:dyDescent="0.25">
      <c r="A305" s="3">
        <v>304</v>
      </c>
      <c r="B305" s="3">
        <v>16</v>
      </c>
      <c r="C305" s="3">
        <v>7</v>
      </c>
      <c r="D305" s="3">
        <v>0</v>
      </c>
      <c r="E305" s="3">
        <v>0</v>
      </c>
      <c r="F305" s="3">
        <f t="shared" si="8"/>
        <v>0</v>
      </c>
      <c r="G305" s="3">
        <f t="shared" si="9"/>
        <v>0</v>
      </c>
      <c r="H305" s="3">
        <v>304</v>
      </c>
    </row>
    <row r="306" spans="1:8" x14ac:dyDescent="0.25">
      <c r="A306" s="3">
        <v>305</v>
      </c>
      <c r="B306" s="3">
        <v>15.9</v>
      </c>
      <c r="C306" s="3">
        <v>4</v>
      </c>
      <c r="D306" s="3">
        <v>0</v>
      </c>
      <c r="E306" s="3">
        <v>0</v>
      </c>
      <c r="F306" s="3">
        <f t="shared" si="8"/>
        <v>0</v>
      </c>
      <c r="G306" s="3">
        <f t="shared" si="9"/>
        <v>0</v>
      </c>
      <c r="H306" s="3">
        <v>305</v>
      </c>
    </row>
    <row r="307" spans="1:8" x14ac:dyDescent="0.25">
      <c r="A307" s="3">
        <v>306</v>
      </c>
      <c r="B307" s="3">
        <v>17.3</v>
      </c>
      <c r="C307" s="3">
        <v>17</v>
      </c>
      <c r="D307" s="3">
        <v>0</v>
      </c>
      <c r="E307" s="3">
        <v>0</v>
      </c>
      <c r="F307" s="3">
        <f t="shared" si="8"/>
        <v>1</v>
      </c>
      <c r="G307" s="3">
        <f t="shared" si="9"/>
        <v>1</v>
      </c>
      <c r="H307" s="3">
        <v>306</v>
      </c>
    </row>
    <row r="308" spans="1:8" x14ac:dyDescent="0.25">
      <c r="A308" s="3">
        <v>307</v>
      </c>
      <c r="B308" s="3">
        <v>20</v>
      </c>
      <c r="C308" s="3">
        <v>14</v>
      </c>
      <c r="D308" s="3">
        <v>0</v>
      </c>
      <c r="E308" s="3">
        <v>0</v>
      </c>
      <c r="F308" s="3">
        <f t="shared" si="8"/>
        <v>1</v>
      </c>
      <c r="G308" s="3">
        <f t="shared" si="9"/>
        <v>2</v>
      </c>
      <c r="H308" s="3">
        <v>307</v>
      </c>
    </row>
    <row r="309" spans="1:8" x14ac:dyDescent="0.25">
      <c r="A309" s="3">
        <v>308</v>
      </c>
      <c r="B309" s="3">
        <v>23.4</v>
      </c>
      <c r="C309" s="3">
        <v>9</v>
      </c>
      <c r="D309" s="3">
        <v>0</v>
      </c>
      <c r="E309" s="3">
        <v>0</v>
      </c>
      <c r="F309" s="3">
        <f t="shared" si="8"/>
        <v>1</v>
      </c>
      <c r="G309" s="3">
        <f t="shared" si="9"/>
        <v>3</v>
      </c>
      <c r="H309" s="3">
        <v>308</v>
      </c>
    </row>
    <row r="310" spans="1:8" x14ac:dyDescent="0.25">
      <c r="A310" s="3">
        <v>309</v>
      </c>
      <c r="B310" s="3">
        <v>26.8</v>
      </c>
      <c r="C310" s="3">
        <v>6</v>
      </c>
      <c r="D310" s="3">
        <v>0</v>
      </c>
      <c r="E310" s="3">
        <v>0</v>
      </c>
      <c r="F310" s="3">
        <f t="shared" si="8"/>
        <v>1</v>
      </c>
      <c r="G310" s="3">
        <f t="shared" si="9"/>
        <v>4</v>
      </c>
      <c r="H310" s="3">
        <v>309</v>
      </c>
    </row>
    <row r="311" spans="1:8" x14ac:dyDescent="0.25">
      <c r="A311" s="3">
        <v>310</v>
      </c>
      <c r="B311" s="3">
        <v>29.1</v>
      </c>
      <c r="C311" s="3">
        <v>16</v>
      </c>
      <c r="D311" s="3">
        <v>0</v>
      </c>
      <c r="E311" s="3">
        <v>0</v>
      </c>
      <c r="F311" s="3">
        <f t="shared" si="8"/>
        <v>1</v>
      </c>
      <c r="G311" s="3">
        <f t="shared" si="9"/>
        <v>5</v>
      </c>
      <c r="H311" s="3">
        <v>310</v>
      </c>
    </row>
    <row r="312" spans="1:8" x14ac:dyDescent="0.25">
      <c r="A312" s="3">
        <v>311</v>
      </c>
      <c r="B312" s="3">
        <v>29.8</v>
      </c>
      <c r="C312" s="3">
        <v>2</v>
      </c>
      <c r="D312" s="3">
        <v>0</v>
      </c>
      <c r="E312" s="3">
        <v>0</v>
      </c>
      <c r="F312" s="3">
        <f t="shared" si="8"/>
        <v>1</v>
      </c>
      <c r="G312" s="3">
        <f t="shared" si="9"/>
        <v>6</v>
      </c>
      <c r="H312" s="3">
        <v>311</v>
      </c>
    </row>
    <row r="313" spans="1:8" x14ac:dyDescent="0.25">
      <c r="A313" s="3">
        <v>312</v>
      </c>
      <c r="B313" s="3">
        <v>28.8</v>
      </c>
      <c r="C313" s="3">
        <v>25</v>
      </c>
      <c r="D313" s="3">
        <v>0</v>
      </c>
      <c r="E313" s="3">
        <v>0</v>
      </c>
      <c r="F313" s="3">
        <f t="shared" si="8"/>
        <v>0</v>
      </c>
      <c r="G313" s="3">
        <f t="shared" si="9"/>
        <v>0</v>
      </c>
      <c r="H313" s="3">
        <v>312</v>
      </c>
    </row>
    <row r="314" spans="1:8" x14ac:dyDescent="0.25">
      <c r="A314" s="3">
        <v>313</v>
      </c>
      <c r="B314" s="3">
        <v>26.4</v>
      </c>
      <c r="C314" s="3">
        <v>0</v>
      </c>
      <c r="D314" s="3">
        <v>0</v>
      </c>
      <c r="E314" s="3">
        <v>0</v>
      </c>
      <c r="F314" s="3">
        <f t="shared" si="8"/>
        <v>0</v>
      </c>
      <c r="G314" s="3">
        <f t="shared" si="9"/>
        <v>0</v>
      </c>
      <c r="H314" s="3">
        <v>313</v>
      </c>
    </row>
    <row r="315" spans="1:8" x14ac:dyDescent="0.25">
      <c r="A315" s="3">
        <v>314</v>
      </c>
      <c r="B315" s="3">
        <v>23.4</v>
      </c>
      <c r="C315" s="3">
        <v>3</v>
      </c>
      <c r="D315" s="3">
        <v>0</v>
      </c>
      <c r="E315" s="3">
        <v>0</v>
      </c>
      <c r="F315" s="3">
        <f t="shared" si="8"/>
        <v>0</v>
      </c>
      <c r="G315" s="3">
        <f t="shared" si="9"/>
        <v>0</v>
      </c>
      <c r="H315" s="3">
        <v>314</v>
      </c>
    </row>
    <row r="316" spans="1:8" x14ac:dyDescent="0.25">
      <c r="A316" s="3">
        <v>315</v>
      </c>
      <c r="B316" s="3">
        <v>20.7</v>
      </c>
      <c r="C316" s="3">
        <v>4</v>
      </c>
      <c r="D316" s="3">
        <v>0</v>
      </c>
      <c r="E316" s="3">
        <v>0</v>
      </c>
      <c r="F316" s="3">
        <f t="shared" si="8"/>
        <v>0</v>
      </c>
      <c r="G316" s="3">
        <f t="shared" si="9"/>
        <v>0</v>
      </c>
      <c r="H316" s="3">
        <v>315</v>
      </c>
    </row>
    <row r="317" spans="1:8" x14ac:dyDescent="0.25">
      <c r="A317" s="3">
        <v>316</v>
      </c>
      <c r="B317" s="3">
        <v>19.100000000000001</v>
      </c>
      <c r="C317" s="3">
        <v>6</v>
      </c>
      <c r="D317" s="3">
        <v>0</v>
      </c>
      <c r="E317" s="3">
        <v>0</v>
      </c>
      <c r="F317" s="3">
        <f t="shared" si="8"/>
        <v>0</v>
      </c>
      <c r="G317" s="3">
        <f t="shared" si="9"/>
        <v>0</v>
      </c>
      <c r="H317" s="3">
        <v>316</v>
      </c>
    </row>
    <row r="318" spans="1:8" x14ac:dyDescent="0.25">
      <c r="A318" s="3">
        <v>317</v>
      </c>
      <c r="B318" s="3">
        <v>18.899999999999999</v>
      </c>
      <c r="C318" s="3">
        <v>6</v>
      </c>
      <c r="D318" s="3">
        <v>0</v>
      </c>
      <c r="E318" s="3">
        <v>0</v>
      </c>
      <c r="F318" s="3">
        <f t="shared" si="8"/>
        <v>0</v>
      </c>
      <c r="G318" s="3">
        <f t="shared" si="9"/>
        <v>0</v>
      </c>
      <c r="H318" s="3">
        <v>317</v>
      </c>
    </row>
    <row r="319" spans="1:8" x14ac:dyDescent="0.25">
      <c r="A319" s="3">
        <v>318</v>
      </c>
      <c r="B319" s="3">
        <v>20</v>
      </c>
      <c r="C319" s="3">
        <v>5</v>
      </c>
      <c r="D319" s="3">
        <v>0</v>
      </c>
      <c r="E319" s="3">
        <v>0</v>
      </c>
      <c r="F319" s="3">
        <f t="shared" si="8"/>
        <v>1</v>
      </c>
      <c r="G319" s="3">
        <f t="shared" si="9"/>
        <v>1</v>
      </c>
      <c r="H319" s="3">
        <v>318</v>
      </c>
    </row>
    <row r="320" spans="1:8" x14ac:dyDescent="0.25">
      <c r="A320" s="3">
        <v>319</v>
      </c>
      <c r="B320" s="3">
        <v>21.8</v>
      </c>
      <c r="C320" s="3">
        <v>4</v>
      </c>
      <c r="D320" s="3">
        <v>0</v>
      </c>
      <c r="E320" s="3">
        <v>0</v>
      </c>
      <c r="F320" s="3">
        <f t="shared" si="8"/>
        <v>1</v>
      </c>
      <c r="G320" s="3">
        <f t="shared" si="9"/>
        <v>2</v>
      </c>
      <c r="H320" s="3">
        <v>319</v>
      </c>
    </row>
    <row r="321" spans="1:8" x14ac:dyDescent="0.25">
      <c r="A321" s="3">
        <v>320</v>
      </c>
      <c r="B321" s="3">
        <v>23.6</v>
      </c>
      <c r="C321" s="3">
        <v>7</v>
      </c>
      <c r="D321" s="3">
        <v>0</v>
      </c>
      <c r="E321" s="3">
        <v>0</v>
      </c>
      <c r="F321" s="3">
        <f t="shared" si="8"/>
        <v>1</v>
      </c>
      <c r="G321" s="3">
        <f t="shared" si="9"/>
        <v>3</v>
      </c>
      <c r="H321" s="3">
        <v>320</v>
      </c>
    </row>
    <row r="322" spans="1:8" x14ac:dyDescent="0.25">
      <c r="A322" s="3">
        <v>321</v>
      </c>
      <c r="B322" s="3">
        <v>24.4</v>
      </c>
      <c r="C322" s="3">
        <v>12</v>
      </c>
      <c r="D322" s="3">
        <v>0</v>
      </c>
      <c r="E322" s="3">
        <v>0</v>
      </c>
      <c r="F322" s="3">
        <f t="shared" si="8"/>
        <v>1</v>
      </c>
      <c r="G322" s="3">
        <f t="shared" si="9"/>
        <v>4</v>
      </c>
      <c r="H322" s="3">
        <v>321</v>
      </c>
    </row>
    <row r="323" spans="1:8" x14ac:dyDescent="0.25">
      <c r="A323" s="3">
        <v>322</v>
      </c>
      <c r="B323" s="3">
        <v>23.6</v>
      </c>
      <c r="C323" s="3">
        <v>5</v>
      </c>
      <c r="D323" s="3">
        <v>0</v>
      </c>
      <c r="E323" s="3">
        <v>0</v>
      </c>
      <c r="F323" s="3">
        <f t="shared" si="8"/>
        <v>0</v>
      </c>
      <c r="G323" s="3">
        <f t="shared" si="9"/>
        <v>0</v>
      </c>
      <c r="H323" s="3">
        <v>322</v>
      </c>
    </row>
    <row r="324" spans="1:8" x14ac:dyDescent="0.25">
      <c r="A324" s="3">
        <v>323</v>
      </c>
      <c r="B324" s="3">
        <v>21.3</v>
      </c>
      <c r="C324" s="3">
        <v>3</v>
      </c>
      <c r="D324" s="3">
        <v>0</v>
      </c>
      <c r="E324" s="3">
        <v>0</v>
      </c>
      <c r="F324" s="3">
        <f t="shared" ref="F324:F387" si="10">IF(B324&gt;B323,1,0)</f>
        <v>0</v>
      </c>
      <c r="G324" s="3">
        <f t="shared" ref="G324:G387" si="11">IF(F324=1,G323+1,0)</f>
        <v>0</v>
      </c>
      <c r="H324" s="3">
        <v>323</v>
      </c>
    </row>
    <row r="325" spans="1:8" x14ac:dyDescent="0.25">
      <c r="A325" s="3">
        <v>324</v>
      </c>
      <c r="B325" s="3">
        <v>17.7</v>
      </c>
      <c r="C325" s="3">
        <v>21</v>
      </c>
      <c r="D325" s="3">
        <v>0</v>
      </c>
      <c r="E325" s="3">
        <v>0</v>
      </c>
      <c r="F325" s="3">
        <f t="shared" si="10"/>
        <v>0</v>
      </c>
      <c r="G325" s="3">
        <f t="shared" si="11"/>
        <v>0</v>
      </c>
      <c r="H325" s="3">
        <v>324</v>
      </c>
    </row>
    <row r="326" spans="1:8" x14ac:dyDescent="0.25">
      <c r="A326" s="3">
        <v>325</v>
      </c>
      <c r="B326" s="3">
        <v>13.6</v>
      </c>
      <c r="C326" s="3">
        <v>18</v>
      </c>
      <c r="D326" s="3">
        <v>0</v>
      </c>
      <c r="E326" s="3">
        <v>0</v>
      </c>
      <c r="F326" s="3">
        <f t="shared" si="10"/>
        <v>0</v>
      </c>
      <c r="G326" s="3">
        <f t="shared" si="11"/>
        <v>0</v>
      </c>
      <c r="H326" s="3">
        <v>325</v>
      </c>
    </row>
    <row r="327" spans="1:8" x14ac:dyDescent="0.25">
      <c r="A327" s="3">
        <v>326</v>
      </c>
      <c r="B327" s="3">
        <v>10</v>
      </c>
      <c r="C327" s="3">
        <v>13</v>
      </c>
      <c r="D327" s="3">
        <v>0</v>
      </c>
      <c r="E327" s="3">
        <v>0</v>
      </c>
      <c r="F327" s="3">
        <f t="shared" si="10"/>
        <v>0</v>
      </c>
      <c r="G327" s="3">
        <f t="shared" si="11"/>
        <v>0</v>
      </c>
      <c r="H327" s="3">
        <v>326</v>
      </c>
    </row>
    <row r="328" spans="1:8" x14ac:dyDescent="0.25">
      <c r="A328" s="3">
        <v>327</v>
      </c>
      <c r="B328" s="3">
        <v>7.6</v>
      </c>
      <c r="C328" s="3">
        <v>28</v>
      </c>
      <c r="D328" s="3">
        <v>0</v>
      </c>
      <c r="E328" s="3">
        <v>0</v>
      </c>
      <c r="F328" s="3">
        <f t="shared" si="10"/>
        <v>0</v>
      </c>
      <c r="G328" s="3">
        <f t="shared" si="11"/>
        <v>0</v>
      </c>
      <c r="H328" s="3">
        <v>327</v>
      </c>
    </row>
    <row r="329" spans="1:8" x14ac:dyDescent="0.25">
      <c r="A329" s="3">
        <v>328</v>
      </c>
      <c r="B329" s="3">
        <v>6.8</v>
      </c>
      <c r="C329" s="3">
        <v>0</v>
      </c>
      <c r="D329" s="3">
        <v>0</v>
      </c>
      <c r="E329" s="3">
        <v>0</v>
      </c>
      <c r="F329" s="3">
        <f t="shared" si="10"/>
        <v>0</v>
      </c>
      <c r="G329" s="3">
        <f t="shared" si="11"/>
        <v>0</v>
      </c>
      <c r="H329" s="3">
        <v>328</v>
      </c>
    </row>
    <row r="330" spans="1:8" x14ac:dyDescent="0.25">
      <c r="A330" s="3">
        <v>329</v>
      </c>
      <c r="B330" s="3">
        <v>7.5</v>
      </c>
      <c r="C330" s="3">
        <v>2</v>
      </c>
      <c r="D330" s="3">
        <v>0</v>
      </c>
      <c r="E330" s="3">
        <v>0</v>
      </c>
      <c r="F330" s="3">
        <f t="shared" si="10"/>
        <v>1</v>
      </c>
      <c r="G330" s="3">
        <f t="shared" si="11"/>
        <v>1</v>
      </c>
      <c r="H330" s="3">
        <v>329</v>
      </c>
    </row>
    <row r="331" spans="1:8" x14ac:dyDescent="0.25">
      <c r="A331" s="3">
        <v>330</v>
      </c>
      <c r="B331" s="3">
        <v>9.1</v>
      </c>
      <c r="C331" s="3">
        <v>2</v>
      </c>
      <c r="D331" s="3">
        <v>0</v>
      </c>
      <c r="E331" s="3">
        <v>0</v>
      </c>
      <c r="F331" s="3">
        <f t="shared" si="10"/>
        <v>1</v>
      </c>
      <c r="G331" s="3">
        <f t="shared" si="11"/>
        <v>2</v>
      </c>
      <c r="H331" s="3">
        <v>330</v>
      </c>
    </row>
    <row r="332" spans="1:8" x14ac:dyDescent="0.25">
      <c r="A332" s="3">
        <v>331</v>
      </c>
      <c r="B332" s="3">
        <v>10.9</v>
      </c>
      <c r="C332" s="3">
        <v>6</v>
      </c>
      <c r="D332" s="3">
        <v>0</v>
      </c>
      <c r="E332" s="3">
        <v>0</v>
      </c>
      <c r="F332" s="3">
        <f t="shared" si="10"/>
        <v>1</v>
      </c>
      <c r="G332" s="3">
        <f t="shared" si="11"/>
        <v>3</v>
      </c>
      <c r="H332" s="3">
        <v>331</v>
      </c>
    </row>
    <row r="333" spans="1:8" x14ac:dyDescent="0.25">
      <c r="A333" s="3">
        <v>332</v>
      </c>
      <c r="B333" s="3">
        <v>11.8</v>
      </c>
      <c r="C333" s="3">
        <v>11</v>
      </c>
      <c r="D333" s="3">
        <v>0</v>
      </c>
      <c r="E333" s="3">
        <v>0</v>
      </c>
      <c r="F333" s="3">
        <f t="shared" si="10"/>
        <v>1</v>
      </c>
      <c r="G333" s="3">
        <f t="shared" si="11"/>
        <v>4</v>
      </c>
      <c r="H333" s="3">
        <v>332</v>
      </c>
    </row>
    <row r="334" spans="1:8" x14ac:dyDescent="0.25">
      <c r="A334" s="3">
        <v>333</v>
      </c>
      <c r="B334" s="3">
        <v>11.5</v>
      </c>
      <c r="C334" s="3">
        <v>9</v>
      </c>
      <c r="D334" s="3">
        <v>0</v>
      </c>
      <c r="E334" s="3">
        <v>0</v>
      </c>
      <c r="F334" s="3">
        <f t="shared" si="10"/>
        <v>0</v>
      </c>
      <c r="G334" s="3">
        <f t="shared" si="11"/>
        <v>0</v>
      </c>
      <c r="H334" s="3">
        <v>333</v>
      </c>
    </row>
    <row r="335" spans="1:8" x14ac:dyDescent="0.25">
      <c r="A335" s="3">
        <v>334</v>
      </c>
      <c r="B335" s="3">
        <v>9.6999999999999993</v>
      </c>
      <c r="C335" s="3">
        <v>7</v>
      </c>
      <c r="D335" s="3">
        <v>0</v>
      </c>
      <c r="E335" s="3">
        <v>0</v>
      </c>
      <c r="F335" s="3">
        <f t="shared" si="10"/>
        <v>0</v>
      </c>
      <c r="G335" s="3">
        <f t="shared" si="11"/>
        <v>0</v>
      </c>
      <c r="H335" s="3">
        <v>334</v>
      </c>
    </row>
    <row r="336" spans="1:8" x14ac:dyDescent="0.25">
      <c r="A336" s="3">
        <v>335</v>
      </c>
      <c r="B336" s="3">
        <v>6.9</v>
      </c>
      <c r="C336" s="3">
        <v>17</v>
      </c>
      <c r="D336" s="3">
        <v>0</v>
      </c>
      <c r="E336" s="3">
        <v>0</v>
      </c>
      <c r="F336" s="3">
        <f t="shared" si="10"/>
        <v>0</v>
      </c>
      <c r="G336" s="3">
        <f t="shared" si="11"/>
        <v>0</v>
      </c>
      <c r="H336" s="3">
        <v>335</v>
      </c>
    </row>
    <row r="337" spans="1:8" x14ac:dyDescent="0.25">
      <c r="A337" s="3">
        <v>336</v>
      </c>
      <c r="B337" s="3">
        <v>3.8</v>
      </c>
      <c r="C337" s="3">
        <v>1</v>
      </c>
      <c r="D337" s="3">
        <v>0</v>
      </c>
      <c r="E337" s="3">
        <v>0</v>
      </c>
      <c r="F337" s="3">
        <f t="shared" si="10"/>
        <v>0</v>
      </c>
      <c r="G337" s="3">
        <f t="shared" si="11"/>
        <v>0</v>
      </c>
      <c r="H337" s="3">
        <v>336</v>
      </c>
    </row>
    <row r="338" spans="1:8" x14ac:dyDescent="0.25">
      <c r="A338" s="3">
        <v>337</v>
      </c>
      <c r="B338" s="3">
        <v>1.2</v>
      </c>
      <c r="C338" s="3">
        <v>2</v>
      </c>
      <c r="D338" s="3">
        <v>0</v>
      </c>
      <c r="E338" s="3">
        <v>0</v>
      </c>
      <c r="F338" s="3">
        <f t="shared" si="10"/>
        <v>0</v>
      </c>
      <c r="G338" s="3">
        <f t="shared" si="11"/>
        <v>0</v>
      </c>
      <c r="H338" s="3">
        <v>337</v>
      </c>
    </row>
    <row r="339" spans="1:8" x14ac:dyDescent="0.25">
      <c r="A339" s="3">
        <v>338</v>
      </c>
      <c r="B339" s="3">
        <v>0.1</v>
      </c>
      <c r="C339" s="3">
        <v>15</v>
      </c>
      <c r="D339" s="3">
        <v>0</v>
      </c>
      <c r="E339" s="3">
        <v>0</v>
      </c>
      <c r="F339" s="3">
        <f t="shared" si="10"/>
        <v>0</v>
      </c>
      <c r="G339" s="3">
        <f t="shared" si="11"/>
        <v>0</v>
      </c>
      <c r="H339" s="3">
        <v>338</v>
      </c>
    </row>
    <row r="340" spans="1:8" x14ac:dyDescent="0.25">
      <c r="A340" s="3">
        <v>339</v>
      </c>
      <c r="B340" s="3">
        <v>0.6</v>
      </c>
      <c r="C340" s="3">
        <v>21</v>
      </c>
      <c r="D340" s="3">
        <v>0</v>
      </c>
      <c r="E340" s="3">
        <v>0</v>
      </c>
      <c r="F340" s="3">
        <f t="shared" si="10"/>
        <v>1</v>
      </c>
      <c r="G340" s="3">
        <f t="shared" si="11"/>
        <v>1</v>
      </c>
      <c r="H340" s="3">
        <v>339</v>
      </c>
    </row>
    <row r="341" spans="1:8" x14ac:dyDescent="0.25">
      <c r="A341" s="3">
        <v>340</v>
      </c>
      <c r="B341" s="3">
        <v>2.8</v>
      </c>
      <c r="C341" s="3">
        <v>8</v>
      </c>
      <c r="D341" s="3">
        <v>0</v>
      </c>
      <c r="E341" s="3">
        <v>0</v>
      </c>
      <c r="F341" s="3">
        <f t="shared" si="10"/>
        <v>1</v>
      </c>
      <c r="G341" s="3">
        <f t="shared" si="11"/>
        <v>2</v>
      </c>
      <c r="H341" s="3">
        <v>340</v>
      </c>
    </row>
    <row r="342" spans="1:8" x14ac:dyDescent="0.25">
      <c r="A342" s="3">
        <v>341</v>
      </c>
      <c r="B342" s="3">
        <v>6</v>
      </c>
      <c r="C342" s="3">
        <v>27</v>
      </c>
      <c r="D342" s="3">
        <v>0</v>
      </c>
      <c r="E342" s="3">
        <v>0</v>
      </c>
      <c r="F342" s="3">
        <f t="shared" si="10"/>
        <v>1</v>
      </c>
      <c r="G342" s="3">
        <f t="shared" si="11"/>
        <v>3</v>
      </c>
      <c r="H342" s="3">
        <v>341</v>
      </c>
    </row>
    <row r="343" spans="1:8" x14ac:dyDescent="0.25">
      <c r="A343" s="3">
        <v>342</v>
      </c>
      <c r="B343" s="3">
        <v>9.3000000000000007</v>
      </c>
      <c r="C343" s="3">
        <v>0</v>
      </c>
      <c r="D343" s="3">
        <v>0</v>
      </c>
      <c r="E343" s="3">
        <v>0</v>
      </c>
      <c r="F343" s="3">
        <f t="shared" si="10"/>
        <v>1</v>
      </c>
      <c r="G343" s="3">
        <f t="shared" si="11"/>
        <v>4</v>
      </c>
      <c r="H343" s="3">
        <v>342</v>
      </c>
    </row>
    <row r="344" spans="1:8" x14ac:dyDescent="0.25">
      <c r="A344" s="3">
        <v>343</v>
      </c>
      <c r="B344" s="3">
        <v>11.8</v>
      </c>
      <c r="C344" s="3">
        <v>1</v>
      </c>
      <c r="D344" s="3">
        <v>0</v>
      </c>
      <c r="E344" s="3">
        <v>0</v>
      </c>
      <c r="F344" s="3">
        <f t="shared" si="10"/>
        <v>1</v>
      </c>
      <c r="G344" s="3">
        <f t="shared" si="11"/>
        <v>5</v>
      </c>
      <c r="H344" s="3">
        <v>343</v>
      </c>
    </row>
    <row r="345" spans="1:8" x14ac:dyDescent="0.25">
      <c r="A345" s="3">
        <v>344</v>
      </c>
      <c r="B345" s="3">
        <v>13.1</v>
      </c>
      <c r="C345" s="3">
        <v>4</v>
      </c>
      <c r="D345" s="3">
        <v>0</v>
      </c>
      <c r="E345" s="3">
        <v>0</v>
      </c>
      <c r="F345" s="3">
        <f t="shared" si="10"/>
        <v>1</v>
      </c>
      <c r="G345" s="3">
        <f t="shared" si="11"/>
        <v>6</v>
      </c>
      <c r="H345" s="3">
        <v>344</v>
      </c>
    </row>
    <row r="346" spans="1:8" x14ac:dyDescent="0.25">
      <c r="A346" s="3">
        <v>345</v>
      </c>
      <c r="B346" s="3">
        <v>12.9</v>
      </c>
      <c r="C346" s="3">
        <v>1</v>
      </c>
      <c r="D346" s="3">
        <v>0</v>
      </c>
      <c r="E346" s="3">
        <v>0</v>
      </c>
      <c r="F346" s="3">
        <f t="shared" si="10"/>
        <v>0</v>
      </c>
      <c r="G346" s="3">
        <f t="shared" si="11"/>
        <v>0</v>
      </c>
      <c r="H346" s="3">
        <v>345</v>
      </c>
    </row>
    <row r="347" spans="1:8" x14ac:dyDescent="0.25">
      <c r="A347" s="3">
        <v>346</v>
      </c>
      <c r="B347" s="3">
        <v>11.6</v>
      </c>
      <c r="C347" s="3">
        <v>2</v>
      </c>
      <c r="D347" s="3">
        <v>0</v>
      </c>
      <c r="E347" s="3">
        <v>0</v>
      </c>
      <c r="F347" s="3">
        <f t="shared" si="10"/>
        <v>0</v>
      </c>
      <c r="G347" s="3">
        <f t="shared" si="11"/>
        <v>0</v>
      </c>
      <c r="H347" s="3">
        <v>346</v>
      </c>
    </row>
    <row r="348" spans="1:8" x14ac:dyDescent="0.25">
      <c r="A348" s="3">
        <v>347</v>
      </c>
      <c r="B348" s="3">
        <v>9.9</v>
      </c>
      <c r="C348" s="3">
        <v>3</v>
      </c>
      <c r="D348" s="3">
        <v>0</v>
      </c>
      <c r="E348" s="3">
        <v>0</v>
      </c>
      <c r="F348" s="3">
        <f t="shared" si="10"/>
        <v>0</v>
      </c>
      <c r="G348" s="3">
        <f t="shared" si="11"/>
        <v>0</v>
      </c>
      <c r="H348" s="3">
        <v>347</v>
      </c>
    </row>
    <row r="349" spans="1:8" x14ac:dyDescent="0.25">
      <c r="A349" s="3">
        <v>348</v>
      </c>
      <c r="B349" s="3">
        <v>8.6999999999999993</v>
      </c>
      <c r="C349" s="3">
        <v>8</v>
      </c>
      <c r="D349" s="3">
        <v>0</v>
      </c>
      <c r="E349" s="3">
        <v>0</v>
      </c>
      <c r="F349" s="3">
        <f t="shared" si="10"/>
        <v>0</v>
      </c>
      <c r="G349" s="3">
        <f t="shared" si="11"/>
        <v>0</v>
      </c>
      <c r="H349" s="3">
        <v>348</v>
      </c>
    </row>
    <row r="350" spans="1:8" x14ac:dyDescent="0.25">
      <c r="A350" s="3">
        <v>349</v>
      </c>
      <c r="B350" s="3">
        <v>8.8000000000000007</v>
      </c>
      <c r="C350" s="3">
        <v>18</v>
      </c>
      <c r="D350" s="3">
        <v>0</v>
      </c>
      <c r="E350" s="3">
        <v>0</v>
      </c>
      <c r="F350" s="3">
        <f t="shared" si="10"/>
        <v>1</v>
      </c>
      <c r="G350" s="3">
        <f t="shared" si="11"/>
        <v>1</v>
      </c>
      <c r="H350" s="3">
        <v>349</v>
      </c>
    </row>
    <row r="351" spans="1:8" x14ac:dyDescent="0.25">
      <c r="A351" s="3">
        <v>350</v>
      </c>
      <c r="B351" s="3">
        <v>10.5</v>
      </c>
      <c r="C351" s="3">
        <v>15</v>
      </c>
      <c r="D351" s="3">
        <v>0</v>
      </c>
      <c r="E351" s="3">
        <v>0</v>
      </c>
      <c r="F351" s="3">
        <f t="shared" si="10"/>
        <v>1</v>
      </c>
      <c r="G351" s="3">
        <f t="shared" si="11"/>
        <v>2</v>
      </c>
      <c r="H351" s="3">
        <v>350</v>
      </c>
    </row>
    <row r="352" spans="1:8" x14ac:dyDescent="0.25">
      <c r="A352" s="3">
        <v>351</v>
      </c>
      <c r="B352" s="3">
        <v>13.5</v>
      </c>
      <c r="C352" s="3">
        <v>1</v>
      </c>
      <c r="D352" s="3">
        <v>0</v>
      </c>
      <c r="E352" s="3">
        <v>0</v>
      </c>
      <c r="F352" s="3">
        <f t="shared" si="10"/>
        <v>1</v>
      </c>
      <c r="G352" s="3">
        <f t="shared" si="11"/>
        <v>3</v>
      </c>
      <c r="H352" s="3">
        <v>351</v>
      </c>
    </row>
    <row r="353" spans="1:8" x14ac:dyDescent="0.25">
      <c r="A353" s="3">
        <v>352</v>
      </c>
      <c r="B353" s="3">
        <v>17.5</v>
      </c>
      <c r="C353" s="3">
        <v>22</v>
      </c>
      <c r="D353" s="3">
        <v>0</v>
      </c>
      <c r="E353" s="3">
        <v>0</v>
      </c>
      <c r="F353" s="3">
        <f t="shared" si="10"/>
        <v>1</v>
      </c>
      <c r="G353" s="3">
        <f t="shared" si="11"/>
        <v>4</v>
      </c>
      <c r="H353" s="3">
        <v>352</v>
      </c>
    </row>
    <row r="354" spans="1:8" x14ac:dyDescent="0.25">
      <c r="A354" s="3">
        <v>353</v>
      </c>
      <c r="B354" s="3">
        <v>21.4</v>
      </c>
      <c r="C354" s="3">
        <v>4</v>
      </c>
      <c r="D354" s="3">
        <v>0</v>
      </c>
      <c r="E354" s="3">
        <v>0</v>
      </c>
      <c r="F354" s="3">
        <f t="shared" si="10"/>
        <v>1</v>
      </c>
      <c r="G354" s="3">
        <f t="shared" si="11"/>
        <v>5</v>
      </c>
      <c r="H354" s="3">
        <v>353</v>
      </c>
    </row>
    <row r="355" spans="1:8" x14ac:dyDescent="0.25">
      <c r="A355" s="3">
        <v>354</v>
      </c>
      <c r="B355" s="3">
        <v>24.4</v>
      </c>
      <c r="C355" s="3">
        <v>4</v>
      </c>
      <c r="D355" s="3">
        <v>0</v>
      </c>
      <c r="E355" s="3">
        <v>0</v>
      </c>
      <c r="F355" s="3">
        <f t="shared" si="10"/>
        <v>1</v>
      </c>
      <c r="G355" s="3">
        <f t="shared" si="11"/>
        <v>6</v>
      </c>
      <c r="H355" s="3">
        <v>354</v>
      </c>
    </row>
    <row r="356" spans="1:8" x14ac:dyDescent="0.25">
      <c r="A356" s="3">
        <v>355</v>
      </c>
      <c r="B356" s="3">
        <v>25.8</v>
      </c>
      <c r="C356" s="3">
        <v>11</v>
      </c>
      <c r="D356" s="3">
        <v>0</v>
      </c>
      <c r="E356" s="3">
        <v>0</v>
      </c>
      <c r="F356" s="3">
        <f t="shared" si="10"/>
        <v>1</v>
      </c>
      <c r="G356" s="3">
        <f t="shared" si="11"/>
        <v>7</v>
      </c>
      <c r="H356" s="3">
        <v>355</v>
      </c>
    </row>
    <row r="357" spans="1:8" x14ac:dyDescent="0.25">
      <c r="A357" s="3">
        <v>356</v>
      </c>
      <c r="B357" s="3">
        <v>25.6</v>
      </c>
      <c r="C357" s="3">
        <v>25</v>
      </c>
      <c r="D357" s="3">
        <v>0</v>
      </c>
      <c r="E357" s="3">
        <v>0</v>
      </c>
      <c r="F357" s="3">
        <f t="shared" si="10"/>
        <v>0</v>
      </c>
      <c r="G357" s="3">
        <f t="shared" si="11"/>
        <v>0</v>
      </c>
      <c r="H357" s="3">
        <v>356</v>
      </c>
    </row>
    <row r="358" spans="1:8" x14ac:dyDescent="0.25">
      <c r="A358" s="3">
        <v>357</v>
      </c>
      <c r="B358" s="3">
        <v>24.1</v>
      </c>
      <c r="C358" s="3">
        <v>0</v>
      </c>
      <c r="D358" s="3">
        <v>0</v>
      </c>
      <c r="E358" s="3">
        <v>0</v>
      </c>
      <c r="F358" s="3">
        <f t="shared" si="10"/>
        <v>0</v>
      </c>
      <c r="G358" s="3">
        <f t="shared" si="11"/>
        <v>0</v>
      </c>
      <c r="H358" s="3">
        <v>357</v>
      </c>
    </row>
    <row r="359" spans="1:8" x14ac:dyDescent="0.25">
      <c r="A359" s="3">
        <v>358</v>
      </c>
      <c r="B359" s="3">
        <v>22</v>
      </c>
      <c r="C359" s="3">
        <v>4</v>
      </c>
      <c r="D359" s="3">
        <v>0</v>
      </c>
      <c r="E359" s="3">
        <v>0</v>
      </c>
      <c r="F359" s="3">
        <f t="shared" si="10"/>
        <v>0</v>
      </c>
      <c r="G359" s="3">
        <f t="shared" si="11"/>
        <v>0</v>
      </c>
      <c r="H359" s="3">
        <v>358</v>
      </c>
    </row>
    <row r="360" spans="1:8" x14ac:dyDescent="0.25">
      <c r="A360" s="3">
        <v>359</v>
      </c>
      <c r="B360" s="3">
        <v>20.3</v>
      </c>
      <c r="C360" s="3">
        <v>4</v>
      </c>
      <c r="D360" s="3">
        <v>0</v>
      </c>
      <c r="E360" s="3">
        <v>0</v>
      </c>
      <c r="F360" s="3">
        <f t="shared" si="10"/>
        <v>0</v>
      </c>
      <c r="G360" s="3">
        <f t="shared" si="11"/>
        <v>0</v>
      </c>
      <c r="H360" s="3">
        <v>359</v>
      </c>
    </row>
    <row r="361" spans="1:8" x14ac:dyDescent="0.25">
      <c r="A361" s="3">
        <v>360</v>
      </c>
      <c r="B361" s="3">
        <v>19.600000000000001</v>
      </c>
      <c r="C361" s="3">
        <v>1</v>
      </c>
      <c r="D361" s="3">
        <v>0</v>
      </c>
      <c r="E361" s="3">
        <v>0</v>
      </c>
      <c r="F361" s="3">
        <f t="shared" si="10"/>
        <v>0</v>
      </c>
      <c r="G361" s="3">
        <f t="shared" si="11"/>
        <v>0</v>
      </c>
      <c r="H361" s="3">
        <v>360</v>
      </c>
    </row>
    <row r="362" spans="1:8" x14ac:dyDescent="0.25">
      <c r="A362" s="3">
        <v>361</v>
      </c>
      <c r="B362" s="3">
        <v>20.3</v>
      </c>
      <c r="C362" s="3">
        <v>11</v>
      </c>
      <c r="D362" s="3">
        <v>0</v>
      </c>
      <c r="E362" s="3">
        <v>0</v>
      </c>
      <c r="F362" s="3">
        <f t="shared" si="10"/>
        <v>1</v>
      </c>
      <c r="G362" s="3">
        <f t="shared" si="11"/>
        <v>1</v>
      </c>
      <c r="H362" s="3">
        <v>361</v>
      </c>
    </row>
    <row r="363" spans="1:8" x14ac:dyDescent="0.25">
      <c r="A363" s="3">
        <v>362</v>
      </c>
      <c r="B363" s="3">
        <v>22.3</v>
      </c>
      <c r="C363" s="3">
        <v>12</v>
      </c>
      <c r="D363" s="3">
        <v>0</v>
      </c>
      <c r="E363" s="3">
        <v>0</v>
      </c>
      <c r="F363" s="3">
        <f t="shared" si="10"/>
        <v>1</v>
      </c>
      <c r="G363" s="3">
        <f t="shared" si="11"/>
        <v>2</v>
      </c>
      <c r="H363" s="3">
        <v>362</v>
      </c>
    </row>
    <row r="364" spans="1:8" x14ac:dyDescent="0.25">
      <c r="A364" s="3">
        <v>363</v>
      </c>
      <c r="B364" s="3">
        <v>25</v>
      </c>
      <c r="C364" s="3">
        <v>2</v>
      </c>
      <c r="D364" s="3">
        <v>0</v>
      </c>
      <c r="E364" s="3">
        <v>0</v>
      </c>
      <c r="F364" s="3">
        <f t="shared" si="10"/>
        <v>1</v>
      </c>
      <c r="G364" s="3">
        <f t="shared" si="11"/>
        <v>3</v>
      </c>
      <c r="H364" s="3">
        <v>363</v>
      </c>
    </row>
    <row r="365" spans="1:8" x14ac:dyDescent="0.25">
      <c r="A365" s="3">
        <v>364</v>
      </c>
      <c r="B365" s="3">
        <v>27.5</v>
      </c>
      <c r="C365" s="3">
        <v>4</v>
      </c>
      <c r="D365" s="3">
        <v>0</v>
      </c>
      <c r="E365" s="3">
        <v>0</v>
      </c>
      <c r="F365" s="3">
        <f t="shared" si="10"/>
        <v>1</v>
      </c>
      <c r="G365" s="3">
        <f t="shared" si="11"/>
        <v>4</v>
      </c>
      <c r="H365" s="3">
        <v>364</v>
      </c>
    </row>
    <row r="366" spans="1:8" x14ac:dyDescent="0.25">
      <c r="A366" s="3">
        <v>365</v>
      </c>
      <c r="B366" s="3">
        <v>29.1</v>
      </c>
      <c r="C366" s="3">
        <v>18</v>
      </c>
      <c r="D366" s="3">
        <v>0</v>
      </c>
      <c r="E366" s="3">
        <v>0</v>
      </c>
      <c r="F366" s="3">
        <f t="shared" si="10"/>
        <v>1</v>
      </c>
      <c r="G366" s="3">
        <f t="shared" si="11"/>
        <v>5</v>
      </c>
      <c r="H366" s="3">
        <v>365</v>
      </c>
    </row>
    <row r="367" spans="1:8" x14ac:dyDescent="0.25">
      <c r="A367" s="3">
        <v>366</v>
      </c>
      <c r="B367" s="3">
        <v>29</v>
      </c>
      <c r="C367" s="3">
        <v>2</v>
      </c>
      <c r="D367" s="3">
        <v>0</v>
      </c>
      <c r="E367" s="3">
        <v>0</v>
      </c>
      <c r="F367" s="3">
        <f t="shared" si="10"/>
        <v>0</v>
      </c>
      <c r="G367" s="3">
        <f t="shared" si="11"/>
        <v>0</v>
      </c>
      <c r="H367" s="3">
        <v>366</v>
      </c>
    </row>
    <row r="368" spans="1:8" x14ac:dyDescent="0.25">
      <c r="A368" s="3">
        <v>367</v>
      </c>
      <c r="B368" s="3">
        <v>27.2</v>
      </c>
      <c r="C368" s="3">
        <v>19</v>
      </c>
      <c r="D368" s="3">
        <v>0</v>
      </c>
      <c r="E368" s="3">
        <v>0</v>
      </c>
      <c r="F368" s="3">
        <f t="shared" si="10"/>
        <v>0</v>
      </c>
      <c r="G368" s="3">
        <f t="shared" si="11"/>
        <v>0</v>
      </c>
      <c r="H368" s="3">
        <v>367</v>
      </c>
    </row>
    <row r="369" spans="1:8" x14ac:dyDescent="0.25">
      <c r="A369" s="3">
        <v>368</v>
      </c>
      <c r="B369" s="3">
        <v>24.1</v>
      </c>
      <c r="C369" s="3">
        <v>16</v>
      </c>
      <c r="D369" s="3">
        <v>0</v>
      </c>
      <c r="E369" s="3">
        <v>0</v>
      </c>
      <c r="F369" s="3">
        <f t="shared" si="10"/>
        <v>0</v>
      </c>
      <c r="G369" s="3">
        <f t="shared" si="11"/>
        <v>0</v>
      </c>
      <c r="H369" s="3">
        <v>368</v>
      </c>
    </row>
    <row r="370" spans="1:8" x14ac:dyDescent="0.25">
      <c r="A370" s="3">
        <v>369</v>
      </c>
      <c r="B370" s="3">
        <v>20.399999999999999</v>
      </c>
      <c r="C370" s="3">
        <v>24</v>
      </c>
      <c r="D370" s="3">
        <v>0</v>
      </c>
      <c r="E370" s="3">
        <v>0</v>
      </c>
      <c r="F370" s="3">
        <f t="shared" si="10"/>
        <v>0</v>
      </c>
      <c r="G370" s="3">
        <f t="shared" si="11"/>
        <v>0</v>
      </c>
      <c r="H370" s="3">
        <v>369</v>
      </c>
    </row>
    <row r="371" spans="1:8" x14ac:dyDescent="0.25">
      <c r="A371" s="3">
        <v>370</v>
      </c>
      <c r="B371" s="3">
        <v>17.100000000000001</v>
      </c>
      <c r="C371" s="3">
        <v>24</v>
      </c>
      <c r="D371" s="3">
        <v>0</v>
      </c>
      <c r="E371" s="3">
        <v>0</v>
      </c>
      <c r="F371" s="3">
        <f t="shared" si="10"/>
        <v>0</v>
      </c>
      <c r="G371" s="3">
        <f t="shared" si="11"/>
        <v>0</v>
      </c>
      <c r="H371" s="3">
        <v>370</v>
      </c>
    </row>
    <row r="372" spans="1:8" x14ac:dyDescent="0.25">
      <c r="A372" s="3">
        <v>371</v>
      </c>
      <c r="B372" s="3">
        <v>14.9</v>
      </c>
      <c r="C372" s="3">
        <v>0</v>
      </c>
      <c r="D372" s="3">
        <v>0</v>
      </c>
      <c r="E372" s="3">
        <v>0</v>
      </c>
      <c r="F372" s="3">
        <f t="shared" si="10"/>
        <v>0</v>
      </c>
      <c r="G372" s="3">
        <f t="shared" si="11"/>
        <v>0</v>
      </c>
      <c r="H372" s="3">
        <v>371</v>
      </c>
    </row>
    <row r="373" spans="1:8" x14ac:dyDescent="0.25">
      <c r="A373" s="3">
        <v>372</v>
      </c>
      <c r="B373" s="3">
        <v>14.1</v>
      </c>
      <c r="C373" s="3">
        <v>3</v>
      </c>
      <c r="D373" s="3">
        <v>0</v>
      </c>
      <c r="E373" s="3">
        <v>0</v>
      </c>
      <c r="F373" s="3">
        <f t="shared" si="10"/>
        <v>0</v>
      </c>
      <c r="G373" s="3">
        <f t="shared" si="11"/>
        <v>0</v>
      </c>
      <c r="H373" s="3">
        <v>372</v>
      </c>
    </row>
    <row r="374" spans="1:8" x14ac:dyDescent="0.25">
      <c r="A374" s="3">
        <v>373</v>
      </c>
      <c r="B374" s="3">
        <v>14.8</v>
      </c>
      <c r="C374" s="3">
        <v>6</v>
      </c>
      <c r="D374" s="3">
        <v>0</v>
      </c>
      <c r="E374" s="3">
        <v>0</v>
      </c>
      <c r="F374" s="3">
        <f t="shared" si="10"/>
        <v>1</v>
      </c>
      <c r="G374" s="3">
        <f t="shared" si="11"/>
        <v>1</v>
      </c>
      <c r="H374" s="3">
        <v>373</v>
      </c>
    </row>
    <row r="375" spans="1:8" x14ac:dyDescent="0.25">
      <c r="A375" s="3">
        <v>374</v>
      </c>
      <c r="B375" s="3">
        <v>16.3</v>
      </c>
      <c r="C375" s="3">
        <v>6</v>
      </c>
      <c r="D375" s="3">
        <v>0</v>
      </c>
      <c r="E375" s="3">
        <v>0</v>
      </c>
      <c r="F375" s="3">
        <f t="shared" si="10"/>
        <v>1</v>
      </c>
      <c r="G375" s="3">
        <f t="shared" si="11"/>
        <v>2</v>
      </c>
      <c r="H375" s="3">
        <v>374</v>
      </c>
    </row>
    <row r="376" spans="1:8" x14ac:dyDescent="0.25">
      <c r="A376" s="3">
        <v>375</v>
      </c>
      <c r="B376" s="3">
        <v>17.7</v>
      </c>
      <c r="C376" s="3">
        <v>8</v>
      </c>
      <c r="D376" s="3">
        <v>0</v>
      </c>
      <c r="E376" s="3">
        <v>0</v>
      </c>
      <c r="F376" s="3">
        <f t="shared" si="10"/>
        <v>1</v>
      </c>
      <c r="G376" s="3">
        <f t="shared" si="11"/>
        <v>3</v>
      </c>
      <c r="H376" s="3">
        <v>375</v>
      </c>
    </row>
    <row r="377" spans="1:8" x14ac:dyDescent="0.25">
      <c r="A377" s="3">
        <v>376</v>
      </c>
      <c r="B377" s="3">
        <v>18.3</v>
      </c>
      <c r="C377" s="3">
        <v>3</v>
      </c>
      <c r="D377" s="3">
        <v>0</v>
      </c>
      <c r="E377" s="3">
        <v>0</v>
      </c>
      <c r="F377" s="3">
        <f t="shared" si="10"/>
        <v>1</v>
      </c>
      <c r="G377" s="3">
        <f t="shared" si="11"/>
        <v>4</v>
      </c>
      <c r="H377" s="3">
        <v>376</v>
      </c>
    </row>
    <row r="378" spans="1:8" x14ac:dyDescent="0.25">
      <c r="A378" s="3">
        <v>377</v>
      </c>
      <c r="B378" s="3">
        <v>17.5</v>
      </c>
      <c r="C378" s="3">
        <v>6</v>
      </c>
      <c r="D378" s="3">
        <v>0</v>
      </c>
      <c r="E378" s="3">
        <v>0</v>
      </c>
      <c r="F378" s="3">
        <f t="shared" si="10"/>
        <v>0</v>
      </c>
      <c r="G378" s="3">
        <f t="shared" si="11"/>
        <v>0</v>
      </c>
      <c r="H378" s="3">
        <v>377</v>
      </c>
    </row>
    <row r="379" spans="1:8" x14ac:dyDescent="0.25">
      <c r="A379" s="3">
        <v>378</v>
      </c>
      <c r="B379" s="3">
        <v>15.1</v>
      </c>
      <c r="C379" s="3">
        <v>7</v>
      </c>
      <c r="D379" s="3">
        <v>0</v>
      </c>
      <c r="E379" s="3">
        <v>0</v>
      </c>
      <c r="F379" s="3">
        <f t="shared" si="10"/>
        <v>0</v>
      </c>
      <c r="G379" s="3">
        <f t="shared" si="11"/>
        <v>0</v>
      </c>
      <c r="H379" s="3">
        <v>378</v>
      </c>
    </row>
    <row r="380" spans="1:8" x14ac:dyDescent="0.25">
      <c r="A380" s="3">
        <v>379</v>
      </c>
      <c r="B380" s="3">
        <v>11.6</v>
      </c>
      <c r="C380" s="3">
        <v>11</v>
      </c>
      <c r="D380" s="3">
        <v>0</v>
      </c>
      <c r="E380" s="3">
        <v>0</v>
      </c>
      <c r="F380" s="3">
        <f t="shared" si="10"/>
        <v>0</v>
      </c>
      <c r="G380" s="3">
        <f t="shared" si="11"/>
        <v>0</v>
      </c>
      <c r="H380" s="3">
        <v>379</v>
      </c>
    </row>
    <row r="381" spans="1:8" x14ac:dyDescent="0.25">
      <c r="A381" s="3">
        <v>380</v>
      </c>
      <c r="B381" s="3">
        <v>7.7</v>
      </c>
      <c r="C381" s="3">
        <v>10</v>
      </c>
      <c r="D381" s="3">
        <v>0</v>
      </c>
      <c r="E381" s="3">
        <v>0</v>
      </c>
      <c r="F381" s="3">
        <f t="shared" si="10"/>
        <v>0</v>
      </c>
      <c r="G381" s="3">
        <f t="shared" si="11"/>
        <v>0</v>
      </c>
      <c r="H381" s="3">
        <v>380</v>
      </c>
    </row>
    <row r="382" spans="1:8" x14ac:dyDescent="0.25">
      <c r="A382" s="3">
        <v>381</v>
      </c>
      <c r="B382" s="3">
        <v>4.4000000000000004</v>
      </c>
      <c r="C382" s="3">
        <v>21</v>
      </c>
      <c r="D382" s="3">
        <v>0</v>
      </c>
      <c r="E382" s="3">
        <v>0</v>
      </c>
      <c r="F382" s="3">
        <f t="shared" si="10"/>
        <v>0</v>
      </c>
      <c r="G382" s="3">
        <f t="shared" si="11"/>
        <v>0</v>
      </c>
      <c r="H382" s="3">
        <v>381</v>
      </c>
    </row>
    <row r="383" spans="1:8" x14ac:dyDescent="0.25">
      <c r="A383" s="3">
        <v>382</v>
      </c>
      <c r="B383" s="3">
        <v>2.2999999999999998</v>
      </c>
      <c r="C383" s="3">
        <v>22</v>
      </c>
      <c r="D383" s="3">
        <v>0</v>
      </c>
      <c r="E383" s="3">
        <v>0</v>
      </c>
      <c r="F383" s="3">
        <f t="shared" si="10"/>
        <v>0</v>
      </c>
      <c r="G383" s="3">
        <f t="shared" si="11"/>
        <v>0</v>
      </c>
      <c r="H383" s="3">
        <v>382</v>
      </c>
    </row>
    <row r="384" spans="1:8" x14ac:dyDescent="0.25">
      <c r="A384" s="3">
        <v>383</v>
      </c>
      <c r="B384" s="3">
        <v>2</v>
      </c>
      <c r="C384" s="3">
        <v>22</v>
      </c>
      <c r="D384" s="3">
        <v>0</v>
      </c>
      <c r="E384" s="3">
        <v>0</v>
      </c>
      <c r="F384" s="3">
        <f t="shared" si="10"/>
        <v>0</v>
      </c>
      <c r="G384" s="3">
        <f t="shared" si="11"/>
        <v>0</v>
      </c>
      <c r="H384" s="3">
        <v>383</v>
      </c>
    </row>
    <row r="385" spans="1:8" x14ac:dyDescent="0.25">
      <c r="A385" s="3">
        <v>384</v>
      </c>
      <c r="B385" s="3">
        <v>3.2</v>
      </c>
      <c r="C385" s="3">
        <v>29</v>
      </c>
      <c r="D385" s="3">
        <v>0</v>
      </c>
      <c r="E385" s="3">
        <v>0</v>
      </c>
      <c r="F385" s="3">
        <f t="shared" si="10"/>
        <v>1</v>
      </c>
      <c r="G385" s="3">
        <f t="shared" si="11"/>
        <v>1</v>
      </c>
      <c r="H385" s="3">
        <v>384</v>
      </c>
    </row>
    <row r="386" spans="1:8" x14ac:dyDescent="0.25">
      <c r="A386" s="3">
        <v>385</v>
      </c>
      <c r="B386" s="3">
        <v>5.5</v>
      </c>
      <c r="C386" s="3">
        <v>0</v>
      </c>
      <c r="D386" s="3">
        <v>0</v>
      </c>
      <c r="E386" s="3">
        <v>0</v>
      </c>
      <c r="F386" s="3">
        <f t="shared" si="10"/>
        <v>1</v>
      </c>
      <c r="G386" s="3">
        <f t="shared" si="11"/>
        <v>2</v>
      </c>
      <c r="H386" s="3">
        <v>385</v>
      </c>
    </row>
    <row r="387" spans="1:8" x14ac:dyDescent="0.25">
      <c r="A387" s="3">
        <v>386</v>
      </c>
      <c r="B387" s="3">
        <v>7.9</v>
      </c>
      <c r="C387" s="3">
        <v>1</v>
      </c>
      <c r="D387" s="3">
        <v>0</v>
      </c>
      <c r="E387" s="3">
        <v>0</v>
      </c>
      <c r="F387" s="3">
        <f t="shared" si="10"/>
        <v>1</v>
      </c>
      <c r="G387" s="3">
        <f t="shared" si="11"/>
        <v>3</v>
      </c>
      <c r="H387" s="3">
        <v>386</v>
      </c>
    </row>
    <row r="388" spans="1:8" x14ac:dyDescent="0.25">
      <c r="A388" s="3">
        <v>387</v>
      </c>
      <c r="B388" s="3">
        <v>9.6</v>
      </c>
      <c r="C388" s="3">
        <v>2</v>
      </c>
      <c r="D388" s="3">
        <v>0</v>
      </c>
      <c r="E388" s="3">
        <v>0</v>
      </c>
      <c r="F388" s="3">
        <f t="shared" ref="F388:F451" si="12">IF(B388&gt;B387,1,0)</f>
        <v>1</v>
      </c>
      <c r="G388" s="3">
        <f t="shared" ref="G388:G451" si="13">IF(F388=1,G387+1,0)</f>
        <v>4</v>
      </c>
      <c r="H388" s="3">
        <v>387</v>
      </c>
    </row>
    <row r="389" spans="1:8" x14ac:dyDescent="0.25">
      <c r="A389" s="3">
        <v>388</v>
      </c>
      <c r="B389" s="3">
        <v>10</v>
      </c>
      <c r="C389" s="3">
        <v>3</v>
      </c>
      <c r="D389" s="3">
        <v>0</v>
      </c>
      <c r="E389" s="3">
        <v>0</v>
      </c>
      <c r="F389" s="3">
        <f t="shared" si="12"/>
        <v>1</v>
      </c>
      <c r="G389" s="3">
        <f t="shared" si="13"/>
        <v>5</v>
      </c>
      <c r="H389" s="3">
        <v>388</v>
      </c>
    </row>
    <row r="390" spans="1:8" x14ac:dyDescent="0.25">
      <c r="A390" s="3">
        <v>389</v>
      </c>
      <c r="B390" s="3">
        <v>9</v>
      </c>
      <c r="C390" s="3">
        <v>2</v>
      </c>
      <c r="D390" s="3">
        <v>0</v>
      </c>
      <c r="E390" s="3">
        <v>0</v>
      </c>
      <c r="F390" s="3">
        <f t="shared" si="12"/>
        <v>0</v>
      </c>
      <c r="G390" s="3">
        <f t="shared" si="13"/>
        <v>0</v>
      </c>
      <c r="H390" s="3">
        <v>389</v>
      </c>
    </row>
    <row r="391" spans="1:8" x14ac:dyDescent="0.25">
      <c r="A391" s="3">
        <v>390</v>
      </c>
      <c r="B391" s="3">
        <v>6.9</v>
      </c>
      <c r="C391" s="3">
        <v>10</v>
      </c>
      <c r="D391" s="3">
        <v>0</v>
      </c>
      <c r="E391" s="3">
        <v>0</v>
      </c>
      <c r="F391" s="3">
        <f t="shared" si="12"/>
        <v>0</v>
      </c>
      <c r="G391" s="3">
        <f t="shared" si="13"/>
        <v>0</v>
      </c>
      <c r="H391" s="3">
        <v>390</v>
      </c>
    </row>
    <row r="392" spans="1:8" x14ac:dyDescent="0.25">
      <c r="A392" s="3">
        <v>391</v>
      </c>
      <c r="B392" s="3">
        <v>4.5</v>
      </c>
      <c r="C392" s="3">
        <v>3</v>
      </c>
      <c r="D392" s="3">
        <v>0</v>
      </c>
      <c r="E392" s="3">
        <v>0</v>
      </c>
      <c r="F392" s="3">
        <f t="shared" si="12"/>
        <v>0</v>
      </c>
      <c r="G392" s="3">
        <f t="shared" si="13"/>
        <v>0</v>
      </c>
      <c r="H392" s="3">
        <v>391</v>
      </c>
    </row>
    <row r="393" spans="1:8" x14ac:dyDescent="0.25">
      <c r="A393" s="3">
        <v>392</v>
      </c>
      <c r="B393" s="3">
        <v>2.8</v>
      </c>
      <c r="C393" s="3">
        <v>11</v>
      </c>
      <c r="D393" s="3">
        <v>0</v>
      </c>
      <c r="E393" s="3">
        <v>0</v>
      </c>
      <c r="F393" s="3">
        <f t="shared" si="12"/>
        <v>0</v>
      </c>
      <c r="G393" s="3">
        <f t="shared" si="13"/>
        <v>0</v>
      </c>
      <c r="H393" s="3">
        <v>392</v>
      </c>
    </row>
    <row r="394" spans="1:8" x14ac:dyDescent="0.25">
      <c r="A394" s="3">
        <v>393</v>
      </c>
      <c r="B394" s="3">
        <v>2.2999999999999998</v>
      </c>
      <c r="C394" s="3">
        <v>17</v>
      </c>
      <c r="D394" s="3">
        <v>0</v>
      </c>
      <c r="E394" s="3">
        <v>0</v>
      </c>
      <c r="F394" s="3">
        <f t="shared" si="12"/>
        <v>0</v>
      </c>
      <c r="G394" s="3">
        <f t="shared" si="13"/>
        <v>0</v>
      </c>
      <c r="H394" s="3">
        <v>393</v>
      </c>
    </row>
    <row r="395" spans="1:8" x14ac:dyDescent="0.25">
      <c r="A395" s="3">
        <v>394</v>
      </c>
      <c r="B395" s="3">
        <v>3.6</v>
      </c>
      <c r="C395" s="3">
        <v>1</v>
      </c>
      <c r="D395" s="3">
        <v>0</v>
      </c>
      <c r="E395" s="3">
        <v>0</v>
      </c>
      <c r="F395" s="3">
        <f t="shared" si="12"/>
        <v>1</v>
      </c>
      <c r="G395" s="3">
        <f t="shared" si="13"/>
        <v>1</v>
      </c>
      <c r="H395" s="3">
        <v>394</v>
      </c>
    </row>
    <row r="396" spans="1:8" x14ac:dyDescent="0.25">
      <c r="A396" s="3">
        <v>395</v>
      </c>
      <c r="B396" s="3">
        <v>6.4</v>
      </c>
      <c r="C396" s="3">
        <v>8</v>
      </c>
      <c r="D396" s="3">
        <v>0</v>
      </c>
      <c r="E396" s="3">
        <v>0</v>
      </c>
      <c r="F396" s="3">
        <f t="shared" si="12"/>
        <v>1</v>
      </c>
      <c r="G396" s="3">
        <f t="shared" si="13"/>
        <v>2</v>
      </c>
      <c r="H396" s="3">
        <v>395</v>
      </c>
    </row>
    <row r="397" spans="1:8" x14ac:dyDescent="0.25">
      <c r="A397" s="3">
        <v>396</v>
      </c>
      <c r="B397" s="3">
        <v>10.199999999999999</v>
      </c>
      <c r="C397" s="3">
        <v>11</v>
      </c>
      <c r="D397" s="3">
        <v>0</v>
      </c>
      <c r="E397" s="3">
        <v>0</v>
      </c>
      <c r="F397" s="3">
        <f t="shared" si="12"/>
        <v>1</v>
      </c>
      <c r="G397" s="3">
        <f t="shared" si="13"/>
        <v>3</v>
      </c>
      <c r="H397" s="3">
        <v>396</v>
      </c>
    </row>
    <row r="398" spans="1:8" x14ac:dyDescent="0.25">
      <c r="A398" s="3">
        <v>397</v>
      </c>
      <c r="B398" s="3">
        <v>14</v>
      </c>
      <c r="C398" s="3">
        <v>23</v>
      </c>
      <c r="D398" s="3">
        <v>0</v>
      </c>
      <c r="E398" s="3">
        <v>0</v>
      </c>
      <c r="F398" s="3">
        <f t="shared" si="12"/>
        <v>1</v>
      </c>
      <c r="G398" s="3">
        <f t="shared" si="13"/>
        <v>4</v>
      </c>
      <c r="H398" s="3">
        <v>397</v>
      </c>
    </row>
    <row r="399" spans="1:8" x14ac:dyDescent="0.25">
      <c r="A399" s="3">
        <v>398</v>
      </c>
      <c r="B399" s="3">
        <v>17.100000000000001</v>
      </c>
      <c r="C399" s="3">
        <v>29</v>
      </c>
      <c r="D399" s="3">
        <v>0</v>
      </c>
      <c r="E399" s="3">
        <v>0</v>
      </c>
      <c r="F399" s="3">
        <f t="shared" si="12"/>
        <v>1</v>
      </c>
      <c r="G399" s="3">
        <f t="shared" si="13"/>
        <v>5</v>
      </c>
      <c r="H399" s="3">
        <v>398</v>
      </c>
    </row>
    <row r="400" spans="1:8" x14ac:dyDescent="0.25">
      <c r="A400" s="3">
        <v>399</v>
      </c>
      <c r="B400" s="3">
        <v>18.7</v>
      </c>
      <c r="C400" s="3">
        <v>0</v>
      </c>
      <c r="D400" s="3">
        <v>0</v>
      </c>
      <c r="E400" s="3">
        <v>0</v>
      </c>
      <c r="F400" s="3">
        <f t="shared" si="12"/>
        <v>1</v>
      </c>
      <c r="G400" s="3">
        <f t="shared" si="13"/>
        <v>6</v>
      </c>
      <c r="H400" s="3">
        <v>399</v>
      </c>
    </row>
    <row r="401" spans="1:8" x14ac:dyDescent="0.25">
      <c r="A401" s="3">
        <v>400</v>
      </c>
      <c r="B401" s="3">
        <v>18.8</v>
      </c>
      <c r="C401" s="3">
        <v>5</v>
      </c>
      <c r="D401" s="3">
        <v>0</v>
      </c>
      <c r="E401" s="3">
        <v>0</v>
      </c>
      <c r="F401" s="3">
        <f t="shared" si="12"/>
        <v>1</v>
      </c>
      <c r="G401" s="3">
        <f t="shared" si="13"/>
        <v>7</v>
      </c>
      <c r="H401" s="3">
        <v>400</v>
      </c>
    </row>
    <row r="402" spans="1:8" x14ac:dyDescent="0.25">
      <c r="A402" s="3">
        <v>401</v>
      </c>
      <c r="B402" s="3">
        <v>17.7</v>
      </c>
      <c r="C402" s="3">
        <v>2</v>
      </c>
      <c r="D402" s="3">
        <v>0</v>
      </c>
      <c r="E402" s="3">
        <v>0</v>
      </c>
      <c r="F402" s="3">
        <f t="shared" si="12"/>
        <v>0</v>
      </c>
      <c r="G402" s="3">
        <f t="shared" si="13"/>
        <v>0</v>
      </c>
      <c r="H402" s="3">
        <v>401</v>
      </c>
    </row>
    <row r="403" spans="1:8" x14ac:dyDescent="0.25">
      <c r="A403" s="3">
        <v>402</v>
      </c>
      <c r="B403" s="3">
        <v>16.100000000000001</v>
      </c>
      <c r="C403" s="3">
        <v>2</v>
      </c>
      <c r="D403" s="3">
        <v>0</v>
      </c>
      <c r="E403" s="3">
        <v>0</v>
      </c>
      <c r="F403" s="3">
        <f t="shared" si="12"/>
        <v>0</v>
      </c>
      <c r="G403" s="3">
        <f t="shared" si="13"/>
        <v>0</v>
      </c>
      <c r="H403" s="3">
        <v>402</v>
      </c>
    </row>
    <row r="404" spans="1:8" x14ac:dyDescent="0.25">
      <c r="A404" s="3">
        <v>403</v>
      </c>
      <c r="B404" s="3">
        <v>14.9</v>
      </c>
      <c r="C404" s="3">
        <v>7</v>
      </c>
      <c r="D404" s="3">
        <v>0</v>
      </c>
      <c r="E404" s="3">
        <v>0</v>
      </c>
      <c r="F404" s="3">
        <f t="shared" si="12"/>
        <v>0</v>
      </c>
      <c r="G404" s="3">
        <f t="shared" si="13"/>
        <v>0</v>
      </c>
      <c r="H404" s="3">
        <v>403</v>
      </c>
    </row>
    <row r="405" spans="1:8" x14ac:dyDescent="0.25">
      <c r="A405" s="3">
        <v>404</v>
      </c>
      <c r="B405" s="3">
        <v>14.9</v>
      </c>
      <c r="C405" s="3">
        <v>2</v>
      </c>
      <c r="D405" s="3">
        <v>0</v>
      </c>
      <c r="E405" s="3">
        <v>0</v>
      </c>
      <c r="F405" s="3">
        <f t="shared" si="12"/>
        <v>0</v>
      </c>
      <c r="G405" s="3">
        <f t="shared" si="13"/>
        <v>0</v>
      </c>
      <c r="H405" s="3">
        <v>404</v>
      </c>
    </row>
    <row r="406" spans="1:8" x14ac:dyDescent="0.25">
      <c r="A406" s="3">
        <v>405</v>
      </c>
      <c r="B406" s="3">
        <v>16.3</v>
      </c>
      <c r="C406" s="3">
        <v>3</v>
      </c>
      <c r="D406" s="3">
        <v>0</v>
      </c>
      <c r="E406" s="3">
        <v>0</v>
      </c>
      <c r="F406" s="3">
        <f t="shared" si="12"/>
        <v>1</v>
      </c>
      <c r="G406" s="3">
        <f t="shared" si="13"/>
        <v>1</v>
      </c>
      <c r="H406" s="3">
        <v>405</v>
      </c>
    </row>
    <row r="407" spans="1:8" x14ac:dyDescent="0.25">
      <c r="A407" s="3">
        <v>406</v>
      </c>
      <c r="B407" s="3">
        <v>19.100000000000001</v>
      </c>
      <c r="C407" s="3">
        <v>14</v>
      </c>
      <c r="D407" s="3">
        <v>0</v>
      </c>
      <c r="E407" s="3">
        <v>0</v>
      </c>
      <c r="F407" s="3">
        <f t="shared" si="12"/>
        <v>1</v>
      </c>
      <c r="G407" s="3">
        <f t="shared" si="13"/>
        <v>2</v>
      </c>
      <c r="H407" s="3">
        <v>406</v>
      </c>
    </row>
    <row r="408" spans="1:8" x14ac:dyDescent="0.25">
      <c r="A408" s="3">
        <v>407</v>
      </c>
      <c r="B408" s="3">
        <v>22.7</v>
      </c>
      <c r="C408" s="3">
        <v>12</v>
      </c>
      <c r="D408" s="3">
        <v>0</v>
      </c>
      <c r="E408" s="3">
        <v>0</v>
      </c>
      <c r="F408" s="3">
        <f t="shared" si="12"/>
        <v>1</v>
      </c>
      <c r="G408" s="3">
        <f t="shared" si="13"/>
        <v>3</v>
      </c>
      <c r="H408" s="3">
        <v>407</v>
      </c>
    </row>
    <row r="409" spans="1:8" x14ac:dyDescent="0.25">
      <c r="A409" s="3">
        <v>408</v>
      </c>
      <c r="B409" s="3">
        <v>26.1</v>
      </c>
      <c r="C409" s="3">
        <v>9</v>
      </c>
      <c r="D409" s="3">
        <v>0</v>
      </c>
      <c r="E409" s="3">
        <v>0</v>
      </c>
      <c r="F409" s="3">
        <f t="shared" si="12"/>
        <v>1</v>
      </c>
      <c r="G409" s="3">
        <f t="shared" si="13"/>
        <v>4</v>
      </c>
      <c r="H409" s="3">
        <v>408</v>
      </c>
    </row>
    <row r="410" spans="1:8" x14ac:dyDescent="0.25">
      <c r="A410" s="3">
        <v>409</v>
      </c>
      <c r="B410" s="3">
        <v>28.6</v>
      </c>
      <c r="C410" s="3">
        <v>14</v>
      </c>
      <c r="D410" s="3">
        <v>0</v>
      </c>
      <c r="E410" s="3">
        <v>0</v>
      </c>
      <c r="F410" s="3">
        <f t="shared" si="12"/>
        <v>1</v>
      </c>
      <c r="G410" s="3">
        <f t="shared" si="13"/>
        <v>5</v>
      </c>
      <c r="H410" s="3">
        <v>409</v>
      </c>
    </row>
    <row r="411" spans="1:8" x14ac:dyDescent="0.25">
      <c r="A411" s="3">
        <v>410</v>
      </c>
      <c r="B411" s="3">
        <v>29.5</v>
      </c>
      <c r="C411" s="3">
        <v>17</v>
      </c>
      <c r="D411" s="3">
        <v>0</v>
      </c>
      <c r="E411" s="3">
        <v>0</v>
      </c>
      <c r="F411" s="3">
        <f t="shared" si="12"/>
        <v>1</v>
      </c>
      <c r="G411" s="3">
        <f t="shared" si="13"/>
        <v>6</v>
      </c>
      <c r="H411" s="3">
        <v>410</v>
      </c>
    </row>
    <row r="412" spans="1:8" x14ac:dyDescent="0.25">
      <c r="A412" s="3">
        <v>411</v>
      </c>
      <c r="B412" s="3">
        <v>28.6</v>
      </c>
      <c r="C412" s="3">
        <v>9</v>
      </c>
      <c r="D412" s="3">
        <v>0</v>
      </c>
      <c r="E412" s="3">
        <v>0</v>
      </c>
      <c r="F412" s="3">
        <f t="shared" si="12"/>
        <v>0</v>
      </c>
      <c r="G412" s="3">
        <f t="shared" si="13"/>
        <v>0</v>
      </c>
      <c r="H412" s="3">
        <v>411</v>
      </c>
    </row>
    <row r="413" spans="1:8" x14ac:dyDescent="0.25">
      <c r="A413" s="3">
        <v>412</v>
      </c>
      <c r="B413" s="3">
        <v>26.4</v>
      </c>
      <c r="C413" s="3">
        <v>28</v>
      </c>
      <c r="D413" s="3">
        <v>0</v>
      </c>
      <c r="E413" s="3">
        <v>0</v>
      </c>
      <c r="F413" s="3">
        <f t="shared" si="12"/>
        <v>0</v>
      </c>
      <c r="G413" s="3">
        <f t="shared" si="13"/>
        <v>0</v>
      </c>
      <c r="H413" s="3">
        <v>412</v>
      </c>
    </row>
    <row r="414" spans="1:8" x14ac:dyDescent="0.25">
      <c r="A414" s="3">
        <v>413</v>
      </c>
      <c r="B414" s="3">
        <v>23.6</v>
      </c>
      <c r="C414" s="3">
        <v>0</v>
      </c>
      <c r="D414" s="3">
        <v>0</v>
      </c>
      <c r="E414" s="3">
        <v>0</v>
      </c>
      <c r="F414" s="3">
        <f t="shared" si="12"/>
        <v>0</v>
      </c>
      <c r="G414" s="3">
        <f t="shared" si="13"/>
        <v>0</v>
      </c>
      <c r="H414" s="3">
        <v>413</v>
      </c>
    </row>
    <row r="415" spans="1:8" x14ac:dyDescent="0.25">
      <c r="A415" s="3">
        <v>414</v>
      </c>
      <c r="B415" s="3">
        <v>21</v>
      </c>
      <c r="C415" s="3">
        <v>1</v>
      </c>
      <c r="D415" s="3">
        <v>0</v>
      </c>
      <c r="E415" s="3">
        <v>0</v>
      </c>
      <c r="F415" s="3">
        <f t="shared" si="12"/>
        <v>0</v>
      </c>
      <c r="G415" s="3">
        <f t="shared" si="13"/>
        <v>0</v>
      </c>
      <c r="H415" s="3">
        <v>414</v>
      </c>
    </row>
    <row r="416" spans="1:8" x14ac:dyDescent="0.25">
      <c r="A416" s="3">
        <v>415</v>
      </c>
      <c r="B416" s="3">
        <v>19.600000000000001</v>
      </c>
      <c r="C416" s="3">
        <v>6</v>
      </c>
      <c r="D416" s="3">
        <v>0</v>
      </c>
      <c r="E416" s="3">
        <v>0</v>
      </c>
      <c r="F416" s="3">
        <f t="shared" si="12"/>
        <v>0</v>
      </c>
      <c r="G416" s="3">
        <f t="shared" si="13"/>
        <v>0</v>
      </c>
      <c r="H416" s="3">
        <v>415</v>
      </c>
    </row>
    <row r="417" spans="1:8" x14ac:dyDescent="0.25">
      <c r="A417" s="3">
        <v>416</v>
      </c>
      <c r="B417" s="3">
        <v>19.5</v>
      </c>
      <c r="C417" s="3">
        <v>4</v>
      </c>
      <c r="D417" s="3">
        <v>0</v>
      </c>
      <c r="E417" s="3">
        <v>0</v>
      </c>
      <c r="F417" s="3">
        <f t="shared" si="12"/>
        <v>0</v>
      </c>
      <c r="G417" s="3">
        <f t="shared" si="13"/>
        <v>0</v>
      </c>
      <c r="H417" s="3">
        <v>416</v>
      </c>
    </row>
    <row r="418" spans="1:8" x14ac:dyDescent="0.25">
      <c r="A418" s="3">
        <v>417</v>
      </c>
      <c r="B418" s="3">
        <v>20.7</v>
      </c>
      <c r="C418" s="3">
        <v>10</v>
      </c>
      <c r="D418" s="3">
        <v>0</v>
      </c>
      <c r="E418" s="3">
        <v>0</v>
      </c>
      <c r="F418" s="3">
        <f t="shared" si="12"/>
        <v>1</v>
      </c>
      <c r="G418" s="3">
        <f t="shared" si="13"/>
        <v>1</v>
      </c>
      <c r="H418" s="3">
        <v>417</v>
      </c>
    </row>
    <row r="419" spans="1:8" x14ac:dyDescent="0.25">
      <c r="A419" s="3">
        <v>418</v>
      </c>
      <c r="B419" s="3">
        <v>22.7</v>
      </c>
      <c r="C419" s="3">
        <v>4</v>
      </c>
      <c r="D419" s="3">
        <v>0</v>
      </c>
      <c r="E419" s="3">
        <v>0</v>
      </c>
      <c r="F419" s="3">
        <f t="shared" si="12"/>
        <v>1</v>
      </c>
      <c r="G419" s="3">
        <f t="shared" si="13"/>
        <v>2</v>
      </c>
      <c r="H419" s="3">
        <v>418</v>
      </c>
    </row>
    <row r="420" spans="1:8" x14ac:dyDescent="0.25">
      <c r="A420" s="3">
        <v>419</v>
      </c>
      <c r="B420" s="3">
        <v>24.5</v>
      </c>
      <c r="C420" s="3">
        <v>5</v>
      </c>
      <c r="D420" s="3">
        <v>0</v>
      </c>
      <c r="E420" s="3">
        <v>0</v>
      </c>
      <c r="F420" s="3">
        <f t="shared" si="12"/>
        <v>1</v>
      </c>
      <c r="G420" s="3">
        <f t="shared" si="13"/>
        <v>3</v>
      </c>
      <c r="H420" s="3">
        <v>419</v>
      </c>
    </row>
    <row r="421" spans="1:8" x14ac:dyDescent="0.25">
      <c r="A421" s="3">
        <v>420</v>
      </c>
      <c r="B421" s="3">
        <v>25.4</v>
      </c>
      <c r="C421" s="3">
        <v>8</v>
      </c>
      <c r="D421" s="3">
        <v>0</v>
      </c>
      <c r="E421" s="3">
        <v>0</v>
      </c>
      <c r="F421" s="3">
        <f t="shared" si="12"/>
        <v>1</v>
      </c>
      <c r="G421" s="3">
        <f t="shared" si="13"/>
        <v>4</v>
      </c>
      <c r="H421" s="3">
        <v>420</v>
      </c>
    </row>
    <row r="422" spans="1:8" x14ac:dyDescent="0.25">
      <c r="A422" s="3">
        <v>421</v>
      </c>
      <c r="B422" s="3">
        <v>24.8</v>
      </c>
      <c r="C422" s="3">
        <v>12</v>
      </c>
      <c r="D422" s="3">
        <v>0</v>
      </c>
      <c r="E422" s="3">
        <v>0</v>
      </c>
      <c r="F422" s="3">
        <f t="shared" si="12"/>
        <v>0</v>
      </c>
      <c r="G422" s="3">
        <f t="shared" si="13"/>
        <v>0</v>
      </c>
      <c r="H422" s="3">
        <v>421</v>
      </c>
    </row>
    <row r="423" spans="1:8" x14ac:dyDescent="0.25">
      <c r="A423" s="3">
        <v>422</v>
      </c>
      <c r="B423" s="3">
        <v>22.5</v>
      </c>
      <c r="C423" s="3">
        <v>8</v>
      </c>
      <c r="D423" s="3">
        <v>0</v>
      </c>
      <c r="E423" s="3">
        <v>0</v>
      </c>
      <c r="F423" s="3">
        <f t="shared" si="12"/>
        <v>0</v>
      </c>
      <c r="G423" s="3">
        <f t="shared" si="13"/>
        <v>0</v>
      </c>
      <c r="H423" s="3">
        <v>422</v>
      </c>
    </row>
    <row r="424" spans="1:8" x14ac:dyDescent="0.25">
      <c r="A424" s="3">
        <v>423</v>
      </c>
      <c r="B424" s="3">
        <v>18.899999999999999</v>
      </c>
      <c r="C424" s="3">
        <v>7</v>
      </c>
      <c r="D424" s="3">
        <v>0</v>
      </c>
      <c r="E424" s="3">
        <v>0</v>
      </c>
      <c r="F424" s="3">
        <f t="shared" si="12"/>
        <v>0</v>
      </c>
      <c r="G424" s="3">
        <f t="shared" si="13"/>
        <v>0</v>
      </c>
      <c r="H424" s="3">
        <v>423</v>
      </c>
    </row>
    <row r="425" spans="1:8" x14ac:dyDescent="0.25">
      <c r="A425" s="3">
        <v>424</v>
      </c>
      <c r="B425" s="3">
        <v>14.8</v>
      </c>
      <c r="C425" s="3">
        <v>8</v>
      </c>
      <c r="D425" s="3">
        <v>0</v>
      </c>
      <c r="E425" s="3">
        <v>0</v>
      </c>
      <c r="F425" s="3">
        <f t="shared" si="12"/>
        <v>0</v>
      </c>
      <c r="G425" s="3">
        <f t="shared" si="13"/>
        <v>0</v>
      </c>
      <c r="H425" s="3">
        <v>424</v>
      </c>
    </row>
    <row r="426" spans="1:8" x14ac:dyDescent="0.25">
      <c r="A426" s="3">
        <v>425</v>
      </c>
      <c r="B426" s="3">
        <v>11.2</v>
      </c>
      <c r="C426" s="3">
        <v>7</v>
      </c>
      <c r="D426" s="3">
        <v>0</v>
      </c>
      <c r="E426" s="3">
        <v>0</v>
      </c>
      <c r="F426" s="3">
        <f t="shared" si="12"/>
        <v>0</v>
      </c>
      <c r="G426" s="3">
        <f t="shared" si="13"/>
        <v>0</v>
      </c>
      <c r="H426" s="3">
        <v>425</v>
      </c>
    </row>
    <row r="427" spans="1:8" x14ac:dyDescent="0.25">
      <c r="A427" s="3">
        <v>426</v>
      </c>
      <c r="B427" s="3">
        <v>8.8000000000000007</v>
      </c>
      <c r="C427" s="3">
        <v>23</v>
      </c>
      <c r="D427" s="3">
        <v>0</v>
      </c>
      <c r="E427" s="3">
        <v>0</v>
      </c>
      <c r="F427" s="3">
        <f t="shared" si="12"/>
        <v>0</v>
      </c>
      <c r="G427" s="3">
        <f t="shared" si="13"/>
        <v>0</v>
      </c>
      <c r="H427" s="3">
        <v>426</v>
      </c>
    </row>
    <row r="428" spans="1:8" x14ac:dyDescent="0.25">
      <c r="A428" s="3">
        <v>427</v>
      </c>
      <c r="B428" s="3">
        <v>8</v>
      </c>
      <c r="C428" s="3">
        <v>0</v>
      </c>
      <c r="D428" s="3">
        <v>0</v>
      </c>
      <c r="E428" s="3">
        <v>0</v>
      </c>
      <c r="F428" s="3">
        <f t="shared" si="12"/>
        <v>0</v>
      </c>
      <c r="G428" s="3">
        <f t="shared" si="13"/>
        <v>0</v>
      </c>
      <c r="H428" s="3">
        <v>427</v>
      </c>
    </row>
    <row r="429" spans="1:8" x14ac:dyDescent="0.25">
      <c r="A429" s="3">
        <v>428</v>
      </c>
      <c r="B429" s="3">
        <v>8.6</v>
      </c>
      <c r="C429" s="3">
        <v>2</v>
      </c>
      <c r="D429" s="3">
        <v>0</v>
      </c>
      <c r="E429" s="3">
        <v>0</v>
      </c>
      <c r="F429" s="3">
        <f t="shared" si="12"/>
        <v>1</v>
      </c>
      <c r="G429" s="3">
        <f t="shared" si="13"/>
        <v>1</v>
      </c>
      <c r="H429" s="3">
        <v>428</v>
      </c>
    </row>
    <row r="430" spans="1:8" x14ac:dyDescent="0.25">
      <c r="A430" s="3">
        <v>429</v>
      </c>
      <c r="B430" s="3">
        <v>10.199999999999999</v>
      </c>
      <c r="C430" s="3">
        <v>5</v>
      </c>
      <c r="D430" s="3">
        <v>0</v>
      </c>
      <c r="E430" s="3">
        <v>0</v>
      </c>
      <c r="F430" s="3">
        <f t="shared" si="12"/>
        <v>1</v>
      </c>
      <c r="G430" s="3">
        <f t="shared" si="13"/>
        <v>2</v>
      </c>
      <c r="H430" s="3">
        <v>429</v>
      </c>
    </row>
    <row r="431" spans="1:8" x14ac:dyDescent="0.25">
      <c r="A431" s="3">
        <v>430</v>
      </c>
      <c r="B431" s="3">
        <v>11.8</v>
      </c>
      <c r="C431" s="3">
        <v>5</v>
      </c>
      <c r="D431" s="3">
        <v>0</v>
      </c>
      <c r="E431" s="3">
        <v>0</v>
      </c>
      <c r="F431" s="3">
        <f t="shared" si="12"/>
        <v>1</v>
      </c>
      <c r="G431" s="3">
        <f t="shared" si="13"/>
        <v>3</v>
      </c>
      <c r="H431" s="3">
        <v>430</v>
      </c>
    </row>
    <row r="432" spans="1:8" x14ac:dyDescent="0.25">
      <c r="A432" s="3">
        <v>431</v>
      </c>
      <c r="B432" s="3">
        <v>12.7</v>
      </c>
      <c r="C432" s="3">
        <v>8</v>
      </c>
      <c r="D432" s="3">
        <v>0</v>
      </c>
      <c r="E432" s="3">
        <v>0</v>
      </c>
      <c r="F432" s="3">
        <f t="shared" si="12"/>
        <v>1</v>
      </c>
      <c r="G432" s="3">
        <f t="shared" si="13"/>
        <v>4</v>
      </c>
      <c r="H432" s="3">
        <v>431</v>
      </c>
    </row>
    <row r="433" spans="1:8" x14ac:dyDescent="0.25">
      <c r="A433" s="3">
        <v>432</v>
      </c>
      <c r="B433" s="3">
        <v>12.2</v>
      </c>
      <c r="C433" s="3">
        <v>6</v>
      </c>
      <c r="D433" s="3">
        <v>0</v>
      </c>
      <c r="E433" s="3">
        <v>0</v>
      </c>
      <c r="F433" s="3">
        <f t="shared" si="12"/>
        <v>0</v>
      </c>
      <c r="G433" s="3">
        <f t="shared" si="13"/>
        <v>0</v>
      </c>
      <c r="H433" s="3">
        <v>432</v>
      </c>
    </row>
    <row r="434" spans="1:8" x14ac:dyDescent="0.25">
      <c r="A434" s="3">
        <v>433</v>
      </c>
      <c r="B434" s="3">
        <v>10.3</v>
      </c>
      <c r="C434" s="3">
        <v>9</v>
      </c>
      <c r="D434" s="3">
        <v>0</v>
      </c>
      <c r="E434" s="3">
        <v>0</v>
      </c>
      <c r="F434" s="3">
        <f t="shared" si="12"/>
        <v>0</v>
      </c>
      <c r="G434" s="3">
        <f t="shared" si="13"/>
        <v>0</v>
      </c>
      <c r="H434" s="3">
        <v>433</v>
      </c>
    </row>
    <row r="435" spans="1:8" x14ac:dyDescent="0.25">
      <c r="A435" s="3">
        <v>434</v>
      </c>
      <c r="B435" s="3">
        <v>7.4</v>
      </c>
      <c r="C435" s="3">
        <v>17</v>
      </c>
      <c r="D435" s="3">
        <v>0</v>
      </c>
      <c r="E435" s="3">
        <v>0</v>
      </c>
      <c r="F435" s="3">
        <f t="shared" si="12"/>
        <v>0</v>
      </c>
      <c r="G435" s="3">
        <f t="shared" si="13"/>
        <v>0</v>
      </c>
      <c r="H435" s="3">
        <v>434</v>
      </c>
    </row>
    <row r="436" spans="1:8" x14ac:dyDescent="0.25">
      <c r="A436" s="3">
        <v>435</v>
      </c>
      <c r="B436" s="3">
        <v>4.0999999999999996</v>
      </c>
      <c r="C436" s="3">
        <v>17</v>
      </c>
      <c r="D436" s="3">
        <v>0</v>
      </c>
      <c r="E436" s="3">
        <v>0</v>
      </c>
      <c r="F436" s="3">
        <f t="shared" si="12"/>
        <v>0</v>
      </c>
      <c r="G436" s="3">
        <f t="shared" si="13"/>
        <v>0</v>
      </c>
      <c r="H436" s="3">
        <v>435</v>
      </c>
    </row>
    <row r="437" spans="1:8" x14ac:dyDescent="0.25">
      <c r="A437" s="3">
        <v>436</v>
      </c>
      <c r="B437" s="3">
        <v>1.4</v>
      </c>
      <c r="C437" s="3">
        <v>7</v>
      </c>
      <c r="D437" s="3">
        <v>0</v>
      </c>
      <c r="E437" s="3">
        <v>0</v>
      </c>
      <c r="F437" s="3">
        <f t="shared" si="12"/>
        <v>0</v>
      </c>
      <c r="G437" s="3">
        <f t="shared" si="13"/>
        <v>0</v>
      </c>
      <c r="H437" s="3">
        <v>436</v>
      </c>
    </row>
    <row r="438" spans="1:8" x14ac:dyDescent="0.25">
      <c r="A438" s="3">
        <v>437</v>
      </c>
      <c r="B438" s="3">
        <v>0.1</v>
      </c>
      <c r="C438" s="3">
        <v>24</v>
      </c>
      <c r="D438" s="3">
        <v>0</v>
      </c>
      <c r="E438" s="3">
        <v>0</v>
      </c>
      <c r="F438" s="3">
        <f t="shared" si="12"/>
        <v>0</v>
      </c>
      <c r="G438" s="3">
        <f t="shared" si="13"/>
        <v>0</v>
      </c>
      <c r="H438" s="3">
        <v>437</v>
      </c>
    </row>
    <row r="439" spans="1:8" x14ac:dyDescent="0.25">
      <c r="A439" s="3">
        <v>438</v>
      </c>
      <c r="B439" s="3">
        <v>0.5</v>
      </c>
      <c r="C439" s="3">
        <v>16</v>
      </c>
      <c r="D439" s="3">
        <v>0</v>
      </c>
      <c r="E439" s="3">
        <v>0</v>
      </c>
      <c r="F439" s="3">
        <f t="shared" si="12"/>
        <v>1</v>
      </c>
      <c r="G439" s="3">
        <f t="shared" si="13"/>
        <v>1</v>
      </c>
      <c r="H439" s="3">
        <v>438</v>
      </c>
    </row>
    <row r="440" spans="1:8" x14ac:dyDescent="0.25">
      <c r="A440" s="3">
        <v>439</v>
      </c>
      <c r="B440" s="3">
        <v>2.5</v>
      </c>
      <c r="C440" s="3">
        <v>2</v>
      </c>
      <c r="D440" s="3">
        <v>0</v>
      </c>
      <c r="E440" s="3">
        <v>0</v>
      </c>
      <c r="F440" s="3">
        <f t="shared" si="12"/>
        <v>1</v>
      </c>
      <c r="G440" s="3">
        <f t="shared" si="13"/>
        <v>2</v>
      </c>
      <c r="H440" s="3">
        <v>439</v>
      </c>
    </row>
    <row r="441" spans="1:8" x14ac:dyDescent="0.25">
      <c r="A441" s="3">
        <v>440</v>
      </c>
      <c r="B441" s="3">
        <v>5.5</v>
      </c>
      <c r="C441" s="3">
        <v>17</v>
      </c>
      <c r="D441" s="3">
        <v>0</v>
      </c>
      <c r="E441" s="3">
        <v>0</v>
      </c>
      <c r="F441" s="3">
        <f t="shared" si="12"/>
        <v>1</v>
      </c>
      <c r="G441" s="3">
        <f t="shared" si="13"/>
        <v>3</v>
      </c>
      <c r="H441" s="3">
        <v>440</v>
      </c>
    </row>
    <row r="442" spans="1:8" x14ac:dyDescent="0.25">
      <c r="A442" s="3">
        <v>441</v>
      </c>
      <c r="B442" s="3">
        <v>8.6999999999999993</v>
      </c>
      <c r="C442" s="3">
        <v>23</v>
      </c>
      <c r="D442" s="3">
        <v>0</v>
      </c>
      <c r="E442" s="3">
        <v>0</v>
      </c>
      <c r="F442" s="3">
        <f t="shared" si="12"/>
        <v>1</v>
      </c>
      <c r="G442" s="3">
        <f t="shared" si="13"/>
        <v>4</v>
      </c>
      <c r="H442" s="3">
        <v>441</v>
      </c>
    </row>
    <row r="443" spans="1:8" x14ac:dyDescent="0.25">
      <c r="A443" s="3">
        <v>442</v>
      </c>
      <c r="B443" s="3">
        <v>11.1</v>
      </c>
      <c r="C443" s="3">
        <v>0</v>
      </c>
      <c r="D443" s="3">
        <v>0</v>
      </c>
      <c r="E443" s="3">
        <v>0</v>
      </c>
      <c r="F443" s="3">
        <f t="shared" si="12"/>
        <v>1</v>
      </c>
      <c r="G443" s="3">
        <f t="shared" si="13"/>
        <v>5</v>
      </c>
      <c r="H443" s="3">
        <v>442</v>
      </c>
    </row>
    <row r="444" spans="1:8" x14ac:dyDescent="0.25">
      <c r="A444" s="3">
        <v>443</v>
      </c>
      <c r="B444" s="3">
        <v>12.2</v>
      </c>
      <c r="C444" s="3">
        <v>4</v>
      </c>
      <c r="D444" s="3">
        <v>0</v>
      </c>
      <c r="E444" s="3">
        <v>0</v>
      </c>
      <c r="F444" s="3">
        <f t="shared" si="12"/>
        <v>1</v>
      </c>
      <c r="G444" s="3">
        <f t="shared" si="13"/>
        <v>6</v>
      </c>
      <c r="H444" s="3">
        <v>443</v>
      </c>
    </row>
    <row r="445" spans="1:8" x14ac:dyDescent="0.25">
      <c r="A445" s="3">
        <v>444</v>
      </c>
      <c r="B445" s="3">
        <v>11.9</v>
      </c>
      <c r="C445" s="3">
        <v>1</v>
      </c>
      <c r="D445" s="3">
        <v>0</v>
      </c>
      <c r="E445" s="3">
        <v>0</v>
      </c>
      <c r="F445" s="3">
        <f t="shared" si="12"/>
        <v>0</v>
      </c>
      <c r="G445" s="3">
        <f t="shared" si="13"/>
        <v>0</v>
      </c>
      <c r="H445" s="3">
        <v>444</v>
      </c>
    </row>
    <row r="446" spans="1:8" x14ac:dyDescent="0.25">
      <c r="A446" s="3">
        <v>445</v>
      </c>
      <c r="B446" s="3">
        <v>10.5</v>
      </c>
      <c r="C446" s="3">
        <v>1</v>
      </c>
      <c r="D446" s="3">
        <v>0</v>
      </c>
      <c r="E446" s="3">
        <v>0</v>
      </c>
      <c r="F446" s="3">
        <f t="shared" si="12"/>
        <v>0</v>
      </c>
      <c r="G446" s="3">
        <f t="shared" si="13"/>
        <v>0</v>
      </c>
      <c r="H446" s="3">
        <v>445</v>
      </c>
    </row>
    <row r="447" spans="1:8" x14ac:dyDescent="0.25">
      <c r="A447" s="3">
        <v>446</v>
      </c>
      <c r="B447" s="3">
        <v>8.8000000000000007</v>
      </c>
      <c r="C447" s="3">
        <v>6</v>
      </c>
      <c r="D447" s="3">
        <v>0</v>
      </c>
      <c r="E447" s="3">
        <v>0</v>
      </c>
      <c r="F447" s="3">
        <f t="shared" si="12"/>
        <v>0</v>
      </c>
      <c r="G447" s="3">
        <f t="shared" si="13"/>
        <v>0</v>
      </c>
      <c r="H447" s="3">
        <v>446</v>
      </c>
    </row>
    <row r="448" spans="1:8" x14ac:dyDescent="0.25">
      <c r="A448" s="3">
        <v>447</v>
      </c>
      <c r="B448" s="3">
        <v>7.5</v>
      </c>
      <c r="C448" s="3">
        <v>10</v>
      </c>
      <c r="D448" s="3">
        <v>0</v>
      </c>
      <c r="E448" s="3">
        <v>0</v>
      </c>
      <c r="F448" s="3">
        <f t="shared" si="12"/>
        <v>0</v>
      </c>
      <c r="G448" s="3">
        <f t="shared" si="13"/>
        <v>0</v>
      </c>
      <c r="H448" s="3">
        <v>447</v>
      </c>
    </row>
    <row r="449" spans="1:8" s="5" customFormat="1" x14ac:dyDescent="0.25">
      <c r="A449" s="5">
        <v>448</v>
      </c>
      <c r="B449" s="5">
        <v>7.6</v>
      </c>
      <c r="C449" s="5">
        <v>10</v>
      </c>
      <c r="D449" s="5">
        <v>0</v>
      </c>
      <c r="E449" s="5">
        <v>0</v>
      </c>
      <c r="F449" s="5">
        <f t="shared" si="12"/>
        <v>1</v>
      </c>
      <c r="G449" s="5">
        <f t="shared" si="13"/>
        <v>1</v>
      </c>
      <c r="H449" s="5">
        <v>448</v>
      </c>
    </row>
    <row r="450" spans="1:8" s="5" customFormat="1" x14ac:dyDescent="0.25">
      <c r="A450" s="5">
        <v>449</v>
      </c>
      <c r="B450" s="5">
        <v>9.1999999999999993</v>
      </c>
      <c r="C450" s="5">
        <v>2</v>
      </c>
      <c r="D450" s="5">
        <v>0</v>
      </c>
      <c r="E450" s="5">
        <v>0</v>
      </c>
      <c r="F450" s="5">
        <f t="shared" si="12"/>
        <v>1</v>
      </c>
      <c r="G450" s="5">
        <f t="shared" si="13"/>
        <v>2</v>
      </c>
      <c r="H450" s="5">
        <v>449</v>
      </c>
    </row>
    <row r="451" spans="1:8" s="5" customFormat="1" x14ac:dyDescent="0.25">
      <c r="A451" s="5">
        <v>450</v>
      </c>
      <c r="B451" s="5">
        <v>12.3</v>
      </c>
      <c r="C451" s="5">
        <v>7</v>
      </c>
      <c r="D451" s="5">
        <v>0</v>
      </c>
      <c r="E451" s="5">
        <v>0</v>
      </c>
      <c r="F451" s="5">
        <f t="shared" si="12"/>
        <v>1</v>
      </c>
      <c r="G451" s="5">
        <f t="shared" si="13"/>
        <v>3</v>
      </c>
      <c r="H451" s="5">
        <v>450</v>
      </c>
    </row>
    <row r="452" spans="1:8" s="5" customFormat="1" x14ac:dyDescent="0.25">
      <c r="A452" s="5">
        <v>451</v>
      </c>
      <c r="B452" s="5">
        <v>16.3</v>
      </c>
      <c r="C452" s="5">
        <v>18</v>
      </c>
      <c r="D452" s="5">
        <v>0</v>
      </c>
      <c r="E452" s="5">
        <v>0</v>
      </c>
      <c r="F452" s="5">
        <f t="shared" ref="F452:F501" si="14">IF(B452&gt;B451,1,0)</f>
        <v>1</v>
      </c>
      <c r="G452" s="5">
        <f t="shared" ref="G452:G501" si="15">IF(F452=1,G451+1,0)</f>
        <v>4</v>
      </c>
      <c r="H452" s="5">
        <v>451</v>
      </c>
    </row>
    <row r="453" spans="1:8" s="5" customFormat="1" x14ac:dyDescent="0.25">
      <c r="A453" s="5">
        <v>452</v>
      </c>
      <c r="B453" s="5">
        <v>20.2</v>
      </c>
      <c r="C453" s="5">
        <v>23</v>
      </c>
      <c r="D453" s="5">
        <v>0</v>
      </c>
      <c r="E453" s="5">
        <v>0</v>
      </c>
      <c r="F453" s="5">
        <f t="shared" si="14"/>
        <v>1</v>
      </c>
      <c r="G453" s="5">
        <f t="shared" si="15"/>
        <v>5</v>
      </c>
      <c r="H453" s="5">
        <v>452</v>
      </c>
    </row>
    <row r="454" spans="1:8" s="5" customFormat="1" x14ac:dyDescent="0.25">
      <c r="A454" s="5">
        <v>453</v>
      </c>
      <c r="B454" s="5">
        <v>23.2</v>
      </c>
      <c r="C454" s="5">
        <v>7</v>
      </c>
      <c r="D454" s="5">
        <v>0</v>
      </c>
      <c r="E454" s="5">
        <v>0</v>
      </c>
      <c r="F454" s="5">
        <f t="shared" si="14"/>
        <v>1</v>
      </c>
      <c r="G454" s="5">
        <f t="shared" si="15"/>
        <v>6</v>
      </c>
      <c r="H454" s="5">
        <v>453</v>
      </c>
    </row>
    <row r="455" spans="1:8" s="5" customFormat="1" x14ac:dyDescent="0.25">
      <c r="A455" s="5">
        <v>454</v>
      </c>
      <c r="B455" s="5">
        <v>24.8</v>
      </c>
      <c r="C455" s="5">
        <v>20</v>
      </c>
      <c r="D455" s="5">
        <v>0</v>
      </c>
      <c r="E455" s="5">
        <v>0</v>
      </c>
      <c r="F455" s="5">
        <f t="shared" si="14"/>
        <v>1</v>
      </c>
      <c r="G455" s="5">
        <f t="shared" si="15"/>
        <v>7</v>
      </c>
      <c r="H455" s="5">
        <v>454</v>
      </c>
    </row>
    <row r="456" spans="1:8" s="5" customFormat="1" x14ac:dyDescent="0.25">
      <c r="A456" s="5">
        <v>455</v>
      </c>
      <c r="B456" s="5">
        <v>24.9</v>
      </c>
      <c r="C456" s="5">
        <v>14</v>
      </c>
      <c r="D456" s="5">
        <v>0</v>
      </c>
      <c r="E456" s="5">
        <v>0</v>
      </c>
      <c r="F456" s="5">
        <f t="shared" si="14"/>
        <v>1</v>
      </c>
      <c r="G456" s="5">
        <f t="shared" si="15"/>
        <v>8</v>
      </c>
      <c r="H456" s="5">
        <v>455</v>
      </c>
    </row>
    <row r="457" spans="1:8" x14ac:dyDescent="0.25">
      <c r="A457" s="3">
        <v>456</v>
      </c>
      <c r="B457" s="3">
        <v>23.3</v>
      </c>
      <c r="C457" s="3">
        <v>11</v>
      </c>
      <c r="D457" s="3">
        <v>0</v>
      </c>
      <c r="E457" s="3">
        <v>0</v>
      </c>
      <c r="F457" s="3">
        <f t="shared" si="14"/>
        <v>0</v>
      </c>
      <c r="G457" s="3">
        <f t="shared" si="15"/>
        <v>0</v>
      </c>
      <c r="H457" s="3">
        <v>456</v>
      </c>
    </row>
    <row r="458" spans="1:8" x14ac:dyDescent="0.25">
      <c r="A458" s="3">
        <v>457</v>
      </c>
      <c r="B458" s="3">
        <v>21.3</v>
      </c>
      <c r="C458" s="3">
        <v>10</v>
      </c>
      <c r="D458" s="3">
        <v>0</v>
      </c>
      <c r="E458" s="3">
        <v>0</v>
      </c>
      <c r="F458" s="3">
        <f t="shared" si="14"/>
        <v>0</v>
      </c>
      <c r="G458" s="3">
        <f t="shared" si="15"/>
        <v>0</v>
      </c>
      <c r="H458" s="3">
        <v>457</v>
      </c>
    </row>
    <row r="459" spans="1:8" x14ac:dyDescent="0.25">
      <c r="A459" s="3">
        <v>458</v>
      </c>
      <c r="B459" s="3">
        <v>19.7</v>
      </c>
      <c r="C459" s="3">
        <v>13</v>
      </c>
      <c r="D459" s="3">
        <v>0</v>
      </c>
      <c r="E459" s="3">
        <v>0</v>
      </c>
      <c r="F459" s="3">
        <f t="shared" si="14"/>
        <v>0</v>
      </c>
      <c r="G459" s="3">
        <f t="shared" si="15"/>
        <v>0</v>
      </c>
      <c r="H459" s="3">
        <v>458</v>
      </c>
    </row>
    <row r="460" spans="1:8" x14ac:dyDescent="0.25">
      <c r="A460" s="3">
        <v>459</v>
      </c>
      <c r="B460" s="3">
        <v>19.100000000000001</v>
      </c>
      <c r="C460" s="3">
        <v>24</v>
      </c>
      <c r="D460" s="3">
        <v>0</v>
      </c>
      <c r="E460" s="3">
        <v>0</v>
      </c>
      <c r="F460" s="3">
        <f t="shared" si="14"/>
        <v>0</v>
      </c>
      <c r="G460" s="3">
        <f t="shared" si="15"/>
        <v>0</v>
      </c>
      <c r="H460" s="3">
        <v>459</v>
      </c>
    </row>
    <row r="461" spans="1:8" x14ac:dyDescent="0.25">
      <c r="A461" s="3">
        <v>460</v>
      </c>
      <c r="B461" s="3">
        <v>20</v>
      </c>
      <c r="C461" s="3">
        <v>0</v>
      </c>
      <c r="D461" s="3">
        <v>0</v>
      </c>
      <c r="E461" s="3">
        <v>0</v>
      </c>
      <c r="F461" s="3">
        <f t="shared" si="14"/>
        <v>1</v>
      </c>
      <c r="G461" s="3">
        <f t="shared" si="15"/>
        <v>1</v>
      </c>
      <c r="H461" s="3">
        <v>460</v>
      </c>
    </row>
    <row r="462" spans="1:8" x14ac:dyDescent="0.25">
      <c r="A462" s="3">
        <v>461</v>
      </c>
      <c r="B462" s="3">
        <v>22.1</v>
      </c>
      <c r="C462" s="3">
        <v>1</v>
      </c>
      <c r="D462" s="3">
        <v>0</v>
      </c>
      <c r="E462" s="3">
        <v>0</v>
      </c>
      <c r="F462" s="3">
        <f t="shared" si="14"/>
        <v>1</v>
      </c>
      <c r="G462" s="3">
        <f t="shared" si="15"/>
        <v>2</v>
      </c>
      <c r="H462" s="3">
        <v>461</v>
      </c>
    </row>
    <row r="463" spans="1:8" x14ac:dyDescent="0.25">
      <c r="A463" s="3">
        <v>462</v>
      </c>
      <c r="B463" s="3">
        <v>25</v>
      </c>
      <c r="C463" s="3">
        <v>4</v>
      </c>
      <c r="D463" s="3">
        <v>0</v>
      </c>
      <c r="E463" s="3">
        <v>0</v>
      </c>
      <c r="F463" s="3">
        <f t="shared" si="14"/>
        <v>1</v>
      </c>
      <c r="G463" s="3">
        <f t="shared" si="15"/>
        <v>3</v>
      </c>
      <c r="H463" s="3">
        <v>462</v>
      </c>
    </row>
    <row r="464" spans="1:8" x14ac:dyDescent="0.25">
      <c r="A464" s="3">
        <v>463</v>
      </c>
      <c r="B464" s="3">
        <v>27.7</v>
      </c>
      <c r="C464" s="3">
        <v>1</v>
      </c>
      <c r="D464" s="3">
        <v>0</v>
      </c>
      <c r="E464" s="3">
        <v>0</v>
      </c>
      <c r="F464" s="3">
        <f t="shared" si="14"/>
        <v>1</v>
      </c>
      <c r="G464" s="3">
        <f t="shared" si="15"/>
        <v>4</v>
      </c>
      <c r="H464" s="3">
        <v>463</v>
      </c>
    </row>
    <row r="465" spans="1:8" x14ac:dyDescent="0.25">
      <c r="A465" s="3">
        <v>464</v>
      </c>
      <c r="B465" s="3">
        <v>29.4</v>
      </c>
      <c r="C465" s="3">
        <v>12</v>
      </c>
      <c r="D465" s="3">
        <v>0</v>
      </c>
      <c r="E465" s="3">
        <v>0</v>
      </c>
      <c r="F465" s="3">
        <f t="shared" si="14"/>
        <v>1</v>
      </c>
      <c r="G465" s="3">
        <f t="shared" si="15"/>
        <v>5</v>
      </c>
      <c r="H465" s="3">
        <v>464</v>
      </c>
    </row>
    <row r="466" spans="1:8" x14ac:dyDescent="0.25">
      <c r="A466" s="3">
        <v>465</v>
      </c>
      <c r="B466" s="3">
        <v>29.5</v>
      </c>
      <c r="C466" s="3">
        <v>12</v>
      </c>
      <c r="D466" s="3">
        <v>0</v>
      </c>
      <c r="E466" s="3">
        <v>0</v>
      </c>
      <c r="F466" s="3">
        <f t="shared" si="14"/>
        <v>1</v>
      </c>
      <c r="G466" s="3">
        <f t="shared" si="15"/>
        <v>6</v>
      </c>
      <c r="H466" s="3">
        <v>465</v>
      </c>
    </row>
    <row r="467" spans="1:8" x14ac:dyDescent="0.25">
      <c r="A467" s="3">
        <v>466</v>
      </c>
      <c r="B467" s="3">
        <v>27.8</v>
      </c>
      <c r="C467" s="3">
        <v>8</v>
      </c>
      <c r="D467" s="3">
        <v>0</v>
      </c>
      <c r="E467" s="3">
        <v>0</v>
      </c>
      <c r="F467" s="3">
        <f t="shared" si="14"/>
        <v>0</v>
      </c>
      <c r="G467" s="3">
        <f t="shared" si="15"/>
        <v>0</v>
      </c>
      <c r="H467" s="3">
        <v>466</v>
      </c>
    </row>
    <row r="468" spans="1:8" x14ac:dyDescent="0.25">
      <c r="A468" s="3">
        <v>467</v>
      </c>
      <c r="B468" s="3">
        <v>24.9</v>
      </c>
      <c r="C468" s="3">
        <v>13</v>
      </c>
      <c r="D468" s="3">
        <v>0</v>
      </c>
      <c r="E468" s="3">
        <v>0</v>
      </c>
      <c r="F468" s="3">
        <f t="shared" si="14"/>
        <v>0</v>
      </c>
      <c r="G468" s="3">
        <f t="shared" si="15"/>
        <v>0</v>
      </c>
      <c r="H468" s="3">
        <v>467</v>
      </c>
    </row>
    <row r="469" spans="1:8" x14ac:dyDescent="0.25">
      <c r="A469" s="3">
        <v>468</v>
      </c>
      <c r="B469" s="3">
        <v>21.3</v>
      </c>
      <c r="C469" s="3">
        <v>18</v>
      </c>
      <c r="D469" s="3">
        <v>0</v>
      </c>
      <c r="E469" s="3">
        <v>0</v>
      </c>
      <c r="F469" s="3">
        <f t="shared" si="14"/>
        <v>0</v>
      </c>
      <c r="G469" s="3">
        <f t="shared" si="15"/>
        <v>0</v>
      </c>
      <c r="H469" s="3">
        <v>468</v>
      </c>
    </row>
    <row r="470" spans="1:8" x14ac:dyDescent="0.25">
      <c r="A470" s="3">
        <v>469</v>
      </c>
      <c r="B470" s="3">
        <v>18.100000000000001</v>
      </c>
      <c r="C470" s="3">
        <v>15</v>
      </c>
      <c r="D470" s="3">
        <v>0</v>
      </c>
      <c r="E470" s="3">
        <v>0</v>
      </c>
      <c r="F470" s="3">
        <f t="shared" si="14"/>
        <v>0</v>
      </c>
      <c r="G470" s="3">
        <f t="shared" si="15"/>
        <v>0</v>
      </c>
      <c r="H470" s="3">
        <v>469</v>
      </c>
    </row>
    <row r="471" spans="1:8" x14ac:dyDescent="0.25">
      <c r="A471" s="3">
        <v>470</v>
      </c>
      <c r="B471" s="3">
        <v>15.9</v>
      </c>
      <c r="C471" s="3">
        <v>10</v>
      </c>
      <c r="D471" s="3">
        <v>0</v>
      </c>
      <c r="E471" s="3">
        <v>0</v>
      </c>
      <c r="F471" s="3">
        <f t="shared" si="14"/>
        <v>0</v>
      </c>
      <c r="G471" s="3">
        <f t="shared" si="15"/>
        <v>0</v>
      </c>
      <c r="H471" s="3">
        <v>470</v>
      </c>
    </row>
    <row r="472" spans="1:8" x14ac:dyDescent="0.25">
      <c r="A472" s="3">
        <v>471</v>
      </c>
      <c r="B472" s="3">
        <v>15.3</v>
      </c>
      <c r="C472" s="3">
        <v>7</v>
      </c>
      <c r="D472" s="3">
        <v>0</v>
      </c>
      <c r="E472" s="3">
        <v>0</v>
      </c>
      <c r="F472" s="3">
        <f t="shared" si="14"/>
        <v>0</v>
      </c>
      <c r="G472" s="3">
        <f t="shared" si="15"/>
        <v>0</v>
      </c>
      <c r="H472" s="3">
        <v>471</v>
      </c>
    </row>
    <row r="473" spans="1:8" x14ac:dyDescent="0.25">
      <c r="A473" s="3">
        <v>472</v>
      </c>
      <c r="B473" s="3">
        <v>16</v>
      </c>
      <c r="C473" s="3">
        <v>5</v>
      </c>
      <c r="D473" s="3">
        <v>0</v>
      </c>
      <c r="E473" s="3">
        <v>0</v>
      </c>
      <c r="F473" s="3">
        <f t="shared" si="14"/>
        <v>1</v>
      </c>
      <c r="G473" s="3">
        <f t="shared" si="15"/>
        <v>1</v>
      </c>
      <c r="H473" s="3">
        <v>472</v>
      </c>
    </row>
    <row r="474" spans="1:8" x14ac:dyDescent="0.25">
      <c r="A474" s="3">
        <v>473</v>
      </c>
      <c r="B474" s="3">
        <v>17.5</v>
      </c>
      <c r="C474" s="3">
        <v>26</v>
      </c>
      <c r="D474" s="3">
        <v>0</v>
      </c>
      <c r="E474" s="3">
        <v>0</v>
      </c>
      <c r="F474" s="3">
        <f t="shared" si="14"/>
        <v>1</v>
      </c>
      <c r="G474" s="3">
        <f t="shared" si="15"/>
        <v>2</v>
      </c>
      <c r="H474" s="3">
        <v>473</v>
      </c>
    </row>
    <row r="475" spans="1:8" x14ac:dyDescent="0.25">
      <c r="A475" s="3">
        <v>474</v>
      </c>
      <c r="B475" s="3">
        <v>19</v>
      </c>
      <c r="C475" s="3">
        <v>0</v>
      </c>
      <c r="D475" s="3">
        <v>0</v>
      </c>
      <c r="E475" s="3">
        <v>0</v>
      </c>
      <c r="F475" s="3">
        <f t="shared" si="14"/>
        <v>1</v>
      </c>
      <c r="G475" s="3">
        <f t="shared" si="15"/>
        <v>3</v>
      </c>
      <c r="H475" s="3">
        <v>474</v>
      </c>
    </row>
    <row r="476" spans="1:8" x14ac:dyDescent="0.25">
      <c r="A476" s="3">
        <v>475</v>
      </c>
      <c r="B476" s="3">
        <v>19.5</v>
      </c>
      <c r="C476" s="3">
        <v>2</v>
      </c>
      <c r="D476" s="3">
        <v>0</v>
      </c>
      <c r="E476" s="3">
        <v>0</v>
      </c>
      <c r="F476" s="3">
        <f t="shared" si="14"/>
        <v>1</v>
      </c>
      <c r="G476" s="3">
        <f t="shared" si="15"/>
        <v>4</v>
      </c>
      <c r="H476" s="3">
        <v>475</v>
      </c>
    </row>
    <row r="477" spans="1:8" x14ac:dyDescent="0.25">
      <c r="A477" s="3">
        <v>476</v>
      </c>
      <c r="B477" s="3">
        <v>18.7</v>
      </c>
      <c r="C477" s="3">
        <v>6</v>
      </c>
      <c r="D477" s="3">
        <v>0</v>
      </c>
      <c r="E477" s="3">
        <v>0</v>
      </c>
      <c r="F477" s="3">
        <f t="shared" si="14"/>
        <v>0</v>
      </c>
      <c r="G477" s="3">
        <f t="shared" si="15"/>
        <v>0</v>
      </c>
      <c r="H477" s="3">
        <v>476</v>
      </c>
    </row>
    <row r="478" spans="1:8" x14ac:dyDescent="0.25">
      <c r="A478" s="3">
        <v>477</v>
      </c>
      <c r="B478" s="3">
        <v>16.3</v>
      </c>
      <c r="C478" s="3">
        <v>5</v>
      </c>
      <c r="D478" s="3">
        <v>0</v>
      </c>
      <c r="E478" s="3">
        <v>0</v>
      </c>
      <c r="F478" s="3">
        <f t="shared" si="14"/>
        <v>0</v>
      </c>
      <c r="G478" s="3">
        <f t="shared" si="15"/>
        <v>0</v>
      </c>
      <c r="H478" s="3">
        <v>477</v>
      </c>
    </row>
    <row r="479" spans="1:8" x14ac:dyDescent="0.25">
      <c r="A479" s="3">
        <v>478</v>
      </c>
      <c r="B479" s="3">
        <v>12.7</v>
      </c>
      <c r="C479" s="3">
        <v>6</v>
      </c>
      <c r="D479" s="3">
        <v>0</v>
      </c>
      <c r="E479" s="3">
        <v>0</v>
      </c>
      <c r="F479" s="3">
        <f t="shared" si="14"/>
        <v>0</v>
      </c>
      <c r="G479" s="3">
        <f t="shared" si="15"/>
        <v>0</v>
      </c>
      <c r="H479" s="3">
        <v>478</v>
      </c>
    </row>
    <row r="480" spans="1:8" x14ac:dyDescent="0.25">
      <c r="A480" s="3">
        <v>479</v>
      </c>
      <c r="B480" s="3">
        <v>8.8000000000000007</v>
      </c>
      <c r="C480" s="3">
        <v>7</v>
      </c>
      <c r="D480" s="3">
        <v>0</v>
      </c>
      <c r="E480" s="3">
        <v>0</v>
      </c>
      <c r="F480" s="3">
        <f t="shared" si="14"/>
        <v>0</v>
      </c>
      <c r="G480" s="3">
        <f t="shared" si="15"/>
        <v>0</v>
      </c>
      <c r="H480" s="3">
        <v>479</v>
      </c>
    </row>
    <row r="481" spans="1:8" x14ac:dyDescent="0.25">
      <c r="A481" s="3">
        <v>480</v>
      </c>
      <c r="B481" s="3">
        <v>5.3</v>
      </c>
      <c r="C481" s="3">
        <v>2</v>
      </c>
      <c r="D481" s="3">
        <v>0</v>
      </c>
      <c r="E481" s="3">
        <v>0</v>
      </c>
      <c r="F481" s="3">
        <f t="shared" si="14"/>
        <v>0</v>
      </c>
      <c r="G481" s="3">
        <f t="shared" si="15"/>
        <v>0</v>
      </c>
      <c r="H481" s="3">
        <v>480</v>
      </c>
    </row>
    <row r="482" spans="1:8" x14ac:dyDescent="0.25">
      <c r="A482" s="3">
        <v>481</v>
      </c>
      <c r="B482" s="3">
        <v>3.2</v>
      </c>
      <c r="C482" s="3">
        <v>7</v>
      </c>
      <c r="D482" s="3">
        <v>0</v>
      </c>
      <c r="E482" s="3">
        <v>0</v>
      </c>
      <c r="F482" s="3">
        <f t="shared" si="14"/>
        <v>0</v>
      </c>
      <c r="G482" s="3">
        <f t="shared" si="15"/>
        <v>0</v>
      </c>
      <c r="H482" s="3">
        <v>481</v>
      </c>
    </row>
    <row r="483" spans="1:8" x14ac:dyDescent="0.25">
      <c r="A483" s="3">
        <v>482</v>
      </c>
      <c r="B483" s="3">
        <v>2.7</v>
      </c>
      <c r="C483" s="3">
        <v>7</v>
      </c>
      <c r="D483" s="3">
        <v>0</v>
      </c>
      <c r="E483" s="3">
        <v>0</v>
      </c>
      <c r="F483" s="3">
        <f t="shared" si="14"/>
        <v>0</v>
      </c>
      <c r="G483" s="3">
        <f t="shared" si="15"/>
        <v>0</v>
      </c>
      <c r="H483" s="3">
        <v>482</v>
      </c>
    </row>
    <row r="484" spans="1:8" x14ac:dyDescent="0.25">
      <c r="A484" s="3">
        <v>483</v>
      </c>
      <c r="B484" s="3">
        <v>3.9</v>
      </c>
      <c r="C484" s="3">
        <v>8</v>
      </c>
      <c r="D484" s="3">
        <v>0</v>
      </c>
      <c r="E484" s="3">
        <v>0</v>
      </c>
      <c r="F484" s="3">
        <f t="shared" si="14"/>
        <v>1</v>
      </c>
      <c r="G484" s="3">
        <f t="shared" si="15"/>
        <v>1</v>
      </c>
      <c r="H484" s="3">
        <v>483</v>
      </c>
    </row>
    <row r="485" spans="1:8" x14ac:dyDescent="0.25">
      <c r="A485" s="3">
        <v>484</v>
      </c>
      <c r="B485" s="3">
        <v>6</v>
      </c>
      <c r="C485" s="3">
        <v>18</v>
      </c>
      <c r="D485" s="3">
        <v>0</v>
      </c>
      <c r="E485" s="3">
        <v>0</v>
      </c>
      <c r="F485" s="3">
        <f t="shared" si="14"/>
        <v>1</v>
      </c>
      <c r="G485" s="3">
        <f t="shared" si="15"/>
        <v>2</v>
      </c>
      <c r="H485" s="3">
        <v>484</v>
      </c>
    </row>
    <row r="486" spans="1:8" x14ac:dyDescent="0.25">
      <c r="A486" s="3">
        <v>485</v>
      </c>
      <c r="B486" s="3">
        <v>8.1999999999999993</v>
      </c>
      <c r="C486" s="3">
        <v>23</v>
      </c>
      <c r="D486" s="3">
        <v>0</v>
      </c>
      <c r="E486" s="3">
        <v>0</v>
      </c>
      <c r="F486" s="3">
        <f t="shared" si="14"/>
        <v>1</v>
      </c>
      <c r="G486" s="3">
        <f t="shared" si="15"/>
        <v>3</v>
      </c>
      <c r="H486" s="3">
        <v>485</v>
      </c>
    </row>
    <row r="487" spans="1:8" x14ac:dyDescent="0.25">
      <c r="A487" s="3">
        <v>486</v>
      </c>
      <c r="B487" s="3">
        <v>9.6999999999999993</v>
      </c>
      <c r="C487" s="3">
        <v>23</v>
      </c>
      <c r="D487" s="3">
        <v>0</v>
      </c>
      <c r="E487" s="3">
        <v>0</v>
      </c>
      <c r="F487" s="3">
        <f t="shared" si="14"/>
        <v>1</v>
      </c>
      <c r="G487" s="3">
        <f t="shared" si="15"/>
        <v>4</v>
      </c>
      <c r="H487" s="3">
        <v>486</v>
      </c>
    </row>
    <row r="488" spans="1:8" x14ac:dyDescent="0.25">
      <c r="A488" s="3">
        <v>487</v>
      </c>
      <c r="B488" s="3">
        <v>10</v>
      </c>
      <c r="C488" s="3">
        <v>11</v>
      </c>
      <c r="D488" s="3">
        <v>0</v>
      </c>
      <c r="E488" s="3">
        <v>0</v>
      </c>
      <c r="F488" s="3">
        <f t="shared" si="14"/>
        <v>1</v>
      </c>
      <c r="G488" s="3">
        <f t="shared" si="15"/>
        <v>5</v>
      </c>
      <c r="H488" s="3">
        <v>487</v>
      </c>
    </row>
    <row r="489" spans="1:8" x14ac:dyDescent="0.25">
      <c r="A489" s="3">
        <v>488</v>
      </c>
      <c r="B489" s="3">
        <v>8.8000000000000007</v>
      </c>
      <c r="C489" s="3">
        <v>16</v>
      </c>
      <c r="D489" s="3">
        <v>0</v>
      </c>
      <c r="E489" s="3">
        <v>0</v>
      </c>
      <c r="F489" s="3">
        <f t="shared" si="14"/>
        <v>0</v>
      </c>
      <c r="G489" s="3">
        <f t="shared" si="15"/>
        <v>0</v>
      </c>
      <c r="H489" s="3">
        <v>488</v>
      </c>
    </row>
    <row r="490" spans="1:8" x14ac:dyDescent="0.25">
      <c r="A490" s="3">
        <v>489</v>
      </c>
      <c r="B490" s="3">
        <v>6.6</v>
      </c>
      <c r="C490" s="3">
        <v>22</v>
      </c>
      <c r="D490" s="3">
        <v>0</v>
      </c>
      <c r="E490" s="3">
        <v>0</v>
      </c>
      <c r="F490" s="3">
        <f t="shared" si="14"/>
        <v>0</v>
      </c>
      <c r="G490" s="3">
        <f t="shared" si="15"/>
        <v>0</v>
      </c>
      <c r="H490" s="3">
        <v>489</v>
      </c>
    </row>
    <row r="491" spans="1:8" x14ac:dyDescent="0.25">
      <c r="A491" s="3">
        <v>490</v>
      </c>
      <c r="B491" s="3">
        <v>4.0999999999999996</v>
      </c>
      <c r="C491" s="3">
        <v>0</v>
      </c>
      <c r="D491" s="3">
        <v>0</v>
      </c>
      <c r="E491" s="3">
        <v>0</v>
      </c>
      <c r="F491" s="3">
        <f t="shared" si="14"/>
        <v>0</v>
      </c>
      <c r="G491" s="3">
        <f t="shared" si="15"/>
        <v>0</v>
      </c>
      <c r="H491" s="3">
        <v>490</v>
      </c>
    </row>
    <row r="492" spans="1:8" x14ac:dyDescent="0.25">
      <c r="A492" s="3">
        <v>491</v>
      </c>
      <c r="B492" s="3">
        <v>2.2000000000000002</v>
      </c>
      <c r="C492" s="3">
        <v>1</v>
      </c>
      <c r="D492" s="3">
        <v>0</v>
      </c>
      <c r="E492" s="3">
        <v>0</v>
      </c>
      <c r="F492" s="3">
        <f t="shared" si="14"/>
        <v>0</v>
      </c>
      <c r="G492" s="3">
        <f t="shared" si="15"/>
        <v>0</v>
      </c>
      <c r="H492" s="3">
        <v>491</v>
      </c>
    </row>
    <row r="493" spans="1:8" x14ac:dyDescent="0.25">
      <c r="A493" s="3">
        <v>492</v>
      </c>
      <c r="B493" s="3">
        <v>1.6</v>
      </c>
      <c r="C493" s="3">
        <v>4</v>
      </c>
      <c r="D493" s="3">
        <v>0</v>
      </c>
      <c r="E493" s="3">
        <v>0</v>
      </c>
      <c r="F493" s="3">
        <f t="shared" si="14"/>
        <v>0</v>
      </c>
      <c r="G493" s="3">
        <f t="shared" si="15"/>
        <v>0</v>
      </c>
      <c r="H493" s="3">
        <v>492</v>
      </c>
    </row>
    <row r="494" spans="1:8" x14ac:dyDescent="0.25">
      <c r="A494" s="3">
        <v>493</v>
      </c>
      <c r="B494" s="3">
        <v>2.7</v>
      </c>
      <c r="C494" s="3">
        <v>1</v>
      </c>
      <c r="D494" s="3">
        <v>0</v>
      </c>
      <c r="E494" s="3">
        <v>0</v>
      </c>
      <c r="F494" s="3">
        <f t="shared" si="14"/>
        <v>1</v>
      </c>
      <c r="G494" s="3">
        <f t="shared" si="15"/>
        <v>1</v>
      </c>
      <c r="H494" s="3">
        <v>493</v>
      </c>
    </row>
    <row r="495" spans="1:8" x14ac:dyDescent="0.25">
      <c r="A495" s="3">
        <v>494</v>
      </c>
      <c r="B495" s="3">
        <v>5.4</v>
      </c>
      <c r="C495" s="3">
        <v>9</v>
      </c>
      <c r="D495" s="3">
        <v>0</v>
      </c>
      <c r="E495" s="3">
        <v>0</v>
      </c>
      <c r="F495" s="3">
        <f t="shared" si="14"/>
        <v>1</v>
      </c>
      <c r="G495" s="3">
        <f t="shared" si="15"/>
        <v>2</v>
      </c>
      <c r="H495" s="3">
        <v>494</v>
      </c>
    </row>
    <row r="496" spans="1:8" x14ac:dyDescent="0.25">
      <c r="A496" s="3">
        <v>495</v>
      </c>
      <c r="B496" s="3">
        <v>9.1</v>
      </c>
      <c r="C496" s="3">
        <v>11</v>
      </c>
      <c r="D496" s="3">
        <v>0</v>
      </c>
      <c r="E496" s="3">
        <v>0</v>
      </c>
      <c r="F496" s="3">
        <f t="shared" si="14"/>
        <v>1</v>
      </c>
      <c r="G496" s="3">
        <f t="shared" si="15"/>
        <v>3</v>
      </c>
      <c r="H496" s="3">
        <v>495</v>
      </c>
    </row>
    <row r="497" spans="1:8" x14ac:dyDescent="0.25">
      <c r="A497" s="3">
        <v>496</v>
      </c>
      <c r="B497" s="3">
        <v>12.9</v>
      </c>
      <c r="C497" s="3">
        <v>8</v>
      </c>
      <c r="D497" s="3">
        <v>0</v>
      </c>
      <c r="E497" s="3">
        <v>0</v>
      </c>
      <c r="F497" s="3">
        <f t="shared" si="14"/>
        <v>1</v>
      </c>
      <c r="G497" s="3">
        <f t="shared" si="15"/>
        <v>4</v>
      </c>
      <c r="H497" s="3">
        <v>496</v>
      </c>
    </row>
    <row r="498" spans="1:8" x14ac:dyDescent="0.25">
      <c r="A498" s="3">
        <v>497</v>
      </c>
      <c r="B498" s="3">
        <v>15.9</v>
      </c>
      <c r="C498" s="3">
        <v>16</v>
      </c>
      <c r="D498" s="3">
        <v>0</v>
      </c>
      <c r="E498" s="3">
        <v>0</v>
      </c>
      <c r="F498" s="3">
        <f t="shared" si="14"/>
        <v>1</v>
      </c>
      <c r="G498" s="3">
        <f t="shared" si="15"/>
        <v>5</v>
      </c>
      <c r="H498" s="3">
        <v>497</v>
      </c>
    </row>
    <row r="499" spans="1:8" x14ac:dyDescent="0.25">
      <c r="A499" s="3">
        <v>498</v>
      </c>
      <c r="B499" s="3">
        <v>17.5</v>
      </c>
      <c r="C499" s="3">
        <v>15</v>
      </c>
      <c r="D499" s="3">
        <v>0</v>
      </c>
      <c r="E499" s="3">
        <v>0</v>
      </c>
      <c r="F499" s="3">
        <f t="shared" si="14"/>
        <v>1</v>
      </c>
      <c r="G499" s="3">
        <f t="shared" si="15"/>
        <v>6</v>
      </c>
      <c r="H499" s="3">
        <v>498</v>
      </c>
    </row>
    <row r="500" spans="1:8" x14ac:dyDescent="0.25">
      <c r="A500" s="3">
        <v>499</v>
      </c>
      <c r="B500" s="3">
        <v>17.5</v>
      </c>
      <c r="C500" s="3">
        <v>8</v>
      </c>
      <c r="D500" s="3">
        <v>0</v>
      </c>
      <c r="E500" s="3">
        <v>0</v>
      </c>
      <c r="F500" s="3">
        <f t="shared" si="14"/>
        <v>0</v>
      </c>
      <c r="G500" s="3">
        <f t="shared" si="15"/>
        <v>0</v>
      </c>
      <c r="H500" s="3">
        <v>499</v>
      </c>
    </row>
    <row r="501" spans="1:8" x14ac:dyDescent="0.25">
      <c r="A501" s="3">
        <v>500</v>
      </c>
      <c r="B501" s="3">
        <v>16.399999999999999</v>
      </c>
      <c r="C501" s="3">
        <v>14</v>
      </c>
      <c r="D501" s="3">
        <v>0</v>
      </c>
      <c r="E501" s="3">
        <v>0</v>
      </c>
      <c r="F501" s="3">
        <f t="shared" si="14"/>
        <v>0</v>
      </c>
      <c r="G501" s="3">
        <f t="shared" si="15"/>
        <v>0</v>
      </c>
      <c r="H501" s="3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F24A-3872-4BCC-8FB4-34F1E3F498D3}">
  <dimension ref="A1:L456"/>
  <sheetViews>
    <sheetView workbookViewId="0">
      <selection activeCell="K17" sqref="K17:L26"/>
    </sheetView>
  </sheetViews>
  <sheetFormatPr defaultRowHeight="18.75" x14ac:dyDescent="0.3"/>
  <cols>
    <col min="1" max="1" width="9.140625" style="11" customWidth="1"/>
    <col min="2" max="2" width="16.140625" style="11" customWidth="1"/>
    <col min="3" max="3" width="10.140625" style="11" customWidth="1"/>
    <col min="4" max="4" width="21.28515625" style="11" customWidth="1"/>
    <col min="5" max="5" width="19.85546875" style="11" customWidth="1"/>
    <col min="6" max="6" width="12.42578125" style="11" bestFit="1" customWidth="1"/>
    <col min="7" max="7" width="9.140625" style="11"/>
    <col min="8" max="8" width="17.7109375" style="11" bestFit="1" customWidth="1"/>
    <col min="9" max="9" width="12.7109375" style="11" bestFit="1" customWidth="1"/>
    <col min="10" max="10" width="18.140625" style="11" customWidth="1"/>
    <col min="11" max="11" width="14" style="11" customWidth="1"/>
    <col min="12" max="12" width="9.140625" style="14"/>
    <col min="13" max="16384" width="9.140625" style="11"/>
  </cols>
  <sheetData>
    <row r="1" spans="1:12" s="9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14</v>
      </c>
      <c r="L1" s="13"/>
    </row>
    <row r="2" spans="1:12" x14ac:dyDescent="0.3">
      <c r="A2" s="11">
        <v>1</v>
      </c>
      <c r="B2" s="11">
        <v>19</v>
      </c>
      <c r="C2" s="11">
        <v>0</v>
      </c>
      <c r="D2" s="11">
        <v>0</v>
      </c>
      <c r="E2" s="11">
        <v>0</v>
      </c>
      <c r="F2" s="11" t="str">
        <f>D2&amp;E2</f>
        <v>00</v>
      </c>
    </row>
    <row r="3" spans="1:12" x14ac:dyDescent="0.3">
      <c r="A3" s="11">
        <v>2</v>
      </c>
      <c r="B3" s="11">
        <v>22</v>
      </c>
      <c r="C3" s="11">
        <v>1</v>
      </c>
      <c r="D3" s="11" t="s">
        <v>5</v>
      </c>
      <c r="E3" s="11">
        <v>1</v>
      </c>
      <c r="F3" s="11" t="str">
        <f t="shared" ref="F3:F66" si="0">D3&amp;E3</f>
        <v>C1</v>
      </c>
      <c r="H3" s="7" t="s">
        <v>15</v>
      </c>
      <c r="I3" s="6" t="s">
        <v>28</v>
      </c>
      <c r="J3" s="6"/>
    </row>
    <row r="4" spans="1:12" x14ac:dyDescent="0.3">
      <c r="A4" s="11">
        <v>3</v>
      </c>
      <c r="B4" s="11">
        <v>23.6</v>
      </c>
      <c r="C4" s="11">
        <v>4</v>
      </c>
      <c r="D4" s="11" t="s">
        <v>5</v>
      </c>
      <c r="E4" s="11">
        <v>1</v>
      </c>
      <c r="F4" s="11" t="str">
        <f t="shared" si="0"/>
        <v>C1</v>
      </c>
      <c r="H4" s="6" t="s">
        <v>16</v>
      </c>
      <c r="I4" s="8">
        <v>40</v>
      </c>
      <c r="J4" s="6"/>
    </row>
    <row r="5" spans="1:12" x14ac:dyDescent="0.3">
      <c r="A5" s="11">
        <v>4</v>
      </c>
      <c r="B5" s="11">
        <v>23.6</v>
      </c>
      <c r="C5" s="11">
        <v>4</v>
      </c>
      <c r="D5" s="11" t="s">
        <v>5</v>
      </c>
      <c r="E5" s="11">
        <v>1</v>
      </c>
      <c r="F5" s="11" t="str">
        <f t="shared" si="0"/>
        <v>C1</v>
      </c>
      <c r="H5" s="6" t="s">
        <v>17</v>
      </c>
      <c r="I5" s="8">
        <v>39</v>
      </c>
      <c r="J5" s="6"/>
    </row>
    <row r="6" spans="1:12" x14ac:dyDescent="0.3">
      <c r="A6" s="11">
        <v>5</v>
      </c>
      <c r="B6" s="11">
        <v>22.3</v>
      </c>
      <c r="C6" s="11">
        <v>10</v>
      </c>
      <c r="D6" s="11" t="s">
        <v>5</v>
      </c>
      <c r="E6" s="11">
        <v>2</v>
      </c>
      <c r="F6" s="11" t="str">
        <f t="shared" si="0"/>
        <v>C2</v>
      </c>
      <c r="H6" s="6" t="s">
        <v>18</v>
      </c>
      <c r="I6" s="8">
        <v>39</v>
      </c>
      <c r="J6" s="6"/>
    </row>
    <row r="7" spans="1:12" x14ac:dyDescent="0.3">
      <c r="A7" s="11">
        <v>6</v>
      </c>
      <c r="B7" s="11">
        <v>20.399999999999999</v>
      </c>
      <c r="C7" s="11">
        <v>8</v>
      </c>
      <c r="D7" s="11" t="s">
        <v>5</v>
      </c>
      <c r="E7" s="11">
        <v>2</v>
      </c>
      <c r="F7" s="11" t="str">
        <f t="shared" si="0"/>
        <v>C2</v>
      </c>
      <c r="H7" s="6" t="s">
        <v>19</v>
      </c>
      <c r="I7" s="8">
        <v>38</v>
      </c>
      <c r="J7" s="6"/>
    </row>
    <row r="8" spans="1:12" x14ac:dyDescent="0.3">
      <c r="A8" s="11">
        <v>7</v>
      </c>
      <c r="B8" s="11">
        <v>18.899999999999999</v>
      </c>
      <c r="C8" s="11">
        <v>10</v>
      </c>
      <c r="D8" s="11" t="s">
        <v>5</v>
      </c>
      <c r="E8" s="11">
        <v>2</v>
      </c>
      <c r="F8" s="11" t="str">
        <f t="shared" si="0"/>
        <v>C2</v>
      </c>
      <c r="H8" s="6" t="s">
        <v>20</v>
      </c>
      <c r="I8" s="8">
        <v>25</v>
      </c>
      <c r="J8" s="6"/>
    </row>
    <row r="9" spans="1:12" x14ac:dyDescent="0.3">
      <c r="A9" s="11">
        <v>8</v>
      </c>
      <c r="B9" s="11">
        <v>18.5</v>
      </c>
      <c r="C9" s="11">
        <v>11</v>
      </c>
      <c r="D9" s="11" t="s">
        <v>5</v>
      </c>
      <c r="E9" s="11">
        <v>3</v>
      </c>
      <c r="F9" s="11" t="str">
        <f t="shared" si="0"/>
        <v>C3</v>
      </c>
      <c r="H9" s="6" t="s">
        <v>21</v>
      </c>
      <c r="I9" s="8">
        <v>22</v>
      </c>
      <c r="J9" s="6"/>
    </row>
    <row r="10" spans="1:12" x14ac:dyDescent="0.3">
      <c r="A10" s="11">
        <v>9</v>
      </c>
      <c r="B10" s="11">
        <v>19.5</v>
      </c>
      <c r="C10" s="11">
        <v>14</v>
      </c>
      <c r="D10" s="11" t="s">
        <v>5</v>
      </c>
      <c r="E10" s="11">
        <v>3</v>
      </c>
      <c r="F10" s="11" t="str">
        <f t="shared" si="0"/>
        <v>C3</v>
      </c>
      <c r="H10" s="6" t="s">
        <v>22</v>
      </c>
      <c r="I10" s="8">
        <v>21</v>
      </c>
      <c r="J10" s="6"/>
    </row>
    <row r="11" spans="1:12" x14ac:dyDescent="0.3">
      <c r="A11" s="11">
        <v>10</v>
      </c>
      <c r="B11" s="11">
        <v>21.8</v>
      </c>
      <c r="C11" s="11">
        <v>15</v>
      </c>
      <c r="D11" s="11" t="s">
        <v>5</v>
      </c>
      <c r="E11" s="11">
        <v>3</v>
      </c>
      <c r="F11" s="11" t="str">
        <f t="shared" si="0"/>
        <v>C3</v>
      </c>
      <c r="H11" s="6" t="s">
        <v>23</v>
      </c>
      <c r="I11" s="8">
        <v>21</v>
      </c>
      <c r="J11" s="6"/>
    </row>
    <row r="12" spans="1:12" x14ac:dyDescent="0.3">
      <c r="A12" s="11">
        <v>11</v>
      </c>
      <c r="B12" s="11">
        <v>24.8</v>
      </c>
      <c r="C12" s="11">
        <v>3</v>
      </c>
      <c r="D12" s="11" t="s">
        <v>5</v>
      </c>
      <c r="E12" s="11">
        <v>4</v>
      </c>
      <c r="F12" s="11" t="str">
        <f t="shared" si="0"/>
        <v>C4</v>
      </c>
      <c r="H12" s="6" t="s">
        <v>24</v>
      </c>
      <c r="I12" s="8">
        <v>20</v>
      </c>
      <c r="J12" s="6"/>
    </row>
    <row r="13" spans="1:12" x14ac:dyDescent="0.3">
      <c r="A13" s="11">
        <v>12</v>
      </c>
      <c r="B13" s="11">
        <v>27.7</v>
      </c>
      <c r="C13" s="11">
        <v>23</v>
      </c>
      <c r="D13" s="11" t="s">
        <v>5</v>
      </c>
      <c r="E13" s="11">
        <v>4</v>
      </c>
      <c r="F13" s="11" t="str">
        <f t="shared" si="0"/>
        <v>C4</v>
      </c>
      <c r="H13" s="6" t="s">
        <v>25</v>
      </c>
      <c r="I13" s="8">
        <v>14</v>
      </c>
      <c r="J13" s="6"/>
    </row>
    <row r="14" spans="1:12" x14ac:dyDescent="0.3">
      <c r="A14" s="11">
        <v>13</v>
      </c>
      <c r="B14" s="11">
        <v>29.5</v>
      </c>
      <c r="C14" s="11">
        <v>17</v>
      </c>
      <c r="D14" s="11" t="s">
        <v>5</v>
      </c>
      <c r="E14" s="11">
        <v>4</v>
      </c>
      <c r="F14" s="11" t="str">
        <f t="shared" si="0"/>
        <v>C4</v>
      </c>
      <c r="H14" s="6"/>
      <c r="I14" s="6"/>
      <c r="J14" s="6"/>
    </row>
    <row r="15" spans="1:12" x14ac:dyDescent="0.3">
      <c r="A15" s="11">
        <v>14</v>
      </c>
      <c r="B15" s="11">
        <v>29.8</v>
      </c>
      <c r="C15" s="11">
        <v>15</v>
      </c>
      <c r="D15" s="11" t="s">
        <v>5</v>
      </c>
      <c r="E15" s="11">
        <v>5</v>
      </c>
      <c r="F15" s="11" t="str">
        <f t="shared" si="0"/>
        <v>C5</v>
      </c>
      <c r="H15" s="6"/>
      <c r="I15" s="6"/>
      <c r="J15" s="6"/>
    </row>
    <row r="16" spans="1:12" x14ac:dyDescent="0.3">
      <c r="A16" s="11">
        <v>15</v>
      </c>
      <c r="B16" s="11">
        <v>28.3</v>
      </c>
      <c r="C16" s="11">
        <v>22</v>
      </c>
      <c r="D16" s="11" t="s">
        <v>5</v>
      </c>
      <c r="E16" s="11">
        <v>5</v>
      </c>
      <c r="F16" s="11" t="str">
        <f t="shared" si="0"/>
        <v>C5</v>
      </c>
      <c r="H16" s="11" t="s">
        <v>14</v>
      </c>
      <c r="I16" s="6" t="s">
        <v>26</v>
      </c>
      <c r="J16" s="6" t="s">
        <v>27</v>
      </c>
      <c r="K16" s="11" t="s">
        <v>14</v>
      </c>
      <c r="L16" s="14" t="s">
        <v>29</v>
      </c>
    </row>
    <row r="17" spans="1:12" x14ac:dyDescent="0.3">
      <c r="A17" s="11">
        <v>16</v>
      </c>
      <c r="B17" s="11">
        <v>25.5</v>
      </c>
      <c r="C17" s="11">
        <v>0</v>
      </c>
      <c r="D17" s="11">
        <v>0</v>
      </c>
      <c r="E17" s="11">
        <v>0</v>
      </c>
      <c r="F17" s="11" t="str">
        <f t="shared" si="0"/>
        <v>00</v>
      </c>
      <c r="H17" s="6" t="s">
        <v>16</v>
      </c>
      <c r="I17" s="8">
        <v>138</v>
      </c>
      <c r="J17" s="8">
        <v>40</v>
      </c>
      <c r="K17" s="6" t="s">
        <v>16</v>
      </c>
      <c r="L17" s="14">
        <f>I17/J17</f>
        <v>3.45</v>
      </c>
    </row>
    <row r="18" spans="1:12" x14ac:dyDescent="0.3">
      <c r="A18" s="11">
        <v>17</v>
      </c>
      <c r="B18" s="11">
        <v>22</v>
      </c>
      <c r="C18" s="11">
        <v>2</v>
      </c>
      <c r="D18" s="11" t="s">
        <v>5</v>
      </c>
      <c r="E18" s="11">
        <v>1</v>
      </c>
      <c r="F18" s="11" t="str">
        <f t="shared" si="0"/>
        <v>C1</v>
      </c>
      <c r="H18" s="6" t="s">
        <v>17</v>
      </c>
      <c r="I18" s="8">
        <v>284</v>
      </c>
      <c r="J18" s="8">
        <v>39</v>
      </c>
      <c r="K18" s="6" t="s">
        <v>17</v>
      </c>
      <c r="L18" s="14">
        <f t="shared" ref="L18:L26" si="1">I18/J18</f>
        <v>7.2820512820512819</v>
      </c>
    </row>
    <row r="19" spans="1:12" x14ac:dyDescent="0.3">
      <c r="A19" s="11">
        <v>18</v>
      </c>
      <c r="B19" s="11">
        <v>18.899999999999999</v>
      </c>
      <c r="C19" s="11">
        <v>1</v>
      </c>
      <c r="D19" s="11" t="s">
        <v>5</v>
      </c>
      <c r="E19" s="11">
        <v>1</v>
      </c>
      <c r="F19" s="11" t="str">
        <f t="shared" si="0"/>
        <v>C1</v>
      </c>
      <c r="H19" s="6" t="s">
        <v>18</v>
      </c>
      <c r="I19" s="8">
        <v>353</v>
      </c>
      <c r="J19" s="8">
        <v>39</v>
      </c>
      <c r="K19" s="6" t="s">
        <v>18</v>
      </c>
      <c r="L19" s="14">
        <f t="shared" si="1"/>
        <v>9.0512820512820511</v>
      </c>
    </row>
    <row r="20" spans="1:12" x14ac:dyDescent="0.3">
      <c r="A20" s="11">
        <v>19</v>
      </c>
      <c r="B20" s="11">
        <v>16.899999999999999</v>
      </c>
      <c r="C20" s="11">
        <v>1</v>
      </c>
      <c r="D20" s="11" t="s">
        <v>5</v>
      </c>
      <c r="E20" s="11">
        <v>1</v>
      </c>
      <c r="F20" s="11" t="str">
        <f t="shared" si="0"/>
        <v>C1</v>
      </c>
      <c r="H20" s="6" t="s">
        <v>19</v>
      </c>
      <c r="I20" s="8">
        <v>440</v>
      </c>
      <c r="J20" s="8">
        <v>38</v>
      </c>
      <c r="K20" s="6" t="s">
        <v>19</v>
      </c>
      <c r="L20" s="14">
        <f t="shared" si="1"/>
        <v>11.578947368421053</v>
      </c>
    </row>
    <row r="21" spans="1:12" x14ac:dyDescent="0.3">
      <c r="A21" s="11">
        <v>20</v>
      </c>
      <c r="B21" s="11">
        <v>16.3</v>
      </c>
      <c r="C21" s="11">
        <v>12</v>
      </c>
      <c r="D21" s="11" t="s">
        <v>5</v>
      </c>
      <c r="E21" s="11">
        <v>2</v>
      </c>
      <c r="F21" s="11" t="str">
        <f t="shared" si="0"/>
        <v>C2</v>
      </c>
      <c r="H21" s="6" t="s">
        <v>20</v>
      </c>
      <c r="I21" s="8">
        <v>485</v>
      </c>
      <c r="J21" s="8">
        <v>25</v>
      </c>
      <c r="K21" s="6" t="s">
        <v>20</v>
      </c>
      <c r="L21" s="14">
        <f t="shared" si="1"/>
        <v>19.399999999999999</v>
      </c>
    </row>
    <row r="22" spans="1:12" x14ac:dyDescent="0.3">
      <c r="A22" s="11">
        <v>21</v>
      </c>
      <c r="B22" s="11">
        <v>17.100000000000001</v>
      </c>
      <c r="C22" s="11">
        <v>11</v>
      </c>
      <c r="D22" s="11" t="s">
        <v>5</v>
      </c>
      <c r="E22" s="11">
        <v>2</v>
      </c>
      <c r="F22" s="11" t="str">
        <f t="shared" si="0"/>
        <v>C2</v>
      </c>
      <c r="H22" s="6" t="s">
        <v>21</v>
      </c>
      <c r="I22" s="8">
        <v>82</v>
      </c>
      <c r="J22" s="8">
        <v>22</v>
      </c>
      <c r="K22" s="6" t="s">
        <v>21</v>
      </c>
      <c r="L22" s="14">
        <f t="shared" si="1"/>
        <v>3.7272727272727271</v>
      </c>
    </row>
    <row r="23" spans="1:12" x14ac:dyDescent="0.3">
      <c r="A23" s="11">
        <v>22</v>
      </c>
      <c r="B23" s="11">
        <v>18.7</v>
      </c>
      <c r="C23" s="11">
        <v>6</v>
      </c>
      <c r="D23" s="11" t="s">
        <v>5</v>
      </c>
      <c r="E23" s="11">
        <v>2</v>
      </c>
      <c r="F23" s="11" t="str">
        <f t="shared" si="0"/>
        <v>C2</v>
      </c>
      <c r="H23" s="6" t="s">
        <v>22</v>
      </c>
      <c r="I23" s="8">
        <v>137</v>
      </c>
      <c r="J23" s="8">
        <v>21</v>
      </c>
      <c r="K23" s="6" t="s">
        <v>22</v>
      </c>
      <c r="L23" s="14">
        <f t="shared" si="1"/>
        <v>6.5238095238095237</v>
      </c>
    </row>
    <row r="24" spans="1:12" x14ac:dyDescent="0.3">
      <c r="A24" s="11">
        <v>23</v>
      </c>
      <c r="B24" s="11">
        <v>20.2</v>
      </c>
      <c r="C24" s="11">
        <v>18</v>
      </c>
      <c r="D24" s="11" t="s">
        <v>5</v>
      </c>
      <c r="E24" s="11">
        <v>2</v>
      </c>
      <c r="F24" s="11" t="str">
        <f t="shared" si="0"/>
        <v>C2</v>
      </c>
      <c r="H24" s="6" t="s">
        <v>23</v>
      </c>
      <c r="I24" s="8">
        <v>216</v>
      </c>
      <c r="J24" s="8">
        <v>21</v>
      </c>
      <c r="K24" s="6" t="s">
        <v>23</v>
      </c>
      <c r="L24" s="14">
        <f t="shared" si="1"/>
        <v>10.285714285714286</v>
      </c>
    </row>
    <row r="25" spans="1:12" x14ac:dyDescent="0.3">
      <c r="A25" s="11">
        <v>24</v>
      </c>
      <c r="B25" s="11">
        <v>20.8</v>
      </c>
      <c r="C25" s="11">
        <v>15</v>
      </c>
      <c r="D25" s="11" t="s">
        <v>5</v>
      </c>
      <c r="E25" s="11">
        <v>3</v>
      </c>
      <c r="F25" s="11" t="str">
        <f t="shared" si="0"/>
        <v>C3</v>
      </c>
      <c r="H25" s="6" t="s">
        <v>24</v>
      </c>
      <c r="I25" s="8">
        <v>300</v>
      </c>
      <c r="J25" s="8">
        <v>20</v>
      </c>
      <c r="K25" s="6" t="s">
        <v>24</v>
      </c>
      <c r="L25" s="14">
        <f t="shared" si="1"/>
        <v>15</v>
      </c>
    </row>
    <row r="26" spans="1:12" x14ac:dyDescent="0.3">
      <c r="A26" s="11">
        <v>25</v>
      </c>
      <c r="B26" s="11">
        <v>19.899999999999999</v>
      </c>
      <c r="C26" s="11">
        <v>5</v>
      </c>
      <c r="D26" s="11" t="s">
        <v>5</v>
      </c>
      <c r="E26" s="11">
        <v>3</v>
      </c>
      <c r="F26" s="11" t="str">
        <f t="shared" si="0"/>
        <v>C3</v>
      </c>
      <c r="H26" s="6" t="s">
        <v>25</v>
      </c>
      <c r="I26" s="8">
        <v>275</v>
      </c>
      <c r="J26" s="8">
        <v>14</v>
      </c>
      <c r="K26" s="6" t="s">
        <v>25</v>
      </c>
      <c r="L26" s="14">
        <f t="shared" si="1"/>
        <v>19.642857142857142</v>
      </c>
    </row>
    <row r="27" spans="1:12" x14ac:dyDescent="0.3">
      <c r="A27" s="11">
        <v>26</v>
      </c>
      <c r="B27" s="11">
        <v>17.5</v>
      </c>
      <c r="C27" s="11">
        <v>19</v>
      </c>
      <c r="D27" s="11" t="s">
        <v>5</v>
      </c>
      <c r="E27" s="11">
        <v>4</v>
      </c>
      <c r="F27" s="11" t="str">
        <f t="shared" si="0"/>
        <v>C4</v>
      </c>
    </row>
    <row r="28" spans="1:12" x14ac:dyDescent="0.3">
      <c r="A28" s="11">
        <v>27</v>
      </c>
      <c r="B28" s="11">
        <v>13.9</v>
      </c>
      <c r="C28" s="11">
        <v>18</v>
      </c>
      <c r="D28" s="11" t="s">
        <v>5</v>
      </c>
      <c r="E28" s="11">
        <v>4</v>
      </c>
      <c r="F28" s="11" t="str">
        <f t="shared" si="0"/>
        <v>C4</v>
      </c>
    </row>
    <row r="29" spans="1:12" x14ac:dyDescent="0.3">
      <c r="A29" s="11">
        <v>28</v>
      </c>
      <c r="B29" s="11">
        <v>9.9</v>
      </c>
      <c r="C29" s="11">
        <v>4</v>
      </c>
      <c r="D29" s="11" t="s">
        <v>5</v>
      </c>
      <c r="E29" s="11">
        <v>4</v>
      </c>
      <c r="F29" s="11" t="str">
        <f t="shared" si="0"/>
        <v>C4</v>
      </c>
    </row>
    <row r="30" spans="1:12" x14ac:dyDescent="0.3">
      <c r="A30" s="11">
        <v>29</v>
      </c>
      <c r="B30" s="11">
        <v>6.4</v>
      </c>
      <c r="C30" s="11">
        <v>17</v>
      </c>
      <c r="D30" s="11" t="s">
        <v>5</v>
      </c>
      <c r="E30" s="11">
        <v>5</v>
      </c>
      <c r="F30" s="11" t="str">
        <f t="shared" si="0"/>
        <v>C5</v>
      </c>
    </row>
    <row r="31" spans="1:12" x14ac:dyDescent="0.3">
      <c r="A31" s="11">
        <v>30</v>
      </c>
      <c r="B31" s="11">
        <v>4.2</v>
      </c>
      <c r="C31" s="11">
        <v>14</v>
      </c>
      <c r="D31" s="11" t="s">
        <v>5</v>
      </c>
      <c r="E31" s="11">
        <v>5</v>
      </c>
      <c r="F31" s="11" t="str">
        <f t="shared" si="0"/>
        <v>C5</v>
      </c>
    </row>
    <row r="32" spans="1:12" x14ac:dyDescent="0.3">
      <c r="A32" s="11">
        <v>31</v>
      </c>
      <c r="B32" s="11">
        <v>3.6</v>
      </c>
      <c r="C32" s="11">
        <v>12</v>
      </c>
      <c r="D32" s="11" t="s">
        <v>5</v>
      </c>
      <c r="E32" s="11">
        <v>5</v>
      </c>
      <c r="F32" s="11" t="str">
        <f t="shared" si="0"/>
        <v>C5</v>
      </c>
    </row>
    <row r="33" spans="1:6" x14ac:dyDescent="0.3">
      <c r="A33" s="11">
        <v>32</v>
      </c>
      <c r="B33" s="11">
        <v>4.5999999999999996</v>
      </c>
      <c r="C33" s="11">
        <v>11</v>
      </c>
      <c r="D33" s="11" t="s">
        <v>5</v>
      </c>
      <c r="E33" s="11">
        <v>5</v>
      </c>
      <c r="F33" s="11" t="str">
        <f t="shared" si="0"/>
        <v>C5</v>
      </c>
    </row>
    <row r="34" spans="1:6" x14ac:dyDescent="0.3">
      <c r="A34" s="11">
        <v>33</v>
      </c>
      <c r="B34" s="11">
        <v>6.6</v>
      </c>
      <c r="C34" s="11">
        <v>17</v>
      </c>
      <c r="D34" s="11" t="s">
        <v>5</v>
      </c>
      <c r="E34" s="11">
        <v>5</v>
      </c>
      <c r="F34" s="11" t="str">
        <f t="shared" si="0"/>
        <v>C5</v>
      </c>
    </row>
    <row r="35" spans="1:6" x14ac:dyDescent="0.3">
      <c r="A35" s="11">
        <v>34</v>
      </c>
      <c r="B35" s="11">
        <v>8.6999999999999993</v>
      </c>
      <c r="C35" s="11">
        <v>26</v>
      </c>
      <c r="D35" s="11" t="s">
        <v>5</v>
      </c>
      <c r="E35" s="11">
        <v>5</v>
      </c>
      <c r="F35" s="11" t="str">
        <f t="shared" si="0"/>
        <v>C5</v>
      </c>
    </row>
    <row r="36" spans="1:6" x14ac:dyDescent="0.3">
      <c r="A36" s="11">
        <v>35</v>
      </c>
      <c r="B36" s="11">
        <v>10</v>
      </c>
      <c r="C36" s="11">
        <v>0</v>
      </c>
      <c r="D36" s="11">
        <v>0</v>
      </c>
      <c r="E36" s="11">
        <v>0</v>
      </c>
      <c r="F36" s="11" t="str">
        <f t="shared" si="0"/>
        <v>00</v>
      </c>
    </row>
    <row r="37" spans="1:6" x14ac:dyDescent="0.3">
      <c r="A37" s="11">
        <v>36</v>
      </c>
      <c r="B37" s="11">
        <v>10.1</v>
      </c>
      <c r="C37" s="11">
        <v>3</v>
      </c>
      <c r="D37" s="11" t="s">
        <v>5</v>
      </c>
      <c r="E37" s="11">
        <v>1</v>
      </c>
      <c r="F37" s="11" t="str">
        <f t="shared" si="0"/>
        <v>C1</v>
      </c>
    </row>
    <row r="38" spans="1:6" x14ac:dyDescent="0.3">
      <c r="A38" s="11">
        <v>37</v>
      </c>
      <c r="B38" s="11">
        <v>8.8000000000000007</v>
      </c>
      <c r="C38" s="11">
        <v>3</v>
      </c>
      <c r="D38" s="11" t="s">
        <v>5</v>
      </c>
      <c r="E38" s="11">
        <v>1</v>
      </c>
      <c r="F38" s="11" t="str">
        <f t="shared" si="0"/>
        <v>C1</v>
      </c>
    </row>
    <row r="39" spans="1:6" x14ac:dyDescent="0.3">
      <c r="A39" s="11">
        <v>38</v>
      </c>
      <c r="B39" s="11">
        <v>6.4</v>
      </c>
      <c r="C39" s="11">
        <v>5</v>
      </c>
      <c r="D39" s="11" t="s">
        <v>5</v>
      </c>
      <c r="E39" s="11">
        <v>1</v>
      </c>
      <c r="F39" s="11" t="str">
        <f t="shared" si="0"/>
        <v>C1</v>
      </c>
    </row>
    <row r="40" spans="1:6" x14ac:dyDescent="0.3">
      <c r="A40" s="11">
        <v>39</v>
      </c>
      <c r="B40" s="11">
        <v>3.8</v>
      </c>
      <c r="C40" s="11">
        <v>11</v>
      </c>
      <c r="D40" s="11" t="s">
        <v>5</v>
      </c>
      <c r="E40" s="11">
        <v>2</v>
      </c>
      <c r="F40" s="11" t="str">
        <f t="shared" si="0"/>
        <v>C2</v>
      </c>
    </row>
    <row r="41" spans="1:6" x14ac:dyDescent="0.3">
      <c r="A41" s="11">
        <v>40</v>
      </c>
      <c r="B41" s="11">
        <v>1.7</v>
      </c>
      <c r="C41" s="11">
        <v>6</v>
      </c>
      <c r="D41" s="11" t="s">
        <v>5</v>
      </c>
      <c r="E41" s="11">
        <v>2</v>
      </c>
      <c r="F41" s="11" t="str">
        <f t="shared" si="0"/>
        <v>C2</v>
      </c>
    </row>
    <row r="42" spans="1:6" x14ac:dyDescent="0.3">
      <c r="A42" s="11">
        <v>41</v>
      </c>
      <c r="B42" s="11">
        <v>1</v>
      </c>
      <c r="C42" s="11">
        <v>3</v>
      </c>
      <c r="D42" s="11" t="s">
        <v>5</v>
      </c>
      <c r="E42" s="11">
        <v>2</v>
      </c>
      <c r="F42" s="11" t="str">
        <f t="shared" si="0"/>
        <v>C2</v>
      </c>
    </row>
    <row r="43" spans="1:6" x14ac:dyDescent="0.3">
      <c r="A43" s="11">
        <v>42</v>
      </c>
      <c r="B43" s="11">
        <v>2</v>
      </c>
      <c r="C43" s="11">
        <v>17</v>
      </c>
      <c r="D43" s="11" t="s">
        <v>5</v>
      </c>
      <c r="E43" s="11">
        <v>3</v>
      </c>
      <c r="F43" s="11" t="str">
        <f t="shared" si="0"/>
        <v>C3</v>
      </c>
    </row>
    <row r="44" spans="1:6" x14ac:dyDescent="0.3">
      <c r="A44" s="11">
        <v>43</v>
      </c>
      <c r="B44" s="11">
        <v>4.5999999999999996</v>
      </c>
      <c r="C44" s="11">
        <v>5</v>
      </c>
      <c r="D44" s="11" t="s">
        <v>5</v>
      </c>
      <c r="E44" s="11">
        <v>3</v>
      </c>
      <c r="F44" s="11" t="str">
        <f t="shared" si="0"/>
        <v>C3</v>
      </c>
    </row>
    <row r="45" spans="1:6" x14ac:dyDescent="0.3">
      <c r="A45" s="11">
        <v>44</v>
      </c>
      <c r="B45" s="11">
        <v>8.1999999999999993</v>
      </c>
      <c r="C45" s="11">
        <v>8</v>
      </c>
      <c r="D45" s="11" t="s">
        <v>5</v>
      </c>
      <c r="E45" s="11">
        <v>3</v>
      </c>
      <c r="F45" s="11" t="str">
        <f t="shared" si="0"/>
        <v>C3</v>
      </c>
    </row>
    <row r="46" spans="1:6" x14ac:dyDescent="0.3">
      <c r="A46" s="11">
        <v>45</v>
      </c>
      <c r="B46" s="11">
        <v>11.8</v>
      </c>
      <c r="C46" s="11">
        <v>2</v>
      </c>
      <c r="D46" s="11" t="s">
        <v>5</v>
      </c>
      <c r="E46" s="11">
        <v>4</v>
      </c>
      <c r="F46" s="11" t="str">
        <f t="shared" si="0"/>
        <v>C4</v>
      </c>
    </row>
    <row r="47" spans="1:6" x14ac:dyDescent="0.3">
      <c r="A47" s="11">
        <v>46</v>
      </c>
      <c r="B47" s="11">
        <v>14.7</v>
      </c>
      <c r="C47" s="11">
        <v>1</v>
      </c>
      <c r="D47" s="11" t="s">
        <v>5</v>
      </c>
      <c r="E47" s="11">
        <v>4</v>
      </c>
      <c r="F47" s="11" t="str">
        <f t="shared" si="0"/>
        <v>C4</v>
      </c>
    </row>
    <row r="48" spans="1:6" x14ac:dyDescent="0.3">
      <c r="A48" s="11">
        <v>47</v>
      </c>
      <c r="B48" s="11">
        <v>16.3</v>
      </c>
      <c r="C48" s="11">
        <v>11</v>
      </c>
      <c r="D48" s="11" t="s">
        <v>5</v>
      </c>
      <c r="E48" s="11">
        <v>4</v>
      </c>
      <c r="F48" s="11" t="str">
        <f t="shared" si="0"/>
        <v>C4</v>
      </c>
    </row>
    <row r="49" spans="1:6" x14ac:dyDescent="0.3">
      <c r="A49" s="11">
        <v>48</v>
      </c>
      <c r="B49" s="11">
        <v>16.3</v>
      </c>
      <c r="C49" s="11">
        <v>25</v>
      </c>
      <c r="D49" s="11" t="s">
        <v>5</v>
      </c>
      <c r="E49" s="11">
        <v>5</v>
      </c>
      <c r="F49" s="11" t="str">
        <f t="shared" si="0"/>
        <v>C5</v>
      </c>
    </row>
    <row r="50" spans="1:6" x14ac:dyDescent="0.3">
      <c r="A50" s="11">
        <v>49</v>
      </c>
      <c r="B50" s="11">
        <v>15.2</v>
      </c>
      <c r="C50" s="11">
        <v>0</v>
      </c>
      <c r="D50" s="11">
        <v>0</v>
      </c>
      <c r="E50" s="11">
        <v>0</v>
      </c>
      <c r="F50" s="11" t="str">
        <f t="shared" si="0"/>
        <v>00</v>
      </c>
    </row>
    <row r="51" spans="1:6" x14ac:dyDescent="0.3">
      <c r="A51" s="11">
        <v>50</v>
      </c>
      <c r="B51" s="11">
        <v>13.6</v>
      </c>
      <c r="C51" s="11">
        <v>2</v>
      </c>
      <c r="D51" s="11" t="s">
        <v>5</v>
      </c>
      <c r="E51" s="11">
        <v>1</v>
      </c>
      <c r="F51" s="11" t="str">
        <f t="shared" si="0"/>
        <v>C1</v>
      </c>
    </row>
    <row r="52" spans="1:6" x14ac:dyDescent="0.3">
      <c r="A52" s="11">
        <v>51</v>
      </c>
      <c r="B52" s="11">
        <v>12.5</v>
      </c>
      <c r="C52" s="11">
        <v>3</v>
      </c>
      <c r="D52" s="11" t="s">
        <v>5</v>
      </c>
      <c r="E52" s="11">
        <v>1</v>
      </c>
      <c r="F52" s="11" t="str">
        <f t="shared" si="0"/>
        <v>C1</v>
      </c>
    </row>
    <row r="53" spans="1:6" x14ac:dyDescent="0.3">
      <c r="A53" s="11">
        <v>52</v>
      </c>
      <c r="B53" s="11">
        <v>12.5</v>
      </c>
      <c r="C53" s="11">
        <v>2</v>
      </c>
      <c r="D53" s="11" t="s">
        <v>5</v>
      </c>
      <c r="E53" s="11">
        <v>1</v>
      </c>
      <c r="F53" s="11" t="str">
        <f t="shared" si="0"/>
        <v>C1</v>
      </c>
    </row>
    <row r="54" spans="1:6" x14ac:dyDescent="0.3">
      <c r="A54" s="11">
        <v>53</v>
      </c>
      <c r="B54" s="11">
        <v>14.1</v>
      </c>
      <c r="C54" s="11">
        <v>4</v>
      </c>
      <c r="D54" s="11" t="s">
        <v>5</v>
      </c>
      <c r="E54" s="11">
        <v>2</v>
      </c>
      <c r="F54" s="11" t="str">
        <f t="shared" si="0"/>
        <v>C2</v>
      </c>
    </row>
    <row r="55" spans="1:6" x14ac:dyDescent="0.3">
      <c r="A55" s="11">
        <v>54</v>
      </c>
      <c r="B55" s="11">
        <v>17.100000000000001</v>
      </c>
      <c r="C55" s="11">
        <v>5</v>
      </c>
      <c r="D55" s="11" t="s">
        <v>5</v>
      </c>
      <c r="E55" s="11">
        <v>2</v>
      </c>
      <c r="F55" s="11" t="str">
        <f t="shared" si="0"/>
        <v>C2</v>
      </c>
    </row>
    <row r="56" spans="1:6" x14ac:dyDescent="0.3">
      <c r="A56" s="11">
        <v>55</v>
      </c>
      <c r="B56" s="11">
        <v>20.9</v>
      </c>
      <c r="C56" s="11">
        <v>9</v>
      </c>
      <c r="D56" s="11" t="s">
        <v>5</v>
      </c>
      <c r="E56" s="11">
        <v>2</v>
      </c>
      <c r="F56" s="11" t="str">
        <f t="shared" si="0"/>
        <v>C2</v>
      </c>
    </row>
    <row r="57" spans="1:6" x14ac:dyDescent="0.3">
      <c r="A57" s="11">
        <v>56</v>
      </c>
      <c r="B57" s="11">
        <v>24.5</v>
      </c>
      <c r="C57" s="11">
        <v>2</v>
      </c>
      <c r="D57" s="11" t="s">
        <v>5</v>
      </c>
      <c r="E57" s="11">
        <v>3</v>
      </c>
      <c r="F57" s="11" t="str">
        <f t="shared" si="0"/>
        <v>C3</v>
      </c>
    </row>
    <row r="58" spans="1:6" x14ac:dyDescent="0.3">
      <c r="A58" s="11">
        <v>57</v>
      </c>
      <c r="B58" s="11">
        <v>27.3</v>
      </c>
      <c r="C58" s="11">
        <v>16</v>
      </c>
      <c r="D58" s="11" t="s">
        <v>5</v>
      </c>
      <c r="E58" s="11">
        <v>3</v>
      </c>
      <c r="F58" s="11" t="str">
        <f t="shared" si="0"/>
        <v>C3</v>
      </c>
    </row>
    <row r="59" spans="1:6" x14ac:dyDescent="0.3">
      <c r="A59" s="11">
        <v>58</v>
      </c>
      <c r="B59" s="11">
        <v>28.4</v>
      </c>
      <c r="C59" s="11">
        <v>14</v>
      </c>
      <c r="D59" s="11" t="s">
        <v>5</v>
      </c>
      <c r="E59" s="11">
        <v>3</v>
      </c>
      <c r="F59" s="11" t="str">
        <f t="shared" si="0"/>
        <v>C3</v>
      </c>
    </row>
    <row r="60" spans="1:6" x14ac:dyDescent="0.3">
      <c r="A60" s="11">
        <v>59</v>
      </c>
      <c r="B60" s="11">
        <v>27.8</v>
      </c>
      <c r="C60" s="11">
        <v>14</v>
      </c>
      <c r="D60" s="11" t="s">
        <v>5</v>
      </c>
      <c r="E60" s="11">
        <v>3</v>
      </c>
      <c r="F60" s="11" t="str">
        <f t="shared" si="0"/>
        <v>C3</v>
      </c>
    </row>
    <row r="61" spans="1:6" x14ac:dyDescent="0.3">
      <c r="A61" s="11">
        <v>60</v>
      </c>
      <c r="B61" s="11">
        <v>25.9</v>
      </c>
      <c r="C61" s="11">
        <v>6</v>
      </c>
      <c r="D61" s="11" t="s">
        <v>5</v>
      </c>
      <c r="E61" s="11">
        <v>4</v>
      </c>
      <c r="F61" s="11" t="str">
        <f t="shared" si="0"/>
        <v>C4</v>
      </c>
    </row>
    <row r="62" spans="1:6" x14ac:dyDescent="0.3">
      <c r="A62" s="11">
        <v>61</v>
      </c>
      <c r="B62" s="11">
        <v>23.4</v>
      </c>
      <c r="C62" s="11">
        <v>21</v>
      </c>
      <c r="D62" s="11" t="s">
        <v>5</v>
      </c>
      <c r="E62" s="11">
        <v>4</v>
      </c>
      <c r="F62" s="11" t="str">
        <f t="shared" si="0"/>
        <v>C4</v>
      </c>
    </row>
    <row r="63" spans="1:6" x14ac:dyDescent="0.3">
      <c r="A63" s="11">
        <v>62</v>
      </c>
      <c r="B63" s="11">
        <v>21.2</v>
      </c>
      <c r="C63" s="11">
        <v>21</v>
      </c>
      <c r="D63" s="11" t="s">
        <v>5</v>
      </c>
      <c r="E63" s="11">
        <v>5</v>
      </c>
      <c r="F63" s="11" t="str">
        <f t="shared" si="0"/>
        <v>C5</v>
      </c>
    </row>
    <row r="64" spans="1:6" x14ac:dyDescent="0.3">
      <c r="A64" s="11">
        <v>63</v>
      </c>
      <c r="B64" s="11">
        <v>20</v>
      </c>
      <c r="C64" s="11">
        <v>0</v>
      </c>
      <c r="D64" s="11">
        <v>0</v>
      </c>
      <c r="E64" s="11">
        <v>0</v>
      </c>
      <c r="F64" s="11" t="str">
        <f t="shared" si="0"/>
        <v>00</v>
      </c>
    </row>
    <row r="65" spans="1:6" x14ac:dyDescent="0.3">
      <c r="A65" s="11">
        <v>64</v>
      </c>
      <c r="B65" s="11">
        <v>20.3</v>
      </c>
      <c r="C65" s="11">
        <v>4</v>
      </c>
      <c r="D65" s="11" t="s">
        <v>5</v>
      </c>
      <c r="E65" s="11">
        <v>1</v>
      </c>
      <c r="F65" s="11" t="str">
        <f t="shared" si="0"/>
        <v>C1</v>
      </c>
    </row>
    <row r="66" spans="1:6" x14ac:dyDescent="0.3">
      <c r="A66" s="11">
        <v>65</v>
      </c>
      <c r="B66" s="11">
        <v>21.8</v>
      </c>
      <c r="C66" s="11">
        <v>6</v>
      </c>
      <c r="D66" s="11" t="s">
        <v>5</v>
      </c>
      <c r="E66" s="11">
        <v>1</v>
      </c>
      <c r="F66" s="11" t="str">
        <f t="shared" si="0"/>
        <v>C1</v>
      </c>
    </row>
    <row r="67" spans="1:6" x14ac:dyDescent="0.3">
      <c r="A67" s="11">
        <v>66</v>
      </c>
      <c r="B67" s="11">
        <v>24</v>
      </c>
      <c r="C67" s="11">
        <v>3</v>
      </c>
      <c r="D67" s="11" t="s">
        <v>5</v>
      </c>
      <c r="E67" s="11">
        <v>1</v>
      </c>
      <c r="F67" s="11" t="str">
        <f t="shared" ref="F67:F130" si="2">D67&amp;E67</f>
        <v>C1</v>
      </c>
    </row>
    <row r="68" spans="1:6" x14ac:dyDescent="0.3">
      <c r="A68" s="11">
        <v>67</v>
      </c>
      <c r="B68" s="11">
        <v>26.1</v>
      </c>
      <c r="C68" s="11">
        <v>7</v>
      </c>
      <c r="D68" s="11" t="s">
        <v>5</v>
      </c>
      <c r="E68" s="11">
        <v>2</v>
      </c>
      <c r="F68" s="11" t="str">
        <f t="shared" si="2"/>
        <v>C2</v>
      </c>
    </row>
    <row r="69" spans="1:6" x14ac:dyDescent="0.3">
      <c r="A69" s="11">
        <v>68</v>
      </c>
      <c r="B69" s="11">
        <v>27.3</v>
      </c>
      <c r="C69" s="11">
        <v>6</v>
      </c>
      <c r="D69" s="11" t="s">
        <v>5</v>
      </c>
      <c r="E69" s="11">
        <v>2</v>
      </c>
      <c r="F69" s="11" t="str">
        <f t="shared" si="2"/>
        <v>C2</v>
      </c>
    </row>
    <row r="70" spans="1:6" x14ac:dyDescent="0.3">
      <c r="A70" s="11">
        <v>69</v>
      </c>
      <c r="B70" s="11">
        <v>26.8</v>
      </c>
      <c r="C70" s="11">
        <v>8</v>
      </c>
      <c r="D70" s="11" t="s">
        <v>5</v>
      </c>
      <c r="E70" s="11">
        <v>2</v>
      </c>
      <c r="F70" s="11" t="str">
        <f t="shared" si="2"/>
        <v>C2</v>
      </c>
    </row>
    <row r="71" spans="1:6" x14ac:dyDescent="0.3">
      <c r="A71" s="11">
        <v>70</v>
      </c>
      <c r="B71" s="11">
        <v>24.7</v>
      </c>
      <c r="C71" s="11">
        <v>3</v>
      </c>
      <c r="D71" s="11" t="s">
        <v>5</v>
      </c>
      <c r="E71" s="11">
        <v>3</v>
      </c>
      <c r="F71" s="11" t="str">
        <f t="shared" si="2"/>
        <v>C3</v>
      </c>
    </row>
    <row r="72" spans="1:6" x14ac:dyDescent="0.3">
      <c r="A72" s="11">
        <v>71</v>
      </c>
      <c r="B72" s="11">
        <v>21.2</v>
      </c>
      <c r="C72" s="11">
        <v>16</v>
      </c>
      <c r="D72" s="11" t="s">
        <v>5</v>
      </c>
      <c r="E72" s="11">
        <v>3</v>
      </c>
      <c r="F72" s="11" t="str">
        <f t="shared" si="2"/>
        <v>C3</v>
      </c>
    </row>
    <row r="73" spans="1:6" x14ac:dyDescent="0.3">
      <c r="A73" s="11">
        <v>72</v>
      </c>
      <c r="B73" s="11">
        <v>17.3</v>
      </c>
      <c r="C73" s="11">
        <v>8</v>
      </c>
      <c r="D73" s="11" t="s">
        <v>5</v>
      </c>
      <c r="E73" s="11">
        <v>3</v>
      </c>
      <c r="F73" s="11" t="str">
        <f t="shared" si="2"/>
        <v>C3</v>
      </c>
    </row>
    <row r="74" spans="1:6" x14ac:dyDescent="0.3">
      <c r="A74" s="11">
        <v>73</v>
      </c>
      <c r="B74" s="11">
        <v>13.7</v>
      </c>
      <c r="C74" s="11">
        <v>19</v>
      </c>
      <c r="D74" s="11" t="s">
        <v>5</v>
      </c>
      <c r="E74" s="11">
        <v>4</v>
      </c>
      <c r="F74" s="11" t="str">
        <f t="shared" si="2"/>
        <v>C4</v>
      </c>
    </row>
    <row r="75" spans="1:6" x14ac:dyDescent="0.3">
      <c r="A75" s="11">
        <v>74</v>
      </c>
      <c r="B75" s="11">
        <v>11.3</v>
      </c>
      <c r="C75" s="11">
        <v>5</v>
      </c>
      <c r="D75" s="11" t="s">
        <v>5</v>
      </c>
      <c r="E75" s="11">
        <v>4</v>
      </c>
      <c r="F75" s="11" t="str">
        <f t="shared" si="2"/>
        <v>C4</v>
      </c>
    </row>
    <row r="76" spans="1:6" x14ac:dyDescent="0.3">
      <c r="A76" s="11">
        <v>75</v>
      </c>
      <c r="B76" s="11">
        <v>10.5</v>
      </c>
      <c r="C76" s="11">
        <v>2</v>
      </c>
      <c r="D76" s="11" t="s">
        <v>5</v>
      </c>
      <c r="E76" s="11">
        <v>4</v>
      </c>
      <c r="F76" s="11" t="str">
        <f t="shared" si="2"/>
        <v>C4</v>
      </c>
    </row>
    <row r="77" spans="1:6" x14ac:dyDescent="0.3">
      <c r="A77" s="11">
        <v>76</v>
      </c>
      <c r="B77" s="11">
        <v>11</v>
      </c>
      <c r="C77" s="11">
        <v>22</v>
      </c>
      <c r="D77" s="11" t="s">
        <v>5</v>
      </c>
      <c r="E77" s="11">
        <v>5</v>
      </c>
      <c r="F77" s="11" t="str">
        <f t="shared" si="2"/>
        <v>C5</v>
      </c>
    </row>
    <row r="78" spans="1:6" x14ac:dyDescent="0.3">
      <c r="A78" s="11">
        <v>77</v>
      </c>
      <c r="B78" s="11">
        <v>12.5</v>
      </c>
      <c r="C78" s="11">
        <v>0</v>
      </c>
      <c r="D78" s="11">
        <v>0</v>
      </c>
      <c r="E78" s="11">
        <v>0</v>
      </c>
      <c r="F78" s="11" t="str">
        <f t="shared" si="2"/>
        <v>00</v>
      </c>
    </row>
    <row r="79" spans="1:6" x14ac:dyDescent="0.3">
      <c r="A79" s="11">
        <v>78</v>
      </c>
      <c r="B79" s="11">
        <v>14</v>
      </c>
      <c r="C79" s="11">
        <v>2</v>
      </c>
      <c r="D79" s="11" t="s">
        <v>5</v>
      </c>
      <c r="E79" s="11">
        <v>1</v>
      </c>
      <c r="F79" s="11" t="str">
        <f t="shared" si="2"/>
        <v>C1</v>
      </c>
    </row>
    <row r="80" spans="1:6" x14ac:dyDescent="0.3">
      <c r="A80" s="11">
        <v>79</v>
      </c>
      <c r="B80" s="11">
        <v>14.7</v>
      </c>
      <c r="C80" s="11">
        <v>4</v>
      </c>
      <c r="D80" s="11" t="s">
        <v>5</v>
      </c>
      <c r="E80" s="11">
        <v>1</v>
      </c>
      <c r="F80" s="11" t="str">
        <f t="shared" si="2"/>
        <v>C1</v>
      </c>
    </row>
    <row r="81" spans="1:6" x14ac:dyDescent="0.3">
      <c r="A81" s="11">
        <v>80</v>
      </c>
      <c r="B81" s="11">
        <v>14.1</v>
      </c>
      <c r="C81" s="11">
        <v>5</v>
      </c>
      <c r="D81" s="11" t="s">
        <v>6</v>
      </c>
      <c r="E81" s="11">
        <v>1</v>
      </c>
      <c r="F81" s="11" t="str">
        <f t="shared" si="2"/>
        <v>S1</v>
      </c>
    </row>
    <row r="82" spans="1:6" x14ac:dyDescent="0.3">
      <c r="A82" s="11">
        <v>81</v>
      </c>
      <c r="B82" s="11">
        <v>11.9</v>
      </c>
      <c r="C82" s="11">
        <v>8</v>
      </c>
      <c r="D82" s="11" t="s">
        <v>5</v>
      </c>
      <c r="E82" s="11">
        <v>2</v>
      </c>
      <c r="F82" s="11" t="str">
        <f t="shared" si="2"/>
        <v>C2</v>
      </c>
    </row>
    <row r="83" spans="1:6" x14ac:dyDescent="0.3">
      <c r="A83" s="11">
        <v>82</v>
      </c>
      <c r="B83" s="11">
        <v>8.6999999999999993</v>
      </c>
      <c r="C83" s="11">
        <v>6</v>
      </c>
      <c r="D83" s="11" t="s">
        <v>5</v>
      </c>
      <c r="E83" s="11">
        <v>2</v>
      </c>
      <c r="F83" s="11" t="str">
        <f t="shared" si="2"/>
        <v>C2</v>
      </c>
    </row>
    <row r="84" spans="1:6" x14ac:dyDescent="0.3">
      <c r="A84" s="11">
        <v>83</v>
      </c>
      <c r="B84" s="11">
        <v>5.0999999999999996</v>
      </c>
      <c r="C84" s="11">
        <v>3</v>
      </c>
      <c r="D84" s="11" t="s">
        <v>5</v>
      </c>
      <c r="E84" s="11">
        <v>2</v>
      </c>
      <c r="F84" s="11" t="str">
        <f t="shared" si="2"/>
        <v>C2</v>
      </c>
    </row>
    <row r="85" spans="1:6" x14ac:dyDescent="0.3">
      <c r="A85" s="11">
        <v>84</v>
      </c>
      <c r="B85" s="11">
        <v>2.2000000000000002</v>
      </c>
      <c r="C85" s="11">
        <v>1</v>
      </c>
      <c r="D85" s="11" t="s">
        <v>5</v>
      </c>
      <c r="E85" s="11">
        <v>3</v>
      </c>
      <c r="F85" s="11" t="str">
        <f t="shared" si="2"/>
        <v>C3</v>
      </c>
    </row>
    <row r="86" spans="1:6" x14ac:dyDescent="0.3">
      <c r="A86" s="11">
        <v>85</v>
      </c>
      <c r="B86" s="11">
        <v>0.5</v>
      </c>
      <c r="C86" s="11">
        <v>5</v>
      </c>
      <c r="D86" s="11" t="s">
        <v>5</v>
      </c>
      <c r="E86" s="11">
        <v>3</v>
      </c>
      <c r="F86" s="11" t="str">
        <f t="shared" si="2"/>
        <v>C3</v>
      </c>
    </row>
    <row r="87" spans="1:6" x14ac:dyDescent="0.3">
      <c r="A87" s="11">
        <v>86</v>
      </c>
      <c r="B87" s="11">
        <v>0.6</v>
      </c>
      <c r="C87" s="11">
        <v>13</v>
      </c>
      <c r="D87" s="11" t="s">
        <v>5</v>
      </c>
      <c r="E87" s="11">
        <v>3</v>
      </c>
      <c r="F87" s="11" t="str">
        <f t="shared" si="2"/>
        <v>C3</v>
      </c>
    </row>
    <row r="88" spans="1:6" x14ac:dyDescent="0.3">
      <c r="A88" s="11">
        <v>87</v>
      </c>
      <c r="B88" s="11">
        <v>2.2999999999999998</v>
      </c>
      <c r="C88" s="11">
        <v>4</v>
      </c>
      <c r="D88" s="11" t="s">
        <v>5</v>
      </c>
      <c r="E88" s="11">
        <v>4</v>
      </c>
      <c r="F88" s="11" t="str">
        <f t="shared" si="2"/>
        <v>C4</v>
      </c>
    </row>
    <row r="89" spans="1:6" x14ac:dyDescent="0.3">
      <c r="A89" s="11">
        <v>88</v>
      </c>
      <c r="B89" s="11">
        <v>5</v>
      </c>
      <c r="C89" s="11">
        <v>9</v>
      </c>
      <c r="D89" s="11" t="s">
        <v>5</v>
      </c>
      <c r="E89" s="11">
        <v>4</v>
      </c>
      <c r="F89" s="11" t="str">
        <f t="shared" si="2"/>
        <v>C4</v>
      </c>
    </row>
    <row r="90" spans="1:6" x14ac:dyDescent="0.3">
      <c r="A90" s="11">
        <v>89</v>
      </c>
      <c r="B90" s="11">
        <v>7.9</v>
      </c>
      <c r="C90" s="11">
        <v>24</v>
      </c>
      <c r="D90" s="11" t="s">
        <v>5</v>
      </c>
      <c r="E90" s="11">
        <v>4</v>
      </c>
      <c r="F90" s="11" t="str">
        <f t="shared" si="2"/>
        <v>C4</v>
      </c>
    </row>
    <row r="91" spans="1:6" x14ac:dyDescent="0.3">
      <c r="A91" s="11">
        <v>90</v>
      </c>
      <c r="B91" s="11">
        <v>10</v>
      </c>
      <c r="C91" s="11">
        <v>15</v>
      </c>
      <c r="D91" s="11" t="s">
        <v>5</v>
      </c>
      <c r="E91" s="11">
        <v>5</v>
      </c>
      <c r="F91" s="11" t="str">
        <f t="shared" si="2"/>
        <v>C5</v>
      </c>
    </row>
    <row r="92" spans="1:6" x14ac:dyDescent="0.3">
      <c r="A92" s="11">
        <v>91</v>
      </c>
      <c r="B92" s="11">
        <v>10.9</v>
      </c>
      <c r="C92" s="11">
        <v>29</v>
      </c>
      <c r="D92" s="11" t="s">
        <v>5</v>
      </c>
      <c r="E92" s="11">
        <v>5</v>
      </c>
      <c r="F92" s="11" t="str">
        <f t="shared" si="2"/>
        <v>C5</v>
      </c>
    </row>
    <row r="93" spans="1:6" x14ac:dyDescent="0.3">
      <c r="A93" s="11">
        <v>92</v>
      </c>
      <c r="B93" s="11">
        <v>10.3</v>
      </c>
      <c r="C93" s="11">
        <v>0</v>
      </c>
      <c r="D93" s="11">
        <v>0</v>
      </c>
      <c r="E93" s="11">
        <v>0</v>
      </c>
      <c r="F93" s="11" t="str">
        <f t="shared" si="2"/>
        <v>00</v>
      </c>
    </row>
    <row r="94" spans="1:6" x14ac:dyDescent="0.3">
      <c r="A94" s="11">
        <v>93</v>
      </c>
      <c r="B94" s="11">
        <v>8.6999999999999993</v>
      </c>
      <c r="C94" s="11">
        <v>1</v>
      </c>
      <c r="D94" s="11" t="s">
        <v>6</v>
      </c>
      <c r="E94" s="11">
        <v>1</v>
      </c>
      <c r="F94" s="11" t="str">
        <f t="shared" si="2"/>
        <v>S1</v>
      </c>
    </row>
    <row r="95" spans="1:6" x14ac:dyDescent="0.3">
      <c r="A95" s="11">
        <v>94</v>
      </c>
      <c r="B95" s="11">
        <v>6.7</v>
      </c>
      <c r="C95" s="11">
        <v>3</v>
      </c>
      <c r="D95" s="11" t="s">
        <v>6</v>
      </c>
      <c r="E95" s="11">
        <v>1</v>
      </c>
      <c r="F95" s="11" t="str">
        <f t="shared" si="2"/>
        <v>S1</v>
      </c>
    </row>
    <row r="96" spans="1:6" x14ac:dyDescent="0.3">
      <c r="A96" s="11">
        <v>95</v>
      </c>
      <c r="B96" s="11">
        <v>5.3</v>
      </c>
      <c r="C96" s="11">
        <v>6</v>
      </c>
      <c r="D96" s="11" t="s">
        <v>6</v>
      </c>
      <c r="E96" s="11">
        <v>1</v>
      </c>
      <c r="F96" s="11" t="str">
        <f t="shared" si="2"/>
        <v>S1</v>
      </c>
    </row>
    <row r="97" spans="1:6" x14ac:dyDescent="0.3">
      <c r="A97" s="11">
        <v>96</v>
      </c>
      <c r="B97" s="11">
        <v>5.2</v>
      </c>
      <c r="C97" s="11">
        <v>3</v>
      </c>
      <c r="D97" s="11" t="s">
        <v>6</v>
      </c>
      <c r="E97" s="11">
        <v>2</v>
      </c>
      <c r="F97" s="11" t="str">
        <f t="shared" si="2"/>
        <v>S2</v>
      </c>
    </row>
    <row r="98" spans="1:6" x14ac:dyDescent="0.3">
      <c r="A98" s="11">
        <v>97</v>
      </c>
      <c r="B98" s="11">
        <v>6.8</v>
      </c>
      <c r="C98" s="11">
        <v>2</v>
      </c>
      <c r="D98" s="11" t="s">
        <v>6</v>
      </c>
      <c r="E98" s="11">
        <v>2</v>
      </c>
      <c r="F98" s="11" t="str">
        <f t="shared" si="2"/>
        <v>S2</v>
      </c>
    </row>
    <row r="99" spans="1:6" x14ac:dyDescent="0.3">
      <c r="A99" s="11">
        <v>98</v>
      </c>
      <c r="B99" s="11">
        <v>9.8000000000000007</v>
      </c>
      <c r="C99" s="11">
        <v>11</v>
      </c>
      <c r="D99" s="11" t="s">
        <v>6</v>
      </c>
      <c r="E99" s="11">
        <v>2</v>
      </c>
      <c r="F99" s="11" t="str">
        <f t="shared" si="2"/>
        <v>S2</v>
      </c>
    </row>
    <row r="100" spans="1:6" x14ac:dyDescent="0.3">
      <c r="A100" s="11">
        <v>99</v>
      </c>
      <c r="B100" s="11">
        <v>13.7</v>
      </c>
      <c r="C100" s="11">
        <v>8</v>
      </c>
      <c r="D100" s="11" t="s">
        <v>6</v>
      </c>
      <c r="E100" s="11">
        <v>3</v>
      </c>
      <c r="F100" s="11" t="str">
        <f t="shared" si="2"/>
        <v>S3</v>
      </c>
    </row>
    <row r="101" spans="1:6" x14ac:dyDescent="0.3">
      <c r="A101" s="11">
        <v>100</v>
      </c>
      <c r="B101" s="11">
        <v>17.7</v>
      </c>
      <c r="C101" s="11">
        <v>6</v>
      </c>
      <c r="D101" s="11" t="s">
        <v>6</v>
      </c>
      <c r="E101" s="11">
        <v>3</v>
      </c>
      <c r="F101" s="11" t="str">
        <f t="shared" si="2"/>
        <v>S3</v>
      </c>
    </row>
    <row r="102" spans="1:6" x14ac:dyDescent="0.3">
      <c r="A102" s="11">
        <v>101</v>
      </c>
      <c r="B102" s="11">
        <v>20.8</v>
      </c>
      <c r="C102" s="11">
        <v>5</v>
      </c>
      <c r="D102" s="11" t="s">
        <v>6</v>
      </c>
      <c r="E102" s="11">
        <v>3</v>
      </c>
      <c r="F102" s="11" t="str">
        <f t="shared" si="2"/>
        <v>S3</v>
      </c>
    </row>
    <row r="103" spans="1:6" x14ac:dyDescent="0.3">
      <c r="A103" s="11">
        <v>102</v>
      </c>
      <c r="B103" s="11">
        <v>22.4</v>
      </c>
      <c r="C103" s="11">
        <v>20</v>
      </c>
      <c r="D103" s="11" t="s">
        <v>6</v>
      </c>
      <c r="E103" s="11">
        <v>4</v>
      </c>
      <c r="F103" s="11" t="str">
        <f t="shared" si="2"/>
        <v>S4</v>
      </c>
    </row>
    <row r="104" spans="1:6" x14ac:dyDescent="0.3">
      <c r="A104" s="11">
        <v>103</v>
      </c>
      <c r="B104" s="11">
        <v>22.5</v>
      </c>
      <c r="C104" s="11">
        <v>17</v>
      </c>
      <c r="D104" s="11" t="s">
        <v>6</v>
      </c>
      <c r="E104" s="11">
        <v>4</v>
      </c>
      <c r="F104" s="11" t="str">
        <f t="shared" si="2"/>
        <v>S4</v>
      </c>
    </row>
    <row r="105" spans="1:6" x14ac:dyDescent="0.3">
      <c r="A105" s="11">
        <v>104</v>
      </c>
      <c r="B105" s="11">
        <v>21.2</v>
      </c>
      <c r="C105" s="11">
        <v>11</v>
      </c>
      <c r="D105" s="11" t="s">
        <v>6</v>
      </c>
      <c r="E105" s="11">
        <v>4</v>
      </c>
      <c r="F105" s="11" t="str">
        <f t="shared" si="2"/>
        <v>S4</v>
      </c>
    </row>
    <row r="106" spans="1:6" x14ac:dyDescent="0.3">
      <c r="A106" s="11">
        <v>105</v>
      </c>
      <c r="B106" s="11">
        <v>19.5</v>
      </c>
      <c r="C106" s="11">
        <v>27</v>
      </c>
      <c r="D106" s="11" t="s">
        <v>6</v>
      </c>
      <c r="E106" s="11">
        <v>5</v>
      </c>
      <c r="F106" s="11" t="str">
        <f t="shared" si="2"/>
        <v>S5</v>
      </c>
    </row>
    <row r="107" spans="1:6" x14ac:dyDescent="0.3">
      <c r="A107" s="11">
        <v>106</v>
      </c>
      <c r="B107" s="11">
        <v>18.100000000000001</v>
      </c>
      <c r="C107" s="11">
        <v>0</v>
      </c>
      <c r="D107" s="11">
        <v>0</v>
      </c>
      <c r="E107" s="11">
        <v>0</v>
      </c>
      <c r="F107" s="11" t="str">
        <f t="shared" si="2"/>
        <v>00</v>
      </c>
    </row>
    <row r="108" spans="1:6" x14ac:dyDescent="0.3">
      <c r="A108" s="11">
        <v>107</v>
      </c>
      <c r="B108" s="11">
        <v>17.8</v>
      </c>
      <c r="C108" s="11">
        <v>5</v>
      </c>
      <c r="D108" s="11" t="s">
        <v>5</v>
      </c>
      <c r="E108" s="11">
        <v>1</v>
      </c>
      <c r="F108" s="11" t="str">
        <f t="shared" si="2"/>
        <v>C1</v>
      </c>
    </row>
    <row r="109" spans="1:6" x14ac:dyDescent="0.3">
      <c r="A109" s="11">
        <v>108</v>
      </c>
      <c r="B109" s="11">
        <v>18.899999999999999</v>
      </c>
      <c r="C109" s="11">
        <v>3</v>
      </c>
      <c r="D109" s="11" t="s">
        <v>5</v>
      </c>
      <c r="E109" s="11">
        <v>1</v>
      </c>
      <c r="F109" s="11" t="str">
        <f t="shared" si="2"/>
        <v>C1</v>
      </c>
    </row>
    <row r="110" spans="1:6" x14ac:dyDescent="0.3">
      <c r="A110" s="11">
        <v>109</v>
      </c>
      <c r="B110" s="11">
        <v>21.3</v>
      </c>
      <c r="C110" s="11">
        <v>1</v>
      </c>
      <c r="D110" s="11" t="s">
        <v>5</v>
      </c>
      <c r="E110" s="11">
        <v>1</v>
      </c>
      <c r="F110" s="11" t="str">
        <f t="shared" si="2"/>
        <v>C1</v>
      </c>
    </row>
    <row r="111" spans="1:6" x14ac:dyDescent="0.3">
      <c r="A111" s="11">
        <v>110</v>
      </c>
      <c r="B111" s="11">
        <v>24.5</v>
      </c>
      <c r="C111" s="11">
        <v>7</v>
      </c>
      <c r="D111" s="11" t="s">
        <v>5</v>
      </c>
      <c r="E111" s="11">
        <v>2</v>
      </c>
      <c r="F111" s="11" t="str">
        <f t="shared" si="2"/>
        <v>C2</v>
      </c>
    </row>
    <row r="112" spans="1:6" x14ac:dyDescent="0.3">
      <c r="A112" s="11">
        <v>111</v>
      </c>
      <c r="B112" s="11">
        <v>27.5</v>
      </c>
      <c r="C112" s="11">
        <v>12</v>
      </c>
      <c r="D112" s="11" t="s">
        <v>5</v>
      </c>
      <c r="E112" s="11">
        <v>2</v>
      </c>
      <c r="F112" s="11" t="str">
        <f t="shared" si="2"/>
        <v>C2</v>
      </c>
    </row>
    <row r="113" spans="1:6" x14ac:dyDescent="0.3">
      <c r="A113" s="11">
        <v>112</v>
      </c>
      <c r="B113" s="11">
        <v>29.5</v>
      </c>
      <c r="C113" s="11">
        <v>6</v>
      </c>
      <c r="D113" s="11" t="s">
        <v>5</v>
      </c>
      <c r="E113" s="11">
        <v>2</v>
      </c>
      <c r="F113" s="11" t="str">
        <f t="shared" si="2"/>
        <v>C2</v>
      </c>
    </row>
    <row r="114" spans="1:6" x14ac:dyDescent="0.3">
      <c r="A114" s="11">
        <v>113</v>
      </c>
      <c r="B114" s="11">
        <v>29.9</v>
      </c>
      <c r="C114" s="11">
        <v>5</v>
      </c>
      <c r="D114" s="11" t="s">
        <v>5</v>
      </c>
      <c r="E114" s="11">
        <v>3</v>
      </c>
      <c r="F114" s="11" t="str">
        <f t="shared" si="2"/>
        <v>C3</v>
      </c>
    </row>
    <row r="115" spans="1:6" x14ac:dyDescent="0.3">
      <c r="A115" s="11">
        <v>114</v>
      </c>
      <c r="B115" s="11">
        <v>28.6</v>
      </c>
      <c r="C115" s="11">
        <v>6</v>
      </c>
      <c r="D115" s="11" t="s">
        <v>5</v>
      </c>
      <c r="E115" s="11">
        <v>3</v>
      </c>
      <c r="F115" s="11" t="str">
        <f t="shared" si="2"/>
        <v>C3</v>
      </c>
    </row>
    <row r="116" spans="1:6" x14ac:dyDescent="0.3">
      <c r="A116" s="11">
        <v>115</v>
      </c>
      <c r="B116" s="11">
        <v>25.9</v>
      </c>
      <c r="C116" s="11">
        <v>6</v>
      </c>
      <c r="D116" s="11" t="s">
        <v>5</v>
      </c>
      <c r="E116" s="11">
        <v>3</v>
      </c>
      <c r="F116" s="11" t="str">
        <f t="shared" si="2"/>
        <v>C3</v>
      </c>
    </row>
    <row r="117" spans="1:6" x14ac:dyDescent="0.3">
      <c r="A117" s="11">
        <v>116</v>
      </c>
      <c r="B117" s="11">
        <v>22.6</v>
      </c>
      <c r="C117" s="11">
        <v>23</v>
      </c>
      <c r="D117" s="11" t="s">
        <v>5</v>
      </c>
      <c r="E117" s="11">
        <v>4</v>
      </c>
      <c r="F117" s="11" t="str">
        <f t="shared" si="2"/>
        <v>C4</v>
      </c>
    </row>
    <row r="118" spans="1:6" x14ac:dyDescent="0.3">
      <c r="A118" s="11">
        <v>117</v>
      </c>
      <c r="B118" s="11">
        <v>19.7</v>
      </c>
      <c r="C118" s="11">
        <v>16</v>
      </c>
      <c r="D118" s="11" t="s">
        <v>5</v>
      </c>
      <c r="E118" s="11">
        <v>4</v>
      </c>
      <c r="F118" s="11" t="str">
        <f t="shared" si="2"/>
        <v>C4</v>
      </c>
    </row>
    <row r="119" spans="1:6" x14ac:dyDescent="0.3">
      <c r="A119" s="11">
        <v>118</v>
      </c>
      <c r="B119" s="11">
        <v>17.8</v>
      </c>
      <c r="C119" s="11">
        <v>1</v>
      </c>
      <c r="D119" s="11" t="s">
        <v>5</v>
      </c>
      <c r="E119" s="11">
        <v>4</v>
      </c>
      <c r="F119" s="11" t="str">
        <f t="shared" si="2"/>
        <v>C4</v>
      </c>
    </row>
    <row r="120" spans="1:6" x14ac:dyDescent="0.3">
      <c r="A120" s="11">
        <v>119</v>
      </c>
      <c r="B120" s="11">
        <v>17.3</v>
      </c>
      <c r="C120" s="11">
        <v>27</v>
      </c>
      <c r="D120" s="11" t="s">
        <v>5</v>
      </c>
      <c r="E120" s="11">
        <v>5</v>
      </c>
      <c r="F120" s="11" t="str">
        <f t="shared" si="2"/>
        <v>C5</v>
      </c>
    </row>
    <row r="121" spans="1:6" x14ac:dyDescent="0.3">
      <c r="A121" s="11">
        <v>120</v>
      </c>
      <c r="B121" s="11">
        <v>18.2</v>
      </c>
      <c r="C121" s="11">
        <v>0</v>
      </c>
      <c r="D121" s="11">
        <v>0</v>
      </c>
      <c r="E121" s="11">
        <v>0</v>
      </c>
      <c r="F121" s="11" t="str">
        <f t="shared" si="2"/>
        <v>00</v>
      </c>
    </row>
    <row r="122" spans="1:6" x14ac:dyDescent="0.3">
      <c r="A122" s="11">
        <v>121</v>
      </c>
      <c r="B122" s="11">
        <v>19.8</v>
      </c>
      <c r="C122" s="11">
        <v>1</v>
      </c>
      <c r="D122" s="11" t="s">
        <v>5</v>
      </c>
      <c r="E122" s="11">
        <v>1</v>
      </c>
      <c r="F122" s="11" t="str">
        <f t="shared" si="2"/>
        <v>C1</v>
      </c>
    </row>
    <row r="123" spans="1:6" x14ac:dyDescent="0.3">
      <c r="A123" s="11">
        <v>122</v>
      </c>
      <c r="B123" s="11">
        <v>21.4</v>
      </c>
      <c r="C123" s="11">
        <v>1</v>
      </c>
      <c r="D123" s="11" t="s">
        <v>5</v>
      </c>
      <c r="E123" s="11">
        <v>1</v>
      </c>
      <c r="F123" s="11" t="str">
        <f t="shared" si="2"/>
        <v>C1</v>
      </c>
    </row>
    <row r="124" spans="1:6" x14ac:dyDescent="0.3">
      <c r="A124" s="11">
        <v>123</v>
      </c>
      <c r="B124" s="11">
        <v>22</v>
      </c>
      <c r="C124" s="11">
        <v>6</v>
      </c>
      <c r="D124" s="11" t="s">
        <v>5</v>
      </c>
      <c r="E124" s="11">
        <v>1</v>
      </c>
      <c r="F124" s="11" t="str">
        <f t="shared" si="2"/>
        <v>C1</v>
      </c>
    </row>
    <row r="125" spans="1:6" x14ac:dyDescent="0.3">
      <c r="A125" s="11">
        <v>124</v>
      </c>
      <c r="B125" s="11">
        <v>21.2</v>
      </c>
      <c r="C125" s="11">
        <v>9</v>
      </c>
      <c r="D125" s="11" t="s">
        <v>5</v>
      </c>
      <c r="E125" s="11">
        <v>2</v>
      </c>
      <c r="F125" s="11" t="str">
        <f t="shared" si="2"/>
        <v>C2</v>
      </c>
    </row>
    <row r="126" spans="1:6" x14ac:dyDescent="0.3">
      <c r="A126" s="11">
        <v>125</v>
      </c>
      <c r="B126" s="11">
        <v>18.8</v>
      </c>
      <c r="C126" s="11">
        <v>7</v>
      </c>
      <c r="D126" s="11" t="s">
        <v>5</v>
      </c>
      <c r="E126" s="11">
        <v>2</v>
      </c>
      <c r="F126" s="11" t="str">
        <f t="shared" si="2"/>
        <v>C2</v>
      </c>
    </row>
    <row r="127" spans="1:6" x14ac:dyDescent="0.3">
      <c r="A127" s="11">
        <v>126</v>
      </c>
      <c r="B127" s="11">
        <v>15.2</v>
      </c>
      <c r="C127" s="11">
        <v>12</v>
      </c>
      <c r="D127" s="11" t="s">
        <v>5</v>
      </c>
      <c r="E127" s="11">
        <v>2</v>
      </c>
      <c r="F127" s="11" t="str">
        <f t="shared" si="2"/>
        <v>C2</v>
      </c>
    </row>
    <row r="128" spans="1:6" x14ac:dyDescent="0.3">
      <c r="A128" s="11">
        <v>127</v>
      </c>
      <c r="B128" s="11">
        <v>11.1</v>
      </c>
      <c r="C128" s="11">
        <v>15</v>
      </c>
      <c r="D128" s="11" t="s">
        <v>5</v>
      </c>
      <c r="E128" s="11">
        <v>3</v>
      </c>
      <c r="F128" s="11" t="str">
        <f t="shared" si="2"/>
        <v>C3</v>
      </c>
    </row>
    <row r="129" spans="1:6" x14ac:dyDescent="0.3">
      <c r="A129" s="11">
        <v>128</v>
      </c>
      <c r="B129" s="11">
        <v>7.5</v>
      </c>
      <c r="C129" s="11">
        <v>10</v>
      </c>
      <c r="D129" s="11" t="s">
        <v>5</v>
      </c>
      <c r="E129" s="11">
        <v>3</v>
      </c>
      <c r="F129" s="11" t="str">
        <f t="shared" si="2"/>
        <v>C3</v>
      </c>
    </row>
    <row r="130" spans="1:6" x14ac:dyDescent="0.3">
      <c r="A130" s="11">
        <v>129</v>
      </c>
      <c r="B130" s="11">
        <v>5.2</v>
      </c>
      <c r="C130" s="11">
        <v>5</v>
      </c>
      <c r="D130" s="11" t="s">
        <v>5</v>
      </c>
      <c r="E130" s="11">
        <v>3</v>
      </c>
      <c r="F130" s="11" t="str">
        <f t="shared" si="2"/>
        <v>C3</v>
      </c>
    </row>
    <row r="131" spans="1:6" x14ac:dyDescent="0.3">
      <c r="A131" s="11">
        <v>130</v>
      </c>
      <c r="B131" s="11">
        <v>4.5999999999999996</v>
      </c>
      <c r="C131" s="11">
        <v>23</v>
      </c>
      <c r="D131" s="11" t="s">
        <v>5</v>
      </c>
      <c r="E131" s="11">
        <v>4</v>
      </c>
      <c r="F131" s="11" t="str">
        <f t="shared" ref="F131:F194" si="3">D131&amp;E131</f>
        <v>C4</v>
      </c>
    </row>
    <row r="132" spans="1:6" x14ac:dyDescent="0.3">
      <c r="A132" s="11">
        <v>131</v>
      </c>
      <c r="B132" s="11">
        <v>5.5</v>
      </c>
      <c r="C132" s="11">
        <v>11</v>
      </c>
      <c r="D132" s="11" t="s">
        <v>5</v>
      </c>
      <c r="E132" s="11">
        <v>4</v>
      </c>
      <c r="F132" s="11" t="str">
        <f t="shared" si="3"/>
        <v>C4</v>
      </c>
    </row>
    <row r="133" spans="1:6" x14ac:dyDescent="0.3">
      <c r="A133" s="11">
        <v>132</v>
      </c>
      <c r="B133" s="11">
        <v>7.3</v>
      </c>
      <c r="C133" s="11">
        <v>23</v>
      </c>
      <c r="D133" s="11" t="s">
        <v>5</v>
      </c>
      <c r="E133" s="11">
        <v>4</v>
      </c>
      <c r="F133" s="11" t="str">
        <f t="shared" si="3"/>
        <v>C4</v>
      </c>
    </row>
    <row r="134" spans="1:6" x14ac:dyDescent="0.3">
      <c r="A134" s="11">
        <v>133</v>
      </c>
      <c r="B134" s="11">
        <v>9.3000000000000007</v>
      </c>
      <c r="C134" s="11">
        <v>16</v>
      </c>
      <c r="D134" s="11" t="s">
        <v>5</v>
      </c>
      <c r="E134" s="11">
        <v>5</v>
      </c>
      <c r="F134" s="11" t="str">
        <f t="shared" si="3"/>
        <v>C5</v>
      </c>
    </row>
    <row r="135" spans="1:6" x14ac:dyDescent="0.3">
      <c r="A135" s="11">
        <v>134</v>
      </c>
      <c r="B135" s="11">
        <v>10.5</v>
      </c>
      <c r="C135" s="11">
        <v>21</v>
      </c>
      <c r="D135" s="11" t="s">
        <v>5</v>
      </c>
      <c r="E135" s="11">
        <v>5</v>
      </c>
      <c r="F135" s="11" t="str">
        <f t="shared" si="3"/>
        <v>C5</v>
      </c>
    </row>
    <row r="136" spans="1:6" x14ac:dyDescent="0.3">
      <c r="A136" s="11">
        <v>135</v>
      </c>
      <c r="B136" s="11">
        <v>10.4</v>
      </c>
      <c r="C136" s="11">
        <v>0</v>
      </c>
      <c r="D136" s="11">
        <v>0</v>
      </c>
      <c r="E136" s="11">
        <v>0</v>
      </c>
      <c r="F136" s="11" t="str">
        <f t="shared" si="3"/>
        <v>00</v>
      </c>
    </row>
    <row r="137" spans="1:6" x14ac:dyDescent="0.3">
      <c r="A137" s="11">
        <v>136</v>
      </c>
      <c r="B137" s="11">
        <v>9</v>
      </c>
      <c r="C137" s="11">
        <v>4</v>
      </c>
      <c r="D137" s="11" t="s">
        <v>6</v>
      </c>
      <c r="E137" s="11">
        <v>1</v>
      </c>
      <c r="F137" s="11" t="str">
        <f t="shared" si="3"/>
        <v>S1</v>
      </c>
    </row>
    <row r="138" spans="1:6" x14ac:dyDescent="0.3">
      <c r="A138" s="11">
        <v>137</v>
      </c>
      <c r="B138" s="11">
        <v>6.4</v>
      </c>
      <c r="C138" s="11">
        <v>3</v>
      </c>
      <c r="D138" s="11" t="s">
        <v>6</v>
      </c>
      <c r="E138" s="11">
        <v>1</v>
      </c>
      <c r="F138" s="11" t="str">
        <f t="shared" si="3"/>
        <v>S1</v>
      </c>
    </row>
    <row r="139" spans="1:6" x14ac:dyDescent="0.3">
      <c r="A139" s="11">
        <v>138</v>
      </c>
      <c r="B139" s="11">
        <v>3.6</v>
      </c>
      <c r="C139" s="11">
        <v>3</v>
      </c>
      <c r="D139" s="11" t="s">
        <v>6</v>
      </c>
      <c r="E139" s="11">
        <v>1</v>
      </c>
      <c r="F139" s="11" t="str">
        <f t="shared" si="3"/>
        <v>S1</v>
      </c>
    </row>
    <row r="140" spans="1:6" x14ac:dyDescent="0.3">
      <c r="A140" s="11">
        <v>139</v>
      </c>
      <c r="B140" s="11">
        <v>1.4</v>
      </c>
      <c r="C140" s="11">
        <v>4</v>
      </c>
      <c r="D140" s="11" t="s">
        <v>6</v>
      </c>
      <c r="E140" s="11">
        <v>2</v>
      </c>
      <c r="F140" s="11" t="str">
        <f t="shared" si="3"/>
        <v>S2</v>
      </c>
    </row>
    <row r="141" spans="1:6" x14ac:dyDescent="0.3">
      <c r="A141" s="11">
        <v>140</v>
      </c>
      <c r="B141" s="11">
        <v>0.5</v>
      </c>
      <c r="C141" s="11">
        <v>5</v>
      </c>
      <c r="D141" s="11" t="s">
        <v>6</v>
      </c>
      <c r="E141" s="11">
        <v>2</v>
      </c>
      <c r="F141" s="11" t="str">
        <f t="shared" si="3"/>
        <v>S2</v>
      </c>
    </row>
    <row r="142" spans="1:6" x14ac:dyDescent="0.3">
      <c r="A142" s="11">
        <v>141</v>
      </c>
      <c r="B142" s="11">
        <v>1.4</v>
      </c>
      <c r="C142" s="11">
        <v>1</v>
      </c>
      <c r="D142" s="11" t="s">
        <v>6</v>
      </c>
      <c r="E142" s="11">
        <v>2</v>
      </c>
      <c r="F142" s="11" t="str">
        <f t="shared" si="3"/>
        <v>S2</v>
      </c>
    </row>
    <row r="143" spans="1:6" x14ac:dyDescent="0.3">
      <c r="A143" s="11">
        <v>142</v>
      </c>
      <c r="B143" s="11">
        <v>3.9</v>
      </c>
      <c r="C143" s="11">
        <v>3</v>
      </c>
      <c r="D143" s="11" t="s">
        <v>6</v>
      </c>
      <c r="E143" s="11">
        <v>3</v>
      </c>
      <c r="F143" s="11" t="str">
        <f t="shared" si="3"/>
        <v>S3</v>
      </c>
    </row>
    <row r="144" spans="1:6" x14ac:dyDescent="0.3">
      <c r="A144" s="11">
        <v>143</v>
      </c>
      <c r="B144" s="11">
        <v>7.3</v>
      </c>
      <c r="C144" s="11">
        <v>13</v>
      </c>
      <c r="D144" s="11" t="s">
        <v>6</v>
      </c>
      <c r="E144" s="11">
        <v>3</v>
      </c>
      <c r="F144" s="11" t="str">
        <f t="shared" si="3"/>
        <v>S3</v>
      </c>
    </row>
    <row r="145" spans="1:6" x14ac:dyDescent="0.3">
      <c r="A145" s="11">
        <v>144</v>
      </c>
      <c r="B145" s="11">
        <v>10.9</v>
      </c>
      <c r="C145" s="11">
        <v>12</v>
      </c>
      <c r="D145" s="11" t="s">
        <v>6</v>
      </c>
      <c r="E145" s="11">
        <v>3</v>
      </c>
      <c r="F145" s="11" t="str">
        <f t="shared" si="3"/>
        <v>S3</v>
      </c>
    </row>
    <row r="146" spans="1:6" x14ac:dyDescent="0.3">
      <c r="A146" s="11">
        <v>145</v>
      </c>
      <c r="B146" s="11">
        <v>13.7</v>
      </c>
      <c r="C146" s="11">
        <v>9</v>
      </c>
      <c r="D146" s="11" t="s">
        <v>6</v>
      </c>
      <c r="E146" s="11">
        <v>4</v>
      </c>
      <c r="F146" s="11" t="str">
        <f t="shared" si="3"/>
        <v>S4</v>
      </c>
    </row>
    <row r="147" spans="1:6" x14ac:dyDescent="0.3">
      <c r="A147" s="11">
        <v>146</v>
      </c>
      <c r="B147" s="11">
        <v>15.1</v>
      </c>
      <c r="C147" s="11">
        <v>21</v>
      </c>
      <c r="D147" s="11" t="s">
        <v>6</v>
      </c>
      <c r="E147" s="11">
        <v>4</v>
      </c>
      <c r="F147" s="11" t="str">
        <f t="shared" si="3"/>
        <v>S4</v>
      </c>
    </row>
    <row r="148" spans="1:6" x14ac:dyDescent="0.3">
      <c r="A148" s="11">
        <v>147</v>
      </c>
      <c r="B148" s="11">
        <v>15.1</v>
      </c>
      <c r="C148" s="11">
        <v>14</v>
      </c>
      <c r="D148" s="11" t="s">
        <v>6</v>
      </c>
      <c r="E148" s="11">
        <v>4</v>
      </c>
      <c r="F148" s="11" t="str">
        <f t="shared" si="3"/>
        <v>S4</v>
      </c>
    </row>
    <row r="149" spans="1:6" x14ac:dyDescent="0.3">
      <c r="A149" s="11">
        <v>148</v>
      </c>
      <c r="B149" s="11">
        <v>13.9</v>
      </c>
      <c r="C149" s="11">
        <v>11</v>
      </c>
      <c r="D149" s="11" t="s">
        <v>6</v>
      </c>
      <c r="E149" s="11">
        <v>5</v>
      </c>
      <c r="F149" s="11" t="str">
        <f t="shared" si="3"/>
        <v>S5</v>
      </c>
    </row>
    <row r="150" spans="1:6" x14ac:dyDescent="0.3">
      <c r="A150" s="11">
        <v>149</v>
      </c>
      <c r="B150" s="11">
        <v>12.3</v>
      </c>
      <c r="C150" s="11">
        <v>20</v>
      </c>
      <c r="D150" s="11" t="s">
        <v>6</v>
      </c>
      <c r="E150" s="11">
        <v>5</v>
      </c>
      <c r="F150" s="11" t="str">
        <f t="shared" si="3"/>
        <v>S5</v>
      </c>
    </row>
    <row r="151" spans="1:6" x14ac:dyDescent="0.3">
      <c r="A151" s="11">
        <v>150</v>
      </c>
      <c r="B151" s="11">
        <v>11.2</v>
      </c>
      <c r="C151" s="11">
        <v>0</v>
      </c>
      <c r="D151" s="11">
        <v>0</v>
      </c>
      <c r="E151" s="11">
        <v>0</v>
      </c>
      <c r="F151" s="11" t="str">
        <f t="shared" si="3"/>
        <v>00</v>
      </c>
    </row>
    <row r="152" spans="1:6" x14ac:dyDescent="0.3">
      <c r="A152" s="11">
        <v>151</v>
      </c>
      <c r="B152" s="11">
        <v>11.3</v>
      </c>
      <c r="C152" s="11">
        <v>6</v>
      </c>
      <c r="D152" s="11" t="s">
        <v>5</v>
      </c>
      <c r="E152" s="11">
        <v>1</v>
      </c>
      <c r="F152" s="11" t="str">
        <f t="shared" si="3"/>
        <v>C1</v>
      </c>
    </row>
    <row r="153" spans="1:6" x14ac:dyDescent="0.3">
      <c r="A153" s="11">
        <v>152</v>
      </c>
      <c r="B153" s="11">
        <v>12.9</v>
      </c>
      <c r="C153" s="11">
        <v>3</v>
      </c>
      <c r="D153" s="11" t="s">
        <v>5</v>
      </c>
      <c r="E153" s="11">
        <v>1</v>
      </c>
      <c r="F153" s="11" t="str">
        <f t="shared" si="3"/>
        <v>C1</v>
      </c>
    </row>
    <row r="154" spans="1:6" x14ac:dyDescent="0.3">
      <c r="A154" s="11">
        <v>153</v>
      </c>
      <c r="B154" s="11">
        <v>16</v>
      </c>
      <c r="C154" s="11">
        <v>6</v>
      </c>
      <c r="D154" s="11" t="s">
        <v>5</v>
      </c>
      <c r="E154" s="11">
        <v>1</v>
      </c>
      <c r="F154" s="11" t="str">
        <f t="shared" si="3"/>
        <v>C1</v>
      </c>
    </row>
    <row r="155" spans="1:6" x14ac:dyDescent="0.3">
      <c r="A155" s="11">
        <v>154</v>
      </c>
      <c r="B155" s="11">
        <v>19.8</v>
      </c>
      <c r="C155" s="11">
        <v>2</v>
      </c>
      <c r="D155" s="11" t="s">
        <v>5</v>
      </c>
      <c r="E155" s="11">
        <v>2</v>
      </c>
      <c r="F155" s="11" t="str">
        <f t="shared" si="3"/>
        <v>C2</v>
      </c>
    </row>
    <row r="156" spans="1:6" x14ac:dyDescent="0.3">
      <c r="A156" s="11">
        <v>155</v>
      </c>
      <c r="B156" s="11">
        <v>23.6</v>
      </c>
      <c r="C156" s="11">
        <v>11</v>
      </c>
      <c r="D156" s="11" t="s">
        <v>5</v>
      </c>
      <c r="E156" s="11">
        <v>2</v>
      </c>
      <c r="F156" s="11" t="str">
        <f t="shared" si="3"/>
        <v>C2</v>
      </c>
    </row>
    <row r="157" spans="1:6" x14ac:dyDescent="0.3">
      <c r="A157" s="11">
        <v>156</v>
      </c>
      <c r="B157" s="11">
        <v>26.4</v>
      </c>
      <c r="C157" s="11">
        <v>11</v>
      </c>
      <c r="D157" s="11" t="s">
        <v>5</v>
      </c>
      <c r="E157" s="11">
        <v>2</v>
      </c>
      <c r="F157" s="11" t="str">
        <f t="shared" si="3"/>
        <v>C2</v>
      </c>
    </row>
    <row r="158" spans="1:6" x14ac:dyDescent="0.3">
      <c r="A158" s="11">
        <v>157</v>
      </c>
      <c r="B158" s="11">
        <v>27.7</v>
      </c>
      <c r="C158" s="11">
        <v>5</v>
      </c>
      <c r="D158" s="11" t="s">
        <v>5</v>
      </c>
      <c r="E158" s="11">
        <v>3</v>
      </c>
      <c r="F158" s="11" t="str">
        <f t="shared" si="3"/>
        <v>C3</v>
      </c>
    </row>
    <row r="159" spans="1:6" x14ac:dyDescent="0.3">
      <c r="A159" s="11">
        <v>158</v>
      </c>
      <c r="B159" s="11">
        <v>27.2</v>
      </c>
      <c r="C159" s="11">
        <v>18</v>
      </c>
      <c r="D159" s="11" t="s">
        <v>5</v>
      </c>
      <c r="E159" s="11">
        <v>3</v>
      </c>
      <c r="F159" s="11" t="str">
        <f t="shared" si="3"/>
        <v>C3</v>
      </c>
    </row>
    <row r="160" spans="1:6" x14ac:dyDescent="0.3">
      <c r="A160" s="11">
        <v>159</v>
      </c>
      <c r="B160" s="11">
        <v>25.5</v>
      </c>
      <c r="C160" s="11">
        <v>5</v>
      </c>
      <c r="D160" s="11" t="s">
        <v>5</v>
      </c>
      <c r="E160" s="11">
        <v>3</v>
      </c>
      <c r="F160" s="11" t="str">
        <f t="shared" si="3"/>
        <v>C3</v>
      </c>
    </row>
    <row r="161" spans="1:6" x14ac:dyDescent="0.3">
      <c r="A161" s="11">
        <v>160</v>
      </c>
      <c r="B161" s="11">
        <v>23.1</v>
      </c>
      <c r="C161" s="11">
        <v>8</v>
      </c>
      <c r="D161" s="11" t="s">
        <v>5</v>
      </c>
      <c r="E161" s="11">
        <v>4</v>
      </c>
      <c r="F161" s="11" t="str">
        <f t="shared" si="3"/>
        <v>C4</v>
      </c>
    </row>
    <row r="162" spans="1:6" x14ac:dyDescent="0.3">
      <c r="A162" s="11">
        <v>161</v>
      </c>
      <c r="B162" s="11">
        <v>21</v>
      </c>
      <c r="C162" s="11">
        <v>22</v>
      </c>
      <c r="D162" s="11" t="s">
        <v>5</v>
      </c>
      <c r="E162" s="11">
        <v>4</v>
      </c>
      <c r="F162" s="11" t="str">
        <f t="shared" si="3"/>
        <v>C4</v>
      </c>
    </row>
    <row r="163" spans="1:6" x14ac:dyDescent="0.3">
      <c r="A163" s="11">
        <v>162</v>
      </c>
      <c r="B163" s="11">
        <v>20</v>
      </c>
      <c r="C163" s="11">
        <v>19</v>
      </c>
      <c r="D163" s="11" t="s">
        <v>5</v>
      </c>
      <c r="E163" s="11">
        <v>4</v>
      </c>
      <c r="F163" s="11" t="str">
        <f t="shared" si="3"/>
        <v>C4</v>
      </c>
    </row>
    <row r="164" spans="1:6" x14ac:dyDescent="0.3">
      <c r="A164" s="11">
        <v>163</v>
      </c>
      <c r="B164" s="11">
        <v>20.399999999999999</v>
      </c>
      <c r="C164" s="11">
        <v>23</v>
      </c>
      <c r="D164" s="11" t="s">
        <v>5</v>
      </c>
      <c r="E164" s="11">
        <v>5</v>
      </c>
      <c r="F164" s="11" t="str">
        <f t="shared" si="3"/>
        <v>C5</v>
      </c>
    </row>
    <row r="165" spans="1:6" x14ac:dyDescent="0.3">
      <c r="A165" s="11">
        <v>164</v>
      </c>
      <c r="B165" s="11">
        <v>22.1</v>
      </c>
      <c r="C165" s="11">
        <v>0</v>
      </c>
      <c r="D165" s="11">
        <v>0</v>
      </c>
      <c r="E165" s="11">
        <v>0</v>
      </c>
      <c r="F165" s="11" t="str">
        <f t="shared" si="3"/>
        <v>00</v>
      </c>
    </row>
    <row r="166" spans="1:6" x14ac:dyDescent="0.3">
      <c r="A166" s="11">
        <v>165</v>
      </c>
      <c r="B166" s="11">
        <v>24.5</v>
      </c>
      <c r="C166" s="11">
        <v>1</v>
      </c>
      <c r="D166" s="11" t="s">
        <v>6</v>
      </c>
      <c r="E166" s="11">
        <v>1</v>
      </c>
      <c r="F166" s="11" t="str">
        <f t="shared" si="3"/>
        <v>S1</v>
      </c>
    </row>
    <row r="167" spans="1:6" x14ac:dyDescent="0.3">
      <c r="A167" s="11">
        <v>166</v>
      </c>
      <c r="B167" s="11">
        <v>26.8</v>
      </c>
      <c r="C167" s="11">
        <v>2</v>
      </c>
      <c r="D167" s="11" t="s">
        <v>6</v>
      </c>
      <c r="E167" s="11">
        <v>1</v>
      </c>
      <c r="F167" s="11" t="str">
        <f t="shared" si="3"/>
        <v>S1</v>
      </c>
    </row>
    <row r="168" spans="1:6" x14ac:dyDescent="0.3">
      <c r="A168" s="11">
        <v>167</v>
      </c>
      <c r="B168" s="11">
        <v>28</v>
      </c>
      <c r="C168" s="11">
        <v>4</v>
      </c>
      <c r="D168" s="11" t="s">
        <v>6</v>
      </c>
      <c r="E168" s="11">
        <v>1</v>
      </c>
      <c r="F168" s="11" t="str">
        <f t="shared" si="3"/>
        <v>S1</v>
      </c>
    </row>
    <row r="169" spans="1:6" x14ac:dyDescent="0.3">
      <c r="A169" s="11">
        <v>168</v>
      </c>
      <c r="B169" s="11">
        <v>27.7</v>
      </c>
      <c r="C169" s="11">
        <v>8</v>
      </c>
      <c r="D169" s="11" t="s">
        <v>6</v>
      </c>
      <c r="E169" s="11">
        <v>2</v>
      </c>
      <c r="F169" s="11" t="str">
        <f t="shared" si="3"/>
        <v>S2</v>
      </c>
    </row>
    <row r="170" spans="1:6" x14ac:dyDescent="0.3">
      <c r="A170" s="11">
        <v>169</v>
      </c>
      <c r="B170" s="11">
        <v>25.6</v>
      </c>
      <c r="C170" s="11">
        <v>4</v>
      </c>
      <c r="D170" s="11" t="s">
        <v>6</v>
      </c>
      <c r="E170" s="11">
        <v>2</v>
      </c>
      <c r="F170" s="11" t="str">
        <f t="shared" si="3"/>
        <v>S2</v>
      </c>
    </row>
    <row r="171" spans="1:6" x14ac:dyDescent="0.3">
      <c r="A171" s="11">
        <v>170</v>
      </c>
      <c r="B171" s="11">
        <v>22.3</v>
      </c>
      <c r="C171" s="11">
        <v>7</v>
      </c>
      <c r="D171" s="11" t="s">
        <v>6</v>
      </c>
      <c r="E171" s="11">
        <v>2</v>
      </c>
      <c r="F171" s="11" t="str">
        <f t="shared" si="3"/>
        <v>S2</v>
      </c>
    </row>
    <row r="172" spans="1:6" x14ac:dyDescent="0.3">
      <c r="A172" s="11">
        <v>171</v>
      </c>
      <c r="B172" s="11">
        <v>18.399999999999999</v>
      </c>
      <c r="C172" s="11">
        <v>6</v>
      </c>
      <c r="D172" s="11" t="s">
        <v>6</v>
      </c>
      <c r="E172" s="11">
        <v>3</v>
      </c>
      <c r="F172" s="11" t="str">
        <f t="shared" si="3"/>
        <v>S3</v>
      </c>
    </row>
    <row r="173" spans="1:6" x14ac:dyDescent="0.3">
      <c r="A173" s="11">
        <v>172</v>
      </c>
      <c r="B173" s="11">
        <v>14.9</v>
      </c>
      <c r="C173" s="11">
        <v>18</v>
      </c>
      <c r="D173" s="11" t="s">
        <v>6</v>
      </c>
      <c r="E173" s="11">
        <v>3</v>
      </c>
      <c r="F173" s="11" t="str">
        <f t="shared" si="3"/>
        <v>S3</v>
      </c>
    </row>
    <row r="174" spans="1:6" x14ac:dyDescent="0.3">
      <c r="A174" s="11">
        <v>173</v>
      </c>
      <c r="B174" s="11">
        <v>12.5</v>
      </c>
      <c r="C174" s="11">
        <v>6</v>
      </c>
      <c r="D174" s="11" t="s">
        <v>6</v>
      </c>
      <c r="E174" s="11">
        <v>3</v>
      </c>
      <c r="F174" s="11" t="str">
        <f t="shared" si="3"/>
        <v>S3</v>
      </c>
    </row>
    <row r="175" spans="1:6" x14ac:dyDescent="0.3">
      <c r="A175" s="11">
        <v>174</v>
      </c>
      <c r="B175" s="11">
        <v>11.7</v>
      </c>
      <c r="C175" s="11">
        <v>20</v>
      </c>
      <c r="D175" s="11" t="s">
        <v>6</v>
      </c>
      <c r="E175" s="11">
        <v>4</v>
      </c>
      <c r="F175" s="11" t="str">
        <f t="shared" si="3"/>
        <v>S4</v>
      </c>
    </row>
    <row r="176" spans="1:6" x14ac:dyDescent="0.3">
      <c r="A176" s="11">
        <v>175</v>
      </c>
      <c r="B176" s="11">
        <v>12.3</v>
      </c>
      <c r="C176" s="11">
        <v>14</v>
      </c>
      <c r="D176" s="11" t="s">
        <v>6</v>
      </c>
      <c r="E176" s="11">
        <v>4</v>
      </c>
      <c r="F176" s="11" t="str">
        <f t="shared" si="3"/>
        <v>S4</v>
      </c>
    </row>
    <row r="177" spans="1:6" x14ac:dyDescent="0.3">
      <c r="A177" s="11">
        <v>176</v>
      </c>
      <c r="B177" s="11">
        <v>13.7</v>
      </c>
      <c r="C177" s="11">
        <v>22</v>
      </c>
      <c r="D177" s="11" t="s">
        <v>6</v>
      </c>
      <c r="E177" s="11">
        <v>4</v>
      </c>
      <c r="F177" s="11" t="str">
        <f t="shared" si="3"/>
        <v>S4</v>
      </c>
    </row>
    <row r="178" spans="1:6" x14ac:dyDescent="0.3">
      <c r="A178" s="11">
        <v>177</v>
      </c>
      <c r="B178" s="11">
        <v>15.2</v>
      </c>
      <c r="C178" s="11">
        <v>23</v>
      </c>
      <c r="D178" s="11" t="s">
        <v>6</v>
      </c>
      <c r="E178" s="11">
        <v>5</v>
      </c>
      <c r="F178" s="11" t="str">
        <f t="shared" si="3"/>
        <v>S5</v>
      </c>
    </row>
    <row r="179" spans="1:6" x14ac:dyDescent="0.3">
      <c r="A179" s="11">
        <v>178</v>
      </c>
      <c r="B179" s="11">
        <v>15.9</v>
      </c>
      <c r="C179" s="11">
        <v>0</v>
      </c>
      <c r="D179" s="11">
        <v>0</v>
      </c>
      <c r="E179" s="11">
        <v>0</v>
      </c>
      <c r="F179" s="11" t="str">
        <f t="shared" si="3"/>
        <v>00</v>
      </c>
    </row>
    <row r="180" spans="1:6" x14ac:dyDescent="0.3">
      <c r="A180" s="11">
        <v>179</v>
      </c>
      <c r="B180" s="11">
        <v>15.1</v>
      </c>
      <c r="C180" s="11">
        <v>1</v>
      </c>
      <c r="D180" s="11" t="s">
        <v>5</v>
      </c>
      <c r="E180" s="11">
        <v>1</v>
      </c>
      <c r="F180" s="11" t="str">
        <f t="shared" si="3"/>
        <v>C1</v>
      </c>
    </row>
    <row r="181" spans="1:6" x14ac:dyDescent="0.3">
      <c r="A181" s="11">
        <v>180</v>
      </c>
      <c r="B181" s="11">
        <v>12.9</v>
      </c>
      <c r="C181" s="11">
        <v>1</v>
      </c>
      <c r="D181" s="11" t="s">
        <v>5</v>
      </c>
      <c r="E181" s="11">
        <v>1</v>
      </c>
      <c r="F181" s="11" t="str">
        <f t="shared" si="3"/>
        <v>C1</v>
      </c>
    </row>
    <row r="182" spans="1:6" x14ac:dyDescent="0.3">
      <c r="A182" s="11">
        <v>181</v>
      </c>
      <c r="B182" s="11">
        <v>9.6</v>
      </c>
      <c r="C182" s="11">
        <v>1</v>
      </c>
      <c r="D182" s="11" t="s">
        <v>5</v>
      </c>
      <c r="E182" s="11">
        <v>1</v>
      </c>
      <c r="F182" s="11" t="str">
        <f t="shared" si="3"/>
        <v>C1</v>
      </c>
    </row>
    <row r="183" spans="1:6" x14ac:dyDescent="0.3">
      <c r="A183" s="11">
        <v>182</v>
      </c>
      <c r="B183" s="11">
        <v>5.9</v>
      </c>
      <c r="C183" s="11">
        <v>2</v>
      </c>
      <c r="D183" s="11" t="s">
        <v>5</v>
      </c>
      <c r="E183" s="11">
        <v>2</v>
      </c>
      <c r="F183" s="11" t="str">
        <f t="shared" si="3"/>
        <v>C2</v>
      </c>
    </row>
    <row r="184" spans="1:6" x14ac:dyDescent="0.3">
      <c r="A184" s="11">
        <v>183</v>
      </c>
      <c r="B184" s="11">
        <v>2.8</v>
      </c>
      <c r="C184" s="11">
        <v>6</v>
      </c>
      <c r="D184" s="11" t="s">
        <v>5</v>
      </c>
      <c r="E184" s="11">
        <v>2</v>
      </c>
      <c r="F184" s="11" t="str">
        <f t="shared" si="3"/>
        <v>C2</v>
      </c>
    </row>
    <row r="185" spans="1:6" x14ac:dyDescent="0.3">
      <c r="A185" s="11">
        <v>184</v>
      </c>
      <c r="B185" s="11">
        <v>1</v>
      </c>
      <c r="C185" s="11">
        <v>9</v>
      </c>
      <c r="D185" s="11" t="s">
        <v>5</v>
      </c>
      <c r="E185" s="11">
        <v>2</v>
      </c>
      <c r="F185" s="11" t="str">
        <f t="shared" si="3"/>
        <v>C2</v>
      </c>
    </row>
    <row r="186" spans="1:6" x14ac:dyDescent="0.3">
      <c r="A186" s="11">
        <v>185</v>
      </c>
      <c r="B186" s="11">
        <v>0.9</v>
      </c>
      <c r="C186" s="11">
        <v>6</v>
      </c>
      <c r="D186" s="11" t="s">
        <v>5</v>
      </c>
      <c r="E186" s="11">
        <v>3</v>
      </c>
      <c r="F186" s="11" t="str">
        <f t="shared" si="3"/>
        <v>C3</v>
      </c>
    </row>
    <row r="187" spans="1:6" x14ac:dyDescent="0.3">
      <c r="A187" s="11">
        <v>186</v>
      </c>
      <c r="B187" s="11">
        <v>2.5</v>
      </c>
      <c r="C187" s="11">
        <v>1</v>
      </c>
      <c r="D187" s="11" t="s">
        <v>5</v>
      </c>
      <c r="E187" s="11">
        <v>3</v>
      </c>
      <c r="F187" s="11" t="str">
        <f t="shared" si="3"/>
        <v>C3</v>
      </c>
    </row>
    <row r="188" spans="1:6" x14ac:dyDescent="0.3">
      <c r="A188" s="11">
        <v>187</v>
      </c>
      <c r="B188" s="11">
        <v>5</v>
      </c>
      <c r="C188" s="11">
        <v>3</v>
      </c>
      <c r="D188" s="11" t="s">
        <v>5</v>
      </c>
      <c r="E188" s="11">
        <v>3</v>
      </c>
      <c r="F188" s="11" t="str">
        <f t="shared" si="3"/>
        <v>C3</v>
      </c>
    </row>
    <row r="189" spans="1:6" x14ac:dyDescent="0.3">
      <c r="A189" s="11">
        <v>188</v>
      </c>
      <c r="B189" s="11">
        <v>7.7</v>
      </c>
      <c r="C189" s="11">
        <v>7</v>
      </c>
      <c r="D189" s="11" t="s">
        <v>5</v>
      </c>
      <c r="E189" s="11">
        <v>4</v>
      </c>
      <c r="F189" s="11" t="str">
        <f t="shared" si="3"/>
        <v>C4</v>
      </c>
    </row>
    <row r="190" spans="1:6" x14ac:dyDescent="0.3">
      <c r="A190" s="11">
        <v>189</v>
      </c>
      <c r="B190" s="11">
        <v>9.6999999999999993</v>
      </c>
      <c r="C190" s="11">
        <v>6</v>
      </c>
      <c r="D190" s="11" t="s">
        <v>5</v>
      </c>
      <c r="E190" s="11">
        <v>4</v>
      </c>
      <c r="F190" s="11" t="str">
        <f t="shared" si="3"/>
        <v>C4</v>
      </c>
    </row>
    <row r="191" spans="1:6" x14ac:dyDescent="0.3">
      <c r="A191" s="11">
        <v>190</v>
      </c>
      <c r="B191" s="11">
        <v>10.4</v>
      </c>
      <c r="C191" s="11">
        <v>3</v>
      </c>
      <c r="D191" s="11" t="s">
        <v>5</v>
      </c>
      <c r="E191" s="11">
        <v>4</v>
      </c>
      <c r="F191" s="11" t="str">
        <f t="shared" si="3"/>
        <v>C4</v>
      </c>
    </row>
    <row r="192" spans="1:6" x14ac:dyDescent="0.3">
      <c r="A192" s="11">
        <v>191</v>
      </c>
      <c r="B192" s="11">
        <v>9.6999999999999993</v>
      </c>
      <c r="C192" s="11">
        <v>22</v>
      </c>
      <c r="D192" s="11" t="s">
        <v>5</v>
      </c>
      <c r="E192" s="11">
        <v>5</v>
      </c>
      <c r="F192" s="11" t="str">
        <f t="shared" si="3"/>
        <v>C5</v>
      </c>
    </row>
    <row r="193" spans="1:6" x14ac:dyDescent="0.3">
      <c r="A193" s="11">
        <v>192</v>
      </c>
      <c r="B193" s="11">
        <v>8</v>
      </c>
      <c r="C193" s="11">
        <v>0</v>
      </c>
      <c r="D193" s="11">
        <v>0</v>
      </c>
      <c r="E193" s="11">
        <v>0</v>
      </c>
      <c r="F193" s="11" t="str">
        <f t="shared" si="3"/>
        <v>00</v>
      </c>
    </row>
    <row r="194" spans="1:6" x14ac:dyDescent="0.3">
      <c r="A194" s="11">
        <v>193</v>
      </c>
      <c r="B194" s="11">
        <v>5.9</v>
      </c>
      <c r="C194" s="11">
        <v>3</v>
      </c>
      <c r="D194" s="11" t="s">
        <v>6</v>
      </c>
      <c r="E194" s="11">
        <v>1</v>
      </c>
      <c r="F194" s="11" t="str">
        <f t="shared" si="3"/>
        <v>S1</v>
      </c>
    </row>
    <row r="195" spans="1:6" x14ac:dyDescent="0.3">
      <c r="A195" s="11">
        <v>194</v>
      </c>
      <c r="B195" s="11">
        <v>4.4000000000000004</v>
      </c>
      <c r="C195" s="11">
        <v>4</v>
      </c>
      <c r="D195" s="11" t="s">
        <v>6</v>
      </c>
      <c r="E195" s="11">
        <v>1</v>
      </c>
      <c r="F195" s="11" t="str">
        <f t="shared" ref="F195:F258" si="4">D195&amp;E195</f>
        <v>S1</v>
      </c>
    </row>
    <row r="196" spans="1:6" x14ac:dyDescent="0.3">
      <c r="A196" s="11">
        <v>195</v>
      </c>
      <c r="B196" s="11">
        <v>4.2</v>
      </c>
      <c r="C196" s="11">
        <v>6</v>
      </c>
      <c r="D196" s="11" t="s">
        <v>6</v>
      </c>
      <c r="E196" s="11">
        <v>1</v>
      </c>
      <c r="F196" s="11" t="str">
        <f t="shared" si="4"/>
        <v>S1</v>
      </c>
    </row>
    <row r="197" spans="1:6" x14ac:dyDescent="0.3">
      <c r="A197" s="11">
        <v>196</v>
      </c>
      <c r="B197" s="11">
        <v>5.6</v>
      </c>
      <c r="C197" s="11">
        <v>8</v>
      </c>
      <c r="D197" s="11" t="s">
        <v>6</v>
      </c>
      <c r="E197" s="11">
        <v>2</v>
      </c>
      <c r="F197" s="11" t="str">
        <f t="shared" si="4"/>
        <v>S2</v>
      </c>
    </row>
    <row r="198" spans="1:6" x14ac:dyDescent="0.3">
      <c r="A198" s="11">
        <v>197</v>
      </c>
      <c r="B198" s="11">
        <v>8.6</v>
      </c>
      <c r="C198" s="11">
        <v>12</v>
      </c>
      <c r="D198" s="11" t="s">
        <v>6</v>
      </c>
      <c r="E198" s="11">
        <v>2</v>
      </c>
      <c r="F198" s="11" t="str">
        <f t="shared" si="4"/>
        <v>S2</v>
      </c>
    </row>
    <row r="199" spans="1:6" x14ac:dyDescent="0.3">
      <c r="A199" s="11">
        <v>198</v>
      </c>
      <c r="B199" s="11">
        <v>12.5</v>
      </c>
      <c r="C199" s="11">
        <v>9</v>
      </c>
      <c r="D199" s="11" t="s">
        <v>6</v>
      </c>
      <c r="E199" s="11">
        <v>2</v>
      </c>
      <c r="F199" s="11" t="str">
        <f t="shared" si="4"/>
        <v>S2</v>
      </c>
    </row>
    <row r="200" spans="1:6" x14ac:dyDescent="0.3">
      <c r="A200" s="11">
        <v>199</v>
      </c>
      <c r="B200" s="11">
        <v>16.399999999999999</v>
      </c>
      <c r="C200" s="11">
        <v>14</v>
      </c>
      <c r="D200" s="11" t="s">
        <v>6</v>
      </c>
      <c r="E200" s="11">
        <v>3</v>
      </c>
      <c r="F200" s="11" t="str">
        <f t="shared" si="4"/>
        <v>S3</v>
      </c>
    </row>
    <row r="201" spans="1:6" x14ac:dyDescent="0.3">
      <c r="A201" s="11">
        <v>200</v>
      </c>
      <c r="B201" s="11">
        <v>19.5</v>
      </c>
      <c r="C201" s="11">
        <v>12</v>
      </c>
      <c r="D201" s="11" t="s">
        <v>6</v>
      </c>
      <c r="E201" s="11">
        <v>3</v>
      </c>
      <c r="F201" s="11" t="str">
        <f t="shared" si="4"/>
        <v>S3</v>
      </c>
    </row>
    <row r="202" spans="1:6" x14ac:dyDescent="0.3">
      <c r="A202" s="11">
        <v>201</v>
      </c>
      <c r="B202" s="11">
        <v>21.2</v>
      </c>
      <c r="C202" s="11">
        <v>1</v>
      </c>
      <c r="D202" s="11" t="s">
        <v>6</v>
      </c>
      <c r="E202" s="11">
        <v>3</v>
      </c>
      <c r="F202" s="11" t="str">
        <f t="shared" si="4"/>
        <v>S3</v>
      </c>
    </row>
    <row r="203" spans="1:6" x14ac:dyDescent="0.3">
      <c r="A203" s="11">
        <v>202</v>
      </c>
      <c r="B203" s="11">
        <v>21.3</v>
      </c>
      <c r="C203" s="11">
        <v>11</v>
      </c>
      <c r="D203" s="11" t="s">
        <v>6</v>
      </c>
      <c r="E203" s="11">
        <v>4</v>
      </c>
      <c r="F203" s="11" t="str">
        <f t="shared" si="4"/>
        <v>S4</v>
      </c>
    </row>
    <row r="204" spans="1:6" x14ac:dyDescent="0.3">
      <c r="A204" s="11">
        <v>203</v>
      </c>
      <c r="B204" s="11">
        <v>20.100000000000001</v>
      </c>
      <c r="C204" s="11">
        <v>6</v>
      </c>
      <c r="D204" s="11" t="s">
        <v>6</v>
      </c>
      <c r="E204" s="11">
        <v>4</v>
      </c>
      <c r="F204" s="11" t="str">
        <f t="shared" si="4"/>
        <v>S4</v>
      </c>
    </row>
    <row r="205" spans="1:6" x14ac:dyDescent="0.3">
      <c r="A205" s="11">
        <v>204</v>
      </c>
      <c r="B205" s="11">
        <v>18.399999999999999</v>
      </c>
      <c r="C205" s="11">
        <v>3</v>
      </c>
      <c r="D205" s="11" t="s">
        <v>6</v>
      </c>
      <c r="E205" s="11">
        <v>4</v>
      </c>
      <c r="F205" s="11" t="str">
        <f t="shared" si="4"/>
        <v>S4</v>
      </c>
    </row>
    <row r="206" spans="1:6" x14ac:dyDescent="0.3">
      <c r="A206" s="11">
        <v>205</v>
      </c>
      <c r="B206" s="11">
        <v>17.100000000000001</v>
      </c>
      <c r="C206" s="11">
        <v>15</v>
      </c>
      <c r="D206" s="11" t="s">
        <v>6</v>
      </c>
      <c r="E206" s="11">
        <v>5</v>
      </c>
      <c r="F206" s="11" t="str">
        <f t="shared" si="4"/>
        <v>S5</v>
      </c>
    </row>
    <row r="207" spans="1:6" x14ac:dyDescent="0.3">
      <c r="A207" s="11">
        <v>206</v>
      </c>
      <c r="B207" s="11">
        <v>16.899999999999999</v>
      </c>
      <c r="C207" s="11">
        <v>16</v>
      </c>
      <c r="D207" s="11" t="s">
        <v>6</v>
      </c>
      <c r="E207" s="11">
        <v>5</v>
      </c>
      <c r="F207" s="11" t="str">
        <f t="shared" si="4"/>
        <v>S5</v>
      </c>
    </row>
    <row r="208" spans="1:6" x14ac:dyDescent="0.3">
      <c r="A208" s="11">
        <v>207</v>
      </c>
      <c r="B208" s="11">
        <v>18.2</v>
      </c>
      <c r="C208" s="11">
        <v>17</v>
      </c>
      <c r="D208" s="11" t="s">
        <v>6</v>
      </c>
      <c r="E208" s="11">
        <v>5</v>
      </c>
      <c r="F208" s="11" t="str">
        <f t="shared" si="4"/>
        <v>S5</v>
      </c>
    </row>
    <row r="209" spans="1:6" x14ac:dyDescent="0.3">
      <c r="A209" s="11">
        <v>208</v>
      </c>
      <c r="B209" s="11">
        <v>20.7</v>
      </c>
      <c r="C209" s="11">
        <v>18</v>
      </c>
      <c r="D209" s="11" t="s">
        <v>6</v>
      </c>
      <c r="E209" s="11">
        <v>5</v>
      </c>
      <c r="F209" s="11" t="str">
        <f t="shared" si="4"/>
        <v>S5</v>
      </c>
    </row>
    <row r="210" spans="1:6" x14ac:dyDescent="0.3">
      <c r="A210" s="11">
        <v>209</v>
      </c>
      <c r="B210" s="11">
        <v>24</v>
      </c>
      <c r="C210" s="11">
        <v>13</v>
      </c>
      <c r="D210" s="11" t="s">
        <v>6</v>
      </c>
      <c r="E210" s="11">
        <v>5</v>
      </c>
      <c r="F210" s="11" t="str">
        <f t="shared" si="4"/>
        <v>S5</v>
      </c>
    </row>
    <row r="211" spans="1:6" x14ac:dyDescent="0.3">
      <c r="A211" s="11">
        <v>210</v>
      </c>
      <c r="B211" s="11">
        <v>27.2</v>
      </c>
      <c r="C211" s="11">
        <v>27</v>
      </c>
      <c r="D211" s="11" t="s">
        <v>6</v>
      </c>
      <c r="E211" s="11">
        <v>5</v>
      </c>
      <c r="F211" s="11" t="str">
        <f t="shared" si="4"/>
        <v>S5</v>
      </c>
    </row>
    <row r="212" spans="1:6" x14ac:dyDescent="0.3">
      <c r="A212" s="11">
        <v>211</v>
      </c>
      <c r="B212" s="11">
        <v>29.4</v>
      </c>
      <c r="C212" s="11">
        <v>0</v>
      </c>
      <c r="D212" s="11">
        <v>0</v>
      </c>
      <c r="E212" s="11">
        <v>0</v>
      </c>
      <c r="F212" s="11" t="str">
        <f t="shared" si="4"/>
        <v>00</v>
      </c>
    </row>
    <row r="213" spans="1:6" x14ac:dyDescent="0.3">
      <c r="A213" s="11">
        <v>212</v>
      </c>
      <c r="B213" s="11">
        <v>29.9</v>
      </c>
      <c r="C213" s="11">
        <v>2</v>
      </c>
      <c r="D213" s="11" t="s">
        <v>5</v>
      </c>
      <c r="E213" s="11">
        <v>1</v>
      </c>
      <c r="F213" s="11" t="str">
        <f t="shared" si="4"/>
        <v>C1</v>
      </c>
    </row>
    <row r="214" spans="1:6" x14ac:dyDescent="0.3">
      <c r="A214" s="11">
        <v>213</v>
      </c>
      <c r="B214" s="11">
        <v>28.8</v>
      </c>
      <c r="C214" s="11">
        <v>4</v>
      </c>
      <c r="D214" s="11" t="s">
        <v>5</v>
      </c>
      <c r="E214" s="11">
        <v>1</v>
      </c>
      <c r="F214" s="11" t="str">
        <f t="shared" si="4"/>
        <v>C1</v>
      </c>
    </row>
    <row r="215" spans="1:6" x14ac:dyDescent="0.3">
      <c r="A215" s="11">
        <v>214</v>
      </c>
      <c r="B215" s="11">
        <v>26.2</v>
      </c>
      <c r="C215" s="11">
        <v>2</v>
      </c>
      <c r="D215" s="11" t="s">
        <v>5</v>
      </c>
      <c r="E215" s="11">
        <v>1</v>
      </c>
      <c r="F215" s="11" t="str">
        <f t="shared" si="4"/>
        <v>C1</v>
      </c>
    </row>
    <row r="216" spans="1:6" x14ac:dyDescent="0.3">
      <c r="A216" s="11">
        <v>215</v>
      </c>
      <c r="B216" s="11">
        <v>23.1</v>
      </c>
      <c r="C216" s="11">
        <v>11</v>
      </c>
      <c r="D216" s="11" t="s">
        <v>5</v>
      </c>
      <c r="E216" s="11">
        <v>1</v>
      </c>
      <c r="F216" s="11" t="str">
        <f t="shared" si="4"/>
        <v>C1</v>
      </c>
    </row>
    <row r="217" spans="1:6" x14ac:dyDescent="0.3">
      <c r="A217" s="11">
        <v>216</v>
      </c>
      <c r="B217" s="11">
        <v>20.3</v>
      </c>
      <c r="C217" s="11">
        <v>1</v>
      </c>
      <c r="D217" s="11" t="s">
        <v>5</v>
      </c>
      <c r="E217" s="11">
        <v>2</v>
      </c>
      <c r="F217" s="11" t="str">
        <f t="shared" si="4"/>
        <v>C2</v>
      </c>
    </row>
    <row r="218" spans="1:6" x14ac:dyDescent="0.3">
      <c r="A218" s="11">
        <v>217</v>
      </c>
      <c r="B218" s="11">
        <v>18.5</v>
      </c>
      <c r="C218" s="11">
        <v>7</v>
      </c>
      <c r="D218" s="11" t="s">
        <v>5</v>
      </c>
      <c r="E218" s="11">
        <v>2</v>
      </c>
      <c r="F218" s="11" t="str">
        <f t="shared" si="4"/>
        <v>C2</v>
      </c>
    </row>
    <row r="219" spans="1:6" x14ac:dyDescent="0.3">
      <c r="A219" s="11">
        <v>218</v>
      </c>
      <c r="B219" s="11">
        <v>18.2</v>
      </c>
      <c r="C219" s="11">
        <v>10</v>
      </c>
      <c r="D219" s="11" t="s">
        <v>5</v>
      </c>
      <c r="E219" s="11">
        <v>3</v>
      </c>
      <c r="F219" s="11" t="str">
        <f t="shared" si="4"/>
        <v>C3</v>
      </c>
    </row>
    <row r="220" spans="1:6" x14ac:dyDescent="0.3">
      <c r="A220" s="11">
        <v>219</v>
      </c>
      <c r="B220" s="11">
        <v>19.100000000000001</v>
      </c>
      <c r="C220" s="11">
        <v>10</v>
      </c>
      <c r="D220" s="11" t="s">
        <v>5</v>
      </c>
      <c r="E220" s="11">
        <v>3</v>
      </c>
      <c r="F220" s="11" t="str">
        <f t="shared" si="4"/>
        <v>C3</v>
      </c>
    </row>
    <row r="221" spans="1:6" x14ac:dyDescent="0.3">
      <c r="A221" s="11">
        <v>220</v>
      </c>
      <c r="B221" s="11">
        <v>20.9</v>
      </c>
      <c r="C221" s="11">
        <v>1</v>
      </c>
      <c r="D221" s="11" t="s">
        <v>5</v>
      </c>
      <c r="E221" s="11">
        <v>3</v>
      </c>
      <c r="F221" s="11" t="str">
        <f t="shared" si="4"/>
        <v>C3</v>
      </c>
    </row>
    <row r="222" spans="1:6" x14ac:dyDescent="0.3">
      <c r="A222" s="11">
        <v>221</v>
      </c>
      <c r="B222" s="11">
        <v>22.5</v>
      </c>
      <c r="C222" s="11">
        <v>4</v>
      </c>
      <c r="D222" s="11" t="s">
        <v>5</v>
      </c>
      <c r="E222" s="11">
        <v>4</v>
      </c>
      <c r="F222" s="11" t="str">
        <f t="shared" si="4"/>
        <v>C4</v>
      </c>
    </row>
    <row r="223" spans="1:6" x14ac:dyDescent="0.3">
      <c r="A223" s="11">
        <v>222</v>
      </c>
      <c r="B223" s="11">
        <v>23.2</v>
      </c>
      <c r="C223" s="11">
        <v>12</v>
      </c>
      <c r="D223" s="11" t="s">
        <v>5</v>
      </c>
      <c r="E223" s="11">
        <v>4</v>
      </c>
      <c r="F223" s="11" t="str">
        <f t="shared" si="4"/>
        <v>C4</v>
      </c>
    </row>
    <row r="224" spans="1:6" x14ac:dyDescent="0.3">
      <c r="A224" s="11">
        <v>223</v>
      </c>
      <c r="B224" s="11">
        <v>22.4</v>
      </c>
      <c r="C224" s="11">
        <v>7</v>
      </c>
      <c r="D224" s="11" t="s">
        <v>5</v>
      </c>
      <c r="E224" s="11">
        <v>4</v>
      </c>
      <c r="F224" s="11" t="str">
        <f t="shared" si="4"/>
        <v>C4</v>
      </c>
    </row>
    <row r="225" spans="1:6" x14ac:dyDescent="0.3">
      <c r="A225" s="11">
        <v>224</v>
      </c>
      <c r="B225" s="11">
        <v>20</v>
      </c>
      <c r="C225" s="11">
        <v>16</v>
      </c>
      <c r="D225" s="11" t="s">
        <v>5</v>
      </c>
      <c r="E225" s="11">
        <v>5</v>
      </c>
      <c r="F225" s="11" t="str">
        <f t="shared" si="4"/>
        <v>C5</v>
      </c>
    </row>
    <row r="226" spans="1:6" x14ac:dyDescent="0.3">
      <c r="A226" s="11">
        <v>225</v>
      </c>
      <c r="B226" s="11">
        <v>16.399999999999999</v>
      </c>
      <c r="C226" s="11">
        <v>24</v>
      </c>
      <c r="D226" s="11" t="s">
        <v>5</v>
      </c>
      <c r="E226" s="11">
        <v>5</v>
      </c>
      <c r="F226" s="11" t="str">
        <f t="shared" si="4"/>
        <v>C5</v>
      </c>
    </row>
    <row r="227" spans="1:6" x14ac:dyDescent="0.3">
      <c r="A227" s="11">
        <v>226</v>
      </c>
      <c r="B227" s="11">
        <v>12.3</v>
      </c>
      <c r="C227" s="11">
        <v>0</v>
      </c>
      <c r="D227" s="11">
        <v>0</v>
      </c>
      <c r="E227" s="11">
        <v>0</v>
      </c>
      <c r="F227" s="11" t="str">
        <f t="shared" si="4"/>
        <v>00</v>
      </c>
    </row>
    <row r="228" spans="1:6" x14ac:dyDescent="0.3">
      <c r="A228" s="11">
        <v>227</v>
      </c>
      <c r="B228" s="11">
        <v>8.6999999999999993</v>
      </c>
      <c r="C228" s="11">
        <v>5</v>
      </c>
      <c r="D228" s="11" t="s">
        <v>6</v>
      </c>
      <c r="E228" s="11">
        <v>1</v>
      </c>
      <c r="F228" s="11" t="str">
        <f t="shared" si="4"/>
        <v>S1</v>
      </c>
    </row>
    <row r="229" spans="1:6" x14ac:dyDescent="0.3">
      <c r="A229" s="11">
        <v>228</v>
      </c>
      <c r="B229" s="11">
        <v>6.4</v>
      </c>
      <c r="C229" s="11">
        <v>1</v>
      </c>
      <c r="D229" s="11" t="s">
        <v>6</v>
      </c>
      <c r="E229" s="11">
        <v>1</v>
      </c>
      <c r="F229" s="11" t="str">
        <f t="shared" si="4"/>
        <v>S1</v>
      </c>
    </row>
    <row r="230" spans="1:6" x14ac:dyDescent="0.3">
      <c r="A230" s="11">
        <v>229</v>
      </c>
      <c r="B230" s="11">
        <v>5.6</v>
      </c>
      <c r="C230" s="11">
        <v>6</v>
      </c>
      <c r="D230" s="11" t="s">
        <v>6</v>
      </c>
      <c r="E230" s="11">
        <v>1</v>
      </c>
      <c r="F230" s="11" t="str">
        <f t="shared" si="4"/>
        <v>S1</v>
      </c>
    </row>
    <row r="231" spans="1:6" x14ac:dyDescent="0.3">
      <c r="A231" s="11">
        <v>230</v>
      </c>
      <c r="B231" s="11">
        <v>6.4</v>
      </c>
      <c r="C231" s="11">
        <v>12</v>
      </c>
      <c r="D231" s="11" t="s">
        <v>6</v>
      </c>
      <c r="E231" s="11">
        <v>2</v>
      </c>
      <c r="F231" s="11" t="str">
        <f t="shared" si="4"/>
        <v>S2</v>
      </c>
    </row>
    <row r="232" spans="1:6" x14ac:dyDescent="0.3">
      <c r="A232" s="11">
        <v>231</v>
      </c>
      <c r="B232" s="11">
        <v>8.1999999999999993</v>
      </c>
      <c r="C232" s="11">
        <v>3</v>
      </c>
      <c r="D232" s="11" t="s">
        <v>6</v>
      </c>
      <c r="E232" s="11">
        <v>2</v>
      </c>
      <c r="F232" s="11" t="str">
        <f t="shared" si="4"/>
        <v>S2</v>
      </c>
    </row>
    <row r="233" spans="1:6" x14ac:dyDescent="0.3">
      <c r="A233" s="11">
        <v>232</v>
      </c>
      <c r="B233" s="11">
        <v>10</v>
      </c>
      <c r="C233" s="11">
        <v>12</v>
      </c>
      <c r="D233" s="11" t="s">
        <v>6</v>
      </c>
      <c r="E233" s="11">
        <v>2</v>
      </c>
      <c r="F233" s="11" t="str">
        <f t="shared" si="4"/>
        <v>S2</v>
      </c>
    </row>
    <row r="234" spans="1:6" x14ac:dyDescent="0.3">
      <c r="A234" s="11">
        <v>233</v>
      </c>
      <c r="B234" s="11">
        <v>11.1</v>
      </c>
      <c r="C234" s="11">
        <v>17</v>
      </c>
      <c r="D234" s="11" t="s">
        <v>6</v>
      </c>
      <c r="E234" s="11">
        <v>3</v>
      </c>
      <c r="F234" s="11" t="str">
        <f t="shared" si="4"/>
        <v>S3</v>
      </c>
    </row>
    <row r="235" spans="1:6" x14ac:dyDescent="0.3">
      <c r="A235" s="11">
        <v>234</v>
      </c>
      <c r="B235" s="11">
        <v>10.9</v>
      </c>
      <c r="C235" s="11">
        <v>16</v>
      </c>
      <c r="D235" s="11" t="s">
        <v>6</v>
      </c>
      <c r="E235" s="11">
        <v>3</v>
      </c>
      <c r="F235" s="11" t="str">
        <f t="shared" si="4"/>
        <v>S3</v>
      </c>
    </row>
    <row r="236" spans="1:6" x14ac:dyDescent="0.3">
      <c r="A236" s="11">
        <v>235</v>
      </c>
      <c r="B236" s="11">
        <v>9.3000000000000007</v>
      </c>
      <c r="C236" s="11">
        <v>3</v>
      </c>
      <c r="D236" s="11" t="s">
        <v>6</v>
      </c>
      <c r="E236" s="11">
        <v>3</v>
      </c>
      <c r="F236" s="11" t="str">
        <f t="shared" si="4"/>
        <v>S3</v>
      </c>
    </row>
    <row r="237" spans="1:6" x14ac:dyDescent="0.3">
      <c r="A237" s="11">
        <v>236</v>
      </c>
      <c r="B237" s="11">
        <v>6.6</v>
      </c>
      <c r="C237" s="11">
        <v>21</v>
      </c>
      <c r="D237" s="11" t="s">
        <v>6</v>
      </c>
      <c r="E237" s="11">
        <v>4</v>
      </c>
      <c r="F237" s="11" t="str">
        <f t="shared" si="4"/>
        <v>S4</v>
      </c>
    </row>
    <row r="238" spans="1:6" x14ac:dyDescent="0.3">
      <c r="A238" s="11">
        <v>237</v>
      </c>
      <c r="B238" s="11">
        <v>3.6</v>
      </c>
      <c r="C238" s="11">
        <v>18</v>
      </c>
      <c r="D238" s="11" t="s">
        <v>6</v>
      </c>
      <c r="E238" s="11">
        <v>4</v>
      </c>
      <c r="F238" s="11" t="str">
        <f t="shared" si="4"/>
        <v>S4</v>
      </c>
    </row>
    <row r="239" spans="1:6" x14ac:dyDescent="0.3">
      <c r="A239" s="11">
        <v>238</v>
      </c>
      <c r="B239" s="11">
        <v>1.2</v>
      </c>
      <c r="C239" s="11">
        <v>13</v>
      </c>
      <c r="D239" s="11" t="s">
        <v>6</v>
      </c>
      <c r="E239" s="11">
        <v>4</v>
      </c>
      <c r="F239" s="11" t="str">
        <f t="shared" si="4"/>
        <v>S4</v>
      </c>
    </row>
    <row r="240" spans="1:6" x14ac:dyDescent="0.3">
      <c r="A240" s="11">
        <v>239</v>
      </c>
      <c r="B240" s="11">
        <v>0.2</v>
      </c>
      <c r="C240" s="11">
        <v>29</v>
      </c>
      <c r="D240" s="11" t="s">
        <v>6</v>
      </c>
      <c r="E240" s="11">
        <v>5</v>
      </c>
      <c r="F240" s="11" t="str">
        <f t="shared" si="4"/>
        <v>S5</v>
      </c>
    </row>
    <row r="241" spans="1:6" x14ac:dyDescent="0.3">
      <c r="A241" s="11">
        <v>240</v>
      </c>
      <c r="B241" s="11">
        <v>0.9</v>
      </c>
      <c r="C241" s="11">
        <v>0</v>
      </c>
      <c r="D241" s="11">
        <v>0</v>
      </c>
      <c r="E241" s="11">
        <v>0</v>
      </c>
      <c r="F241" s="11" t="str">
        <f t="shared" si="4"/>
        <v>00</v>
      </c>
    </row>
    <row r="242" spans="1:6" x14ac:dyDescent="0.3">
      <c r="A242" s="11">
        <v>241</v>
      </c>
      <c r="B242" s="11">
        <v>3.2</v>
      </c>
      <c r="C242" s="11">
        <v>6</v>
      </c>
      <c r="D242" s="11" t="s">
        <v>6</v>
      </c>
      <c r="E242" s="11">
        <v>1</v>
      </c>
      <c r="F242" s="11" t="str">
        <f t="shared" si="4"/>
        <v>S1</v>
      </c>
    </row>
    <row r="243" spans="1:6" x14ac:dyDescent="0.3">
      <c r="A243" s="11">
        <v>242</v>
      </c>
      <c r="B243" s="11">
        <v>6.6</v>
      </c>
      <c r="C243" s="11">
        <v>5</v>
      </c>
      <c r="D243" s="11" t="s">
        <v>6</v>
      </c>
      <c r="E243" s="11">
        <v>1</v>
      </c>
      <c r="F243" s="11" t="str">
        <f t="shared" si="4"/>
        <v>S1</v>
      </c>
    </row>
    <row r="244" spans="1:6" x14ac:dyDescent="0.3">
      <c r="A244" s="11">
        <v>243</v>
      </c>
      <c r="B244" s="11">
        <v>10</v>
      </c>
      <c r="C244" s="11">
        <v>2</v>
      </c>
      <c r="D244" s="11" t="s">
        <v>6</v>
      </c>
      <c r="E244" s="11">
        <v>1</v>
      </c>
      <c r="F244" s="11" t="str">
        <f t="shared" si="4"/>
        <v>S1</v>
      </c>
    </row>
    <row r="245" spans="1:6" x14ac:dyDescent="0.3">
      <c r="A245" s="11">
        <v>244</v>
      </c>
      <c r="B245" s="11">
        <v>12.7</v>
      </c>
      <c r="C245" s="11">
        <v>8</v>
      </c>
      <c r="D245" s="11" t="s">
        <v>6</v>
      </c>
      <c r="E245" s="11">
        <v>2</v>
      </c>
      <c r="F245" s="11" t="str">
        <f t="shared" si="4"/>
        <v>S2</v>
      </c>
    </row>
    <row r="246" spans="1:6" x14ac:dyDescent="0.3">
      <c r="A246" s="11">
        <v>245</v>
      </c>
      <c r="B246" s="11">
        <v>14.1</v>
      </c>
      <c r="C246" s="11">
        <v>1</v>
      </c>
      <c r="D246" s="11" t="s">
        <v>6</v>
      </c>
      <c r="E246" s="11">
        <v>2</v>
      </c>
      <c r="F246" s="11" t="str">
        <f t="shared" si="4"/>
        <v>S2</v>
      </c>
    </row>
    <row r="247" spans="1:6" x14ac:dyDescent="0.3">
      <c r="A247" s="11">
        <v>246</v>
      </c>
      <c r="B247" s="11">
        <v>14</v>
      </c>
      <c r="C247" s="11">
        <v>11</v>
      </c>
      <c r="D247" s="11" t="s">
        <v>6</v>
      </c>
      <c r="E247" s="11">
        <v>2</v>
      </c>
      <c r="F247" s="11" t="str">
        <f t="shared" si="4"/>
        <v>S2</v>
      </c>
    </row>
    <row r="248" spans="1:6" x14ac:dyDescent="0.3">
      <c r="A248" s="11">
        <v>247</v>
      </c>
      <c r="B248" s="11">
        <v>12.7</v>
      </c>
      <c r="C248" s="11">
        <v>13</v>
      </c>
      <c r="D248" s="11" t="s">
        <v>6</v>
      </c>
      <c r="E248" s="11">
        <v>3</v>
      </c>
      <c r="F248" s="11" t="str">
        <f t="shared" si="4"/>
        <v>S3</v>
      </c>
    </row>
    <row r="249" spans="1:6" x14ac:dyDescent="0.3">
      <c r="A249" s="11">
        <v>248</v>
      </c>
      <c r="B249" s="11">
        <v>11.1</v>
      </c>
      <c r="C249" s="11">
        <v>18</v>
      </c>
      <c r="D249" s="11" t="s">
        <v>6</v>
      </c>
      <c r="E249" s="11">
        <v>3</v>
      </c>
      <c r="F249" s="11" t="str">
        <f t="shared" si="4"/>
        <v>S3</v>
      </c>
    </row>
    <row r="250" spans="1:6" x14ac:dyDescent="0.3">
      <c r="A250" s="11">
        <v>249</v>
      </c>
      <c r="B250" s="11">
        <v>10</v>
      </c>
      <c r="C250" s="11">
        <v>15</v>
      </c>
      <c r="D250" s="11" t="s">
        <v>6</v>
      </c>
      <c r="E250" s="11">
        <v>3</v>
      </c>
      <c r="F250" s="11" t="str">
        <f t="shared" si="4"/>
        <v>S3</v>
      </c>
    </row>
    <row r="251" spans="1:6" x14ac:dyDescent="0.3">
      <c r="A251" s="11">
        <v>250</v>
      </c>
      <c r="B251" s="11">
        <v>10.1</v>
      </c>
      <c r="C251" s="11">
        <v>12</v>
      </c>
      <c r="D251" s="11" t="s">
        <v>6</v>
      </c>
      <c r="E251" s="11">
        <v>4</v>
      </c>
      <c r="F251" s="11" t="str">
        <f t="shared" si="4"/>
        <v>S4</v>
      </c>
    </row>
    <row r="252" spans="1:6" x14ac:dyDescent="0.3">
      <c r="A252" s="11">
        <v>251</v>
      </c>
      <c r="B252" s="11">
        <v>11.7</v>
      </c>
      <c r="C252" s="11">
        <v>2</v>
      </c>
      <c r="D252" s="11" t="s">
        <v>6</v>
      </c>
      <c r="E252" s="11">
        <v>4</v>
      </c>
      <c r="F252" s="11" t="str">
        <f t="shared" si="4"/>
        <v>S4</v>
      </c>
    </row>
    <row r="253" spans="1:6" x14ac:dyDescent="0.3">
      <c r="A253" s="11">
        <v>252</v>
      </c>
      <c r="B253" s="11">
        <v>14.8</v>
      </c>
      <c r="C253" s="11">
        <v>21</v>
      </c>
      <c r="D253" s="11" t="s">
        <v>6</v>
      </c>
      <c r="E253" s="11">
        <v>4</v>
      </c>
      <c r="F253" s="11" t="str">
        <f t="shared" si="4"/>
        <v>S4</v>
      </c>
    </row>
    <row r="254" spans="1:6" x14ac:dyDescent="0.3">
      <c r="A254" s="11">
        <v>253</v>
      </c>
      <c r="B254" s="11">
        <v>18.7</v>
      </c>
      <c r="C254" s="11">
        <v>28</v>
      </c>
      <c r="D254" s="11" t="s">
        <v>6</v>
      </c>
      <c r="E254" s="11">
        <v>5</v>
      </c>
      <c r="F254" s="11" t="str">
        <f t="shared" si="4"/>
        <v>S5</v>
      </c>
    </row>
    <row r="255" spans="1:6" x14ac:dyDescent="0.3">
      <c r="A255" s="11">
        <v>254</v>
      </c>
      <c r="B255" s="11">
        <v>22.5</v>
      </c>
      <c r="C255" s="11">
        <v>0</v>
      </c>
      <c r="D255" s="11">
        <v>0</v>
      </c>
      <c r="E255" s="11">
        <v>0</v>
      </c>
      <c r="F255" s="11" t="str">
        <f t="shared" si="4"/>
        <v>00</v>
      </c>
    </row>
    <row r="256" spans="1:6" x14ac:dyDescent="0.3">
      <c r="A256" s="11">
        <v>255</v>
      </c>
      <c r="B256" s="11">
        <v>25.4</v>
      </c>
      <c r="C256" s="11">
        <v>3</v>
      </c>
      <c r="D256" s="11" t="s">
        <v>5</v>
      </c>
      <c r="E256" s="11">
        <v>1</v>
      </c>
      <c r="F256" s="11" t="str">
        <f t="shared" si="4"/>
        <v>C1</v>
      </c>
    </row>
    <row r="257" spans="1:6" x14ac:dyDescent="0.3">
      <c r="A257" s="11">
        <v>256</v>
      </c>
      <c r="B257" s="11">
        <v>26.8</v>
      </c>
      <c r="C257" s="11">
        <v>5</v>
      </c>
      <c r="D257" s="11" t="s">
        <v>5</v>
      </c>
      <c r="E257" s="11">
        <v>1</v>
      </c>
      <c r="F257" s="11" t="str">
        <f t="shared" si="4"/>
        <v>C1</v>
      </c>
    </row>
    <row r="258" spans="1:6" x14ac:dyDescent="0.3">
      <c r="A258" s="11">
        <v>257</v>
      </c>
      <c r="B258" s="11">
        <v>26.5</v>
      </c>
      <c r="C258" s="11">
        <v>5</v>
      </c>
      <c r="D258" s="11" t="s">
        <v>5</v>
      </c>
      <c r="E258" s="11">
        <v>1</v>
      </c>
      <c r="F258" s="11" t="str">
        <f t="shared" si="4"/>
        <v>C1</v>
      </c>
    </row>
    <row r="259" spans="1:6" x14ac:dyDescent="0.3">
      <c r="A259" s="11">
        <v>258</v>
      </c>
      <c r="B259" s="11">
        <v>24.9</v>
      </c>
      <c r="C259" s="11">
        <v>7</v>
      </c>
      <c r="D259" s="11" t="s">
        <v>5</v>
      </c>
      <c r="E259" s="11">
        <v>2</v>
      </c>
      <c r="F259" s="11" t="str">
        <f t="shared" ref="F259:F301" si="5">D259&amp;E259</f>
        <v>C2</v>
      </c>
    </row>
    <row r="260" spans="1:6" x14ac:dyDescent="0.3">
      <c r="A260" s="11">
        <v>259</v>
      </c>
      <c r="B260" s="11">
        <v>22.6</v>
      </c>
      <c r="C260" s="11">
        <v>1</v>
      </c>
      <c r="D260" s="11" t="s">
        <v>5</v>
      </c>
      <c r="E260" s="11">
        <v>2</v>
      </c>
      <c r="F260" s="11" t="str">
        <f t="shared" si="5"/>
        <v>C2</v>
      </c>
    </row>
    <row r="261" spans="1:6" x14ac:dyDescent="0.3">
      <c r="A261" s="11">
        <v>260</v>
      </c>
      <c r="B261" s="11">
        <v>20.7</v>
      </c>
      <c r="C261" s="11">
        <v>6</v>
      </c>
      <c r="D261" s="11" t="s">
        <v>5</v>
      </c>
      <c r="E261" s="11">
        <v>2</v>
      </c>
      <c r="F261" s="11" t="str">
        <f t="shared" si="5"/>
        <v>C2</v>
      </c>
    </row>
    <row r="262" spans="1:6" x14ac:dyDescent="0.3">
      <c r="A262" s="11">
        <v>261</v>
      </c>
      <c r="B262" s="11">
        <v>19.899999999999999</v>
      </c>
      <c r="C262" s="11">
        <v>6</v>
      </c>
      <c r="D262" s="11" t="s">
        <v>5</v>
      </c>
      <c r="E262" s="11">
        <v>3</v>
      </c>
      <c r="F262" s="11" t="str">
        <f t="shared" si="5"/>
        <v>C3</v>
      </c>
    </row>
    <row r="263" spans="1:6" x14ac:dyDescent="0.3">
      <c r="A263" s="11">
        <v>262</v>
      </c>
      <c r="B263" s="11">
        <v>20.399999999999999</v>
      </c>
      <c r="C263" s="11">
        <v>10</v>
      </c>
      <c r="D263" s="11" t="s">
        <v>5</v>
      </c>
      <c r="E263" s="11">
        <v>3</v>
      </c>
      <c r="F263" s="11" t="str">
        <f t="shared" si="5"/>
        <v>C3</v>
      </c>
    </row>
    <row r="264" spans="1:6" x14ac:dyDescent="0.3">
      <c r="A264" s="11">
        <v>263</v>
      </c>
      <c r="B264" s="11">
        <v>22.3</v>
      </c>
      <c r="C264" s="11">
        <v>16</v>
      </c>
      <c r="D264" s="11" t="s">
        <v>5</v>
      </c>
      <c r="E264" s="11">
        <v>3</v>
      </c>
      <c r="F264" s="11" t="str">
        <f t="shared" si="5"/>
        <v>C3</v>
      </c>
    </row>
    <row r="265" spans="1:6" x14ac:dyDescent="0.3">
      <c r="A265" s="11">
        <v>264</v>
      </c>
      <c r="B265" s="11">
        <v>24.8</v>
      </c>
      <c r="C265" s="11">
        <v>9</v>
      </c>
      <c r="D265" s="11" t="s">
        <v>5</v>
      </c>
      <c r="E265" s="11">
        <v>4</v>
      </c>
      <c r="F265" s="11" t="str">
        <f t="shared" si="5"/>
        <v>C4</v>
      </c>
    </row>
    <row r="266" spans="1:6" x14ac:dyDescent="0.3">
      <c r="A266" s="11">
        <v>265</v>
      </c>
      <c r="B266" s="11">
        <v>27.2</v>
      </c>
      <c r="C266" s="11">
        <v>18</v>
      </c>
      <c r="D266" s="11" t="s">
        <v>5</v>
      </c>
      <c r="E266" s="11">
        <v>4</v>
      </c>
      <c r="F266" s="11" t="str">
        <f t="shared" si="5"/>
        <v>C4</v>
      </c>
    </row>
    <row r="267" spans="1:6" x14ac:dyDescent="0.3">
      <c r="A267" s="11">
        <v>266</v>
      </c>
      <c r="B267" s="11">
        <v>28.6</v>
      </c>
      <c r="C267" s="11">
        <v>4</v>
      </c>
      <c r="D267" s="11" t="s">
        <v>5</v>
      </c>
      <c r="E267" s="11">
        <v>4</v>
      </c>
      <c r="F267" s="11" t="str">
        <f t="shared" si="5"/>
        <v>C4</v>
      </c>
    </row>
    <row r="268" spans="1:6" x14ac:dyDescent="0.3">
      <c r="A268" s="11">
        <v>267</v>
      </c>
      <c r="B268" s="11">
        <v>28.4</v>
      </c>
      <c r="C268" s="11">
        <v>22</v>
      </c>
      <c r="D268" s="11" t="s">
        <v>5</v>
      </c>
      <c r="E268" s="11">
        <v>5</v>
      </c>
      <c r="F268" s="11" t="str">
        <f t="shared" si="5"/>
        <v>C5</v>
      </c>
    </row>
    <row r="269" spans="1:6" x14ac:dyDescent="0.3">
      <c r="A269" s="11">
        <v>268</v>
      </c>
      <c r="B269" s="11">
        <v>26.5</v>
      </c>
      <c r="C269" s="11">
        <v>0</v>
      </c>
      <c r="D269" s="11">
        <v>0</v>
      </c>
      <c r="E269" s="11">
        <v>0</v>
      </c>
      <c r="F269" s="11" t="str">
        <f t="shared" si="5"/>
        <v>00</v>
      </c>
    </row>
    <row r="270" spans="1:6" x14ac:dyDescent="0.3">
      <c r="A270" s="11">
        <v>269</v>
      </c>
      <c r="B270" s="11">
        <v>23.3</v>
      </c>
      <c r="C270" s="11">
        <v>4</v>
      </c>
      <c r="D270" s="11" t="s">
        <v>5</v>
      </c>
      <c r="E270" s="11">
        <v>1</v>
      </c>
      <c r="F270" s="11" t="str">
        <f t="shared" si="5"/>
        <v>C1</v>
      </c>
    </row>
    <row r="271" spans="1:6" x14ac:dyDescent="0.3">
      <c r="A271" s="11">
        <v>270</v>
      </c>
      <c r="B271" s="11">
        <v>19.5</v>
      </c>
      <c r="C271" s="11">
        <v>6</v>
      </c>
      <c r="D271" s="11" t="s">
        <v>5</v>
      </c>
      <c r="E271" s="11">
        <v>1</v>
      </c>
      <c r="F271" s="11" t="str">
        <f t="shared" si="5"/>
        <v>C1</v>
      </c>
    </row>
    <row r="272" spans="1:6" x14ac:dyDescent="0.3">
      <c r="A272" s="11">
        <v>271</v>
      </c>
      <c r="B272" s="11">
        <v>16</v>
      </c>
      <c r="C272" s="11">
        <v>6</v>
      </c>
      <c r="D272" s="11" t="s">
        <v>5</v>
      </c>
      <c r="E272" s="11">
        <v>1</v>
      </c>
      <c r="F272" s="11" t="str">
        <f t="shared" si="5"/>
        <v>C1</v>
      </c>
    </row>
    <row r="273" spans="1:6" x14ac:dyDescent="0.3">
      <c r="A273" s="11">
        <v>272</v>
      </c>
      <c r="B273" s="11">
        <v>13.7</v>
      </c>
      <c r="C273" s="11">
        <v>9</v>
      </c>
      <c r="D273" s="11" t="s">
        <v>5</v>
      </c>
      <c r="E273" s="11">
        <v>2</v>
      </c>
      <c r="F273" s="11" t="str">
        <f t="shared" si="5"/>
        <v>C2</v>
      </c>
    </row>
    <row r="274" spans="1:6" x14ac:dyDescent="0.3">
      <c r="A274" s="11">
        <v>273</v>
      </c>
      <c r="B274" s="11">
        <v>12.9</v>
      </c>
      <c r="C274" s="11">
        <v>7</v>
      </c>
      <c r="D274" s="11" t="s">
        <v>5</v>
      </c>
      <c r="E274" s="11">
        <v>2</v>
      </c>
      <c r="F274" s="11" t="str">
        <f t="shared" si="5"/>
        <v>C2</v>
      </c>
    </row>
    <row r="275" spans="1:6" x14ac:dyDescent="0.3">
      <c r="A275" s="11">
        <v>274</v>
      </c>
      <c r="B275" s="11">
        <v>13.5</v>
      </c>
      <c r="C275" s="11">
        <v>1</v>
      </c>
      <c r="D275" s="11" t="s">
        <v>5</v>
      </c>
      <c r="E275" s="11">
        <v>2</v>
      </c>
      <c r="F275" s="11" t="str">
        <f t="shared" si="5"/>
        <v>C2</v>
      </c>
    </row>
    <row r="276" spans="1:6" x14ac:dyDescent="0.3">
      <c r="A276" s="11">
        <v>275</v>
      </c>
      <c r="B276" s="11">
        <v>15</v>
      </c>
      <c r="C276" s="11">
        <v>18</v>
      </c>
      <c r="D276" s="11" t="s">
        <v>5</v>
      </c>
      <c r="E276" s="11">
        <v>3</v>
      </c>
      <c r="F276" s="11" t="str">
        <f t="shared" si="5"/>
        <v>C3</v>
      </c>
    </row>
    <row r="277" spans="1:6" x14ac:dyDescent="0.3">
      <c r="A277" s="11">
        <v>276</v>
      </c>
      <c r="B277" s="11">
        <v>16.399999999999999</v>
      </c>
      <c r="C277" s="11">
        <v>13</v>
      </c>
      <c r="D277" s="11" t="s">
        <v>5</v>
      </c>
      <c r="E277" s="11">
        <v>3</v>
      </c>
      <c r="F277" s="11" t="str">
        <f t="shared" si="5"/>
        <v>C3</v>
      </c>
    </row>
    <row r="278" spans="1:6" x14ac:dyDescent="0.3">
      <c r="A278" s="11">
        <v>277</v>
      </c>
      <c r="B278" s="11">
        <v>17.100000000000001</v>
      </c>
      <c r="C278" s="11">
        <v>2</v>
      </c>
      <c r="D278" s="11" t="s">
        <v>5</v>
      </c>
      <c r="E278" s="11">
        <v>3</v>
      </c>
      <c r="F278" s="11" t="str">
        <f t="shared" si="5"/>
        <v>C3</v>
      </c>
    </row>
    <row r="279" spans="1:6" x14ac:dyDescent="0.3">
      <c r="A279" s="11">
        <v>278</v>
      </c>
      <c r="B279" s="11">
        <v>16.3</v>
      </c>
      <c r="C279" s="11">
        <v>10</v>
      </c>
      <c r="D279" s="11" t="s">
        <v>5</v>
      </c>
      <c r="E279" s="11">
        <v>4</v>
      </c>
      <c r="F279" s="11" t="str">
        <f t="shared" si="5"/>
        <v>C4</v>
      </c>
    </row>
    <row r="280" spans="1:6" x14ac:dyDescent="0.3">
      <c r="A280" s="11">
        <v>279</v>
      </c>
      <c r="B280" s="11">
        <v>14</v>
      </c>
      <c r="C280" s="11">
        <v>6</v>
      </c>
      <c r="D280" s="11" t="s">
        <v>5</v>
      </c>
      <c r="E280" s="11">
        <v>4</v>
      </c>
      <c r="F280" s="11" t="str">
        <f t="shared" si="5"/>
        <v>C4</v>
      </c>
    </row>
    <row r="281" spans="1:6" x14ac:dyDescent="0.3">
      <c r="A281" s="11">
        <v>280</v>
      </c>
      <c r="B281" s="11">
        <v>10.5</v>
      </c>
      <c r="C281" s="11">
        <v>20</v>
      </c>
      <c r="D281" s="11" t="s">
        <v>5</v>
      </c>
      <c r="E281" s="11">
        <v>4</v>
      </c>
      <c r="F281" s="11" t="str">
        <f t="shared" si="5"/>
        <v>C4</v>
      </c>
    </row>
    <row r="282" spans="1:6" x14ac:dyDescent="0.3">
      <c r="A282" s="11">
        <v>281</v>
      </c>
      <c r="B282" s="11">
        <v>6.7</v>
      </c>
      <c r="C282" s="11">
        <v>17</v>
      </c>
      <c r="D282" s="11" t="s">
        <v>5</v>
      </c>
      <c r="E282" s="11">
        <v>5</v>
      </c>
      <c r="F282" s="11" t="str">
        <f t="shared" si="5"/>
        <v>C5</v>
      </c>
    </row>
    <row r="283" spans="1:6" x14ac:dyDescent="0.3">
      <c r="A283" s="11">
        <v>282</v>
      </c>
      <c r="B283" s="11">
        <v>3.5</v>
      </c>
      <c r="C283" s="11">
        <v>13</v>
      </c>
      <c r="D283" s="11" t="s">
        <v>5</v>
      </c>
      <c r="E283" s="11">
        <v>5</v>
      </c>
      <c r="F283" s="11" t="str">
        <f t="shared" si="5"/>
        <v>C5</v>
      </c>
    </row>
    <row r="284" spans="1:6" x14ac:dyDescent="0.3">
      <c r="A284" s="11">
        <v>283</v>
      </c>
      <c r="B284" s="11">
        <v>1.6</v>
      </c>
      <c r="C284" s="11">
        <v>18</v>
      </c>
      <c r="D284" s="11" t="s">
        <v>5</v>
      </c>
      <c r="E284" s="11">
        <v>5</v>
      </c>
      <c r="F284" s="11" t="str">
        <f t="shared" si="5"/>
        <v>C5</v>
      </c>
    </row>
    <row r="285" spans="1:6" x14ac:dyDescent="0.3">
      <c r="A285" s="11">
        <v>284</v>
      </c>
      <c r="B285" s="11">
        <v>1.4</v>
      </c>
      <c r="C285" s="11">
        <v>20</v>
      </c>
      <c r="D285" s="11" t="s">
        <v>5</v>
      </c>
      <c r="E285" s="11">
        <v>5</v>
      </c>
      <c r="F285" s="11" t="str">
        <f t="shared" si="5"/>
        <v>C5</v>
      </c>
    </row>
    <row r="286" spans="1:6" x14ac:dyDescent="0.3">
      <c r="A286" s="11">
        <v>285</v>
      </c>
      <c r="B286" s="11">
        <v>2.8</v>
      </c>
      <c r="C286" s="11">
        <v>0</v>
      </c>
      <c r="D286" s="11">
        <v>0</v>
      </c>
      <c r="E286" s="11">
        <v>0</v>
      </c>
      <c r="F286" s="11" t="str">
        <f t="shared" si="5"/>
        <v>00</v>
      </c>
    </row>
    <row r="287" spans="1:6" x14ac:dyDescent="0.3">
      <c r="A287" s="11">
        <v>286</v>
      </c>
      <c r="B287" s="11">
        <v>5.2</v>
      </c>
      <c r="C287" s="11">
        <v>6</v>
      </c>
      <c r="D287" s="11" t="s">
        <v>6</v>
      </c>
      <c r="E287" s="11">
        <v>1</v>
      </c>
      <c r="F287" s="11" t="str">
        <f t="shared" si="5"/>
        <v>S1</v>
      </c>
    </row>
    <row r="288" spans="1:6" x14ac:dyDescent="0.3">
      <c r="A288" s="11">
        <v>287</v>
      </c>
      <c r="B288" s="11">
        <v>7.7</v>
      </c>
      <c r="C288" s="11">
        <v>5</v>
      </c>
      <c r="D288" s="11" t="s">
        <v>6</v>
      </c>
      <c r="E288" s="11">
        <v>1</v>
      </c>
      <c r="F288" s="11" t="str">
        <f t="shared" si="5"/>
        <v>S1</v>
      </c>
    </row>
    <row r="289" spans="1:6" x14ac:dyDescent="0.3">
      <c r="A289" s="11">
        <v>288</v>
      </c>
      <c r="B289" s="11">
        <v>9.6</v>
      </c>
      <c r="C289" s="11">
        <v>1</v>
      </c>
      <c r="D289" s="11" t="s">
        <v>6</v>
      </c>
      <c r="E289" s="11">
        <v>1</v>
      </c>
      <c r="F289" s="11" t="str">
        <f t="shared" si="5"/>
        <v>S1</v>
      </c>
    </row>
    <row r="290" spans="1:6" x14ac:dyDescent="0.3">
      <c r="A290" s="11">
        <v>289</v>
      </c>
      <c r="B290" s="11">
        <v>10.1</v>
      </c>
      <c r="C290" s="11">
        <v>8</v>
      </c>
      <c r="D290" s="11" t="s">
        <v>6</v>
      </c>
      <c r="E290" s="11">
        <v>2</v>
      </c>
      <c r="F290" s="11" t="str">
        <f t="shared" si="5"/>
        <v>S2</v>
      </c>
    </row>
    <row r="291" spans="1:6" x14ac:dyDescent="0.3">
      <c r="A291" s="11">
        <v>290</v>
      </c>
      <c r="B291" s="11">
        <v>9.3000000000000007</v>
      </c>
      <c r="C291" s="11">
        <v>3</v>
      </c>
      <c r="D291" s="11" t="s">
        <v>6</v>
      </c>
      <c r="E291" s="11">
        <v>2</v>
      </c>
      <c r="F291" s="11" t="str">
        <f t="shared" si="5"/>
        <v>S2</v>
      </c>
    </row>
    <row r="292" spans="1:6" x14ac:dyDescent="0.3">
      <c r="A292" s="11">
        <v>291</v>
      </c>
      <c r="B292" s="11">
        <v>7.4</v>
      </c>
      <c r="C292" s="11">
        <v>5</v>
      </c>
      <c r="D292" s="11" t="s">
        <v>6</v>
      </c>
      <c r="E292" s="11">
        <v>2</v>
      </c>
      <c r="F292" s="11" t="str">
        <f t="shared" si="5"/>
        <v>S2</v>
      </c>
    </row>
    <row r="293" spans="1:6" x14ac:dyDescent="0.3">
      <c r="A293" s="11">
        <v>292</v>
      </c>
      <c r="B293" s="11">
        <v>5.0999999999999996</v>
      </c>
      <c r="C293" s="11">
        <v>17</v>
      </c>
      <c r="D293" s="11" t="s">
        <v>6</v>
      </c>
      <c r="E293" s="11">
        <v>3</v>
      </c>
      <c r="F293" s="11" t="str">
        <f t="shared" si="5"/>
        <v>S3</v>
      </c>
    </row>
    <row r="294" spans="1:6" x14ac:dyDescent="0.3">
      <c r="A294" s="11">
        <v>293</v>
      </c>
      <c r="B294" s="11">
        <v>3.5</v>
      </c>
      <c r="C294" s="11">
        <v>9</v>
      </c>
      <c r="D294" s="11" t="s">
        <v>6</v>
      </c>
      <c r="E294" s="11">
        <v>3</v>
      </c>
      <c r="F294" s="11" t="str">
        <f t="shared" si="5"/>
        <v>S3</v>
      </c>
    </row>
    <row r="295" spans="1:6" x14ac:dyDescent="0.3">
      <c r="A295" s="11">
        <v>294</v>
      </c>
      <c r="B295" s="11">
        <v>3.2</v>
      </c>
      <c r="C295" s="11">
        <v>4</v>
      </c>
      <c r="D295" s="11" t="s">
        <v>6</v>
      </c>
      <c r="E295" s="11">
        <v>3</v>
      </c>
      <c r="F295" s="11" t="str">
        <f t="shared" si="5"/>
        <v>S3</v>
      </c>
    </row>
    <row r="296" spans="1:6" x14ac:dyDescent="0.3">
      <c r="A296" s="11">
        <v>295</v>
      </c>
      <c r="B296" s="11">
        <v>4.5999999999999996</v>
      </c>
      <c r="C296" s="11">
        <v>24</v>
      </c>
      <c r="D296" s="11" t="s">
        <v>6</v>
      </c>
      <c r="E296" s="11">
        <v>4</v>
      </c>
      <c r="F296" s="11" t="str">
        <f t="shared" si="5"/>
        <v>S4</v>
      </c>
    </row>
    <row r="297" spans="1:6" x14ac:dyDescent="0.3">
      <c r="A297" s="11">
        <v>296</v>
      </c>
      <c r="B297" s="11">
        <v>7.5</v>
      </c>
      <c r="C297" s="11">
        <v>21</v>
      </c>
      <c r="D297" s="11" t="s">
        <v>6</v>
      </c>
      <c r="E297" s="11">
        <v>4</v>
      </c>
      <c r="F297" s="11" t="str">
        <f t="shared" si="5"/>
        <v>S4</v>
      </c>
    </row>
    <row r="298" spans="1:6" x14ac:dyDescent="0.3">
      <c r="A298" s="11">
        <v>297</v>
      </c>
      <c r="B298" s="11">
        <v>11.3</v>
      </c>
      <c r="C298" s="11">
        <v>8</v>
      </c>
      <c r="D298" s="11" t="s">
        <v>6</v>
      </c>
      <c r="E298" s="11">
        <v>5</v>
      </c>
      <c r="F298" s="11" t="str">
        <f t="shared" si="5"/>
        <v>S5</v>
      </c>
    </row>
    <row r="299" spans="1:6" x14ac:dyDescent="0.3">
      <c r="A299" s="11">
        <v>298</v>
      </c>
      <c r="B299" s="11">
        <v>15.2</v>
      </c>
      <c r="C299" s="11">
        <v>23</v>
      </c>
      <c r="D299" s="11" t="s">
        <v>6</v>
      </c>
      <c r="E299" s="11">
        <v>5</v>
      </c>
      <c r="F299" s="11" t="str">
        <f t="shared" si="5"/>
        <v>S5</v>
      </c>
    </row>
    <row r="300" spans="1:6" x14ac:dyDescent="0.3">
      <c r="A300" s="11">
        <v>299</v>
      </c>
      <c r="B300" s="11">
        <v>18.3</v>
      </c>
      <c r="C300" s="11">
        <v>0</v>
      </c>
      <c r="D300" s="11">
        <v>0</v>
      </c>
      <c r="E300" s="11">
        <v>0</v>
      </c>
      <c r="F300" s="11" t="str">
        <f t="shared" si="5"/>
        <v>00</v>
      </c>
    </row>
    <row r="301" spans="1:6" x14ac:dyDescent="0.3">
      <c r="A301" s="11">
        <v>300</v>
      </c>
      <c r="B301" s="11">
        <v>19.899999999999999</v>
      </c>
      <c r="C301" s="11">
        <v>5</v>
      </c>
      <c r="D301" s="11" t="s">
        <v>5</v>
      </c>
      <c r="E301" s="11">
        <v>1</v>
      </c>
      <c r="F301" s="11" t="str">
        <f t="shared" si="5"/>
        <v>C1</v>
      </c>
    </row>
    <row r="449" spans="12:12" s="12" customFormat="1" x14ac:dyDescent="0.3">
      <c r="L449" s="15"/>
    </row>
    <row r="450" spans="12:12" s="12" customFormat="1" x14ac:dyDescent="0.3">
      <c r="L450" s="15"/>
    </row>
    <row r="451" spans="12:12" s="12" customFormat="1" x14ac:dyDescent="0.3">
      <c r="L451" s="15"/>
    </row>
    <row r="452" spans="12:12" s="12" customFormat="1" x14ac:dyDescent="0.3">
      <c r="L452" s="15"/>
    </row>
    <row r="453" spans="12:12" s="12" customFormat="1" x14ac:dyDescent="0.3">
      <c r="L453" s="15"/>
    </row>
    <row r="454" spans="12:12" s="12" customFormat="1" x14ac:dyDescent="0.3">
      <c r="L454" s="15"/>
    </row>
    <row r="455" spans="12:12" s="12" customFormat="1" x14ac:dyDescent="0.3">
      <c r="L455" s="15"/>
    </row>
    <row r="456" spans="12:12" s="12" customFormat="1" x14ac:dyDescent="0.3">
      <c r="L456" s="1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FED-64CE-449A-9091-3D39C2D43896}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3C08-B1FF-47A9-8A5E-2FB1D82448A8}">
  <dimension ref="A1:R501"/>
  <sheetViews>
    <sheetView tabSelected="1" workbookViewId="0">
      <selection activeCell="K15" sqref="K15"/>
    </sheetView>
  </sheetViews>
  <sheetFormatPr defaultRowHeight="21" x14ac:dyDescent="0.25"/>
  <cols>
    <col min="1" max="1" width="9.140625" style="17" customWidth="1"/>
    <col min="2" max="2" width="16.140625" style="17" customWidth="1"/>
    <col min="3" max="3" width="10.140625" style="17" customWidth="1"/>
    <col min="4" max="4" width="26.85546875" style="17" customWidth="1"/>
    <col min="5" max="5" width="19.85546875" style="17" customWidth="1"/>
    <col min="6" max="6" width="13.140625" style="22" customWidth="1"/>
    <col min="7" max="7" width="17.5703125" style="22" customWidth="1"/>
    <col min="8" max="8" width="15.85546875" style="27" customWidth="1"/>
    <col min="9" max="9" width="17.7109375" style="22" customWidth="1"/>
    <col min="10" max="10" width="12.42578125" style="27" bestFit="1" customWidth="1"/>
    <col min="11" max="11" width="17" style="22" customWidth="1"/>
    <col min="12" max="12" width="20" style="16" customWidth="1"/>
    <col min="13" max="13" width="24.5703125" style="16" customWidth="1"/>
    <col min="14" max="16384" width="9.140625" style="18"/>
  </cols>
  <sheetData>
    <row r="1" spans="1:18" s="17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9" t="s">
        <v>32</v>
      </c>
      <c r="G1" s="19" t="s">
        <v>34</v>
      </c>
      <c r="H1" s="27" t="s">
        <v>31</v>
      </c>
      <c r="I1" s="19" t="s">
        <v>33</v>
      </c>
      <c r="J1" s="26" t="s">
        <v>30</v>
      </c>
      <c r="K1" s="19"/>
      <c r="L1" s="16" t="s">
        <v>38</v>
      </c>
      <c r="M1" s="16" t="s">
        <v>39</v>
      </c>
      <c r="N1"/>
      <c r="O1"/>
      <c r="P1"/>
      <c r="Q1"/>
      <c r="R1"/>
    </row>
    <row r="2" spans="1:18" s="21" customFormat="1" x14ac:dyDescent="0.25">
      <c r="A2" s="17">
        <v>1</v>
      </c>
      <c r="B2" s="17">
        <v>19</v>
      </c>
      <c r="C2" s="17">
        <v>0</v>
      </c>
      <c r="D2" s="17">
        <v>0</v>
      </c>
      <c r="E2" s="17">
        <v>0</v>
      </c>
      <c r="F2" s="20" t="str">
        <f>IF(C2 &gt;= 20, "t","n")</f>
        <v>n</v>
      </c>
      <c r="G2" s="20">
        <v>0</v>
      </c>
      <c r="H2" s="27">
        <v>0</v>
      </c>
      <c r="I2" s="20"/>
      <c r="J2" s="27">
        <v>0</v>
      </c>
      <c r="K2" s="20"/>
      <c r="L2" s="1">
        <f>IF(H2=E2,1,0)</f>
        <v>1</v>
      </c>
      <c r="M2" s="1">
        <f>IF(J2=D2,1,0)</f>
        <v>1</v>
      </c>
      <c r="N2"/>
      <c r="O2" s="23" t="s">
        <v>37</v>
      </c>
      <c r="P2" s="23"/>
    </row>
    <row r="3" spans="1:18" s="21" customFormat="1" x14ac:dyDescent="0.25">
      <c r="A3" s="17">
        <v>2</v>
      </c>
      <c r="B3" s="17">
        <v>22</v>
      </c>
      <c r="C3" s="17">
        <v>1</v>
      </c>
      <c r="D3" s="17" t="s">
        <v>5</v>
      </c>
      <c r="E3" s="17">
        <v>1</v>
      </c>
      <c r="F3" s="20" t="str">
        <f>IF(C3 &gt;= 20, "t","n")</f>
        <v>n</v>
      </c>
      <c r="G3" s="20">
        <v>1</v>
      </c>
      <c r="H3" s="27">
        <f t="shared" ref="H3:H31" si="0">IF(H2=0,1,IF(AND(F2="t",H2=5),0,IF(AND(G2=3,H2 &lt;&gt; 5),H2+1,H2)))</f>
        <v>1</v>
      </c>
      <c r="I3" s="20" t="str">
        <f>IF(AND(H3=1,H2=0),"t","n")</f>
        <v>t</v>
      </c>
      <c r="J3" s="27" t="str">
        <f>IF(H3=0,0,IF(I3="t",IF(B3 &gt;=10,"C","S"),J2))</f>
        <v>C</v>
      </c>
      <c r="K3" s="20"/>
      <c r="L3" s="1">
        <f t="shared" ref="L3:L66" si="1">IF(H3=E3,1,0)</f>
        <v>1</v>
      </c>
      <c r="M3" s="1">
        <f t="shared" ref="M3:M66" si="2">IF(J3=D3,1,0)</f>
        <v>1</v>
      </c>
      <c r="N3"/>
      <c r="O3" s="23" t="s">
        <v>35</v>
      </c>
      <c r="P3" s="23" t="s">
        <v>36</v>
      </c>
    </row>
    <row r="4" spans="1:18" s="21" customFormat="1" x14ac:dyDescent="0.25">
      <c r="A4" s="17">
        <v>3</v>
      </c>
      <c r="B4" s="17">
        <v>23.6</v>
      </c>
      <c r="C4" s="17">
        <v>4</v>
      </c>
      <c r="D4" s="17" t="s">
        <v>5</v>
      </c>
      <c r="E4" s="17">
        <v>1</v>
      </c>
      <c r="F4" s="20" t="str">
        <f>IF(C4 &gt;= 20, "t","n")</f>
        <v>n</v>
      </c>
      <c r="G4" s="20">
        <f>IF(H4&gt;H3,1,G3+1)</f>
        <v>2</v>
      </c>
      <c r="H4" s="27">
        <f t="shared" si="0"/>
        <v>1</v>
      </c>
      <c r="I4" s="20" t="str">
        <f t="shared" ref="I4:I67" si="3">IF(AND(H4=1,H3=0),"t","n")</f>
        <v>n</v>
      </c>
      <c r="J4" s="27" t="str">
        <f t="shared" ref="J3:J16" si="4">IF(H4=0,0,IF(I4="t",IF(B4 &gt;=10,"C","S"),J3))</f>
        <v>C</v>
      </c>
      <c r="K4" s="20"/>
      <c r="L4" s="1">
        <f t="shared" si="1"/>
        <v>1</v>
      </c>
      <c r="M4" s="1">
        <f t="shared" si="2"/>
        <v>1</v>
      </c>
      <c r="N4"/>
      <c r="O4" s="24">
        <v>0</v>
      </c>
      <c r="P4" s="25">
        <v>34</v>
      </c>
    </row>
    <row r="5" spans="1:18" s="21" customFormat="1" x14ac:dyDescent="0.25">
      <c r="A5" s="17">
        <v>4</v>
      </c>
      <c r="B5" s="17">
        <v>23.6</v>
      </c>
      <c r="C5" s="17">
        <v>4</v>
      </c>
      <c r="D5" s="17" t="s">
        <v>5</v>
      </c>
      <c r="E5" s="17">
        <v>1</v>
      </c>
      <c r="F5" s="20" t="str">
        <f>IF(C5 &gt;= 20, "t","n")</f>
        <v>n</v>
      </c>
      <c r="G5" s="20">
        <f t="shared" ref="G5:G68" si="5">IF(H5&gt;H4,1,G4+1)</f>
        <v>3</v>
      </c>
      <c r="H5" s="27">
        <f t="shared" si="0"/>
        <v>1</v>
      </c>
      <c r="I5" s="20" t="str">
        <f t="shared" si="3"/>
        <v>n</v>
      </c>
      <c r="J5" s="27" t="str">
        <f t="shared" si="4"/>
        <v>C</v>
      </c>
      <c r="K5" s="20"/>
      <c r="L5" s="1">
        <f t="shared" si="1"/>
        <v>1</v>
      </c>
      <c r="M5" s="1">
        <f t="shared" si="2"/>
        <v>1</v>
      </c>
      <c r="N5"/>
      <c r="O5" s="24">
        <v>1</v>
      </c>
      <c r="P5" s="25">
        <v>102</v>
      </c>
    </row>
    <row r="6" spans="1:18" s="21" customFormat="1" x14ac:dyDescent="0.25">
      <c r="A6" s="17">
        <v>5</v>
      </c>
      <c r="B6" s="17">
        <v>22.3</v>
      </c>
      <c r="C6" s="17">
        <v>10</v>
      </c>
      <c r="D6" s="17" t="s">
        <v>5</v>
      </c>
      <c r="E6" s="17">
        <v>2</v>
      </c>
      <c r="F6" s="20" t="str">
        <f>IF(C6 &gt;= 20, "t","n")</f>
        <v>n</v>
      </c>
      <c r="G6" s="20">
        <f t="shared" si="5"/>
        <v>1</v>
      </c>
      <c r="H6" s="27">
        <f t="shared" si="0"/>
        <v>2</v>
      </c>
      <c r="I6" s="20" t="str">
        <f t="shared" si="3"/>
        <v>n</v>
      </c>
      <c r="J6" s="27" t="str">
        <f t="shared" si="4"/>
        <v>C</v>
      </c>
      <c r="K6" s="20"/>
      <c r="L6" s="1">
        <f t="shared" si="1"/>
        <v>1</v>
      </c>
      <c r="M6" s="1">
        <f t="shared" si="2"/>
        <v>1</v>
      </c>
      <c r="N6"/>
      <c r="O6" s="24">
        <v>2</v>
      </c>
      <c r="P6" s="25">
        <v>102</v>
      </c>
    </row>
    <row r="7" spans="1:18" s="21" customFormat="1" x14ac:dyDescent="0.25">
      <c r="A7" s="17">
        <v>6</v>
      </c>
      <c r="B7" s="17">
        <v>20.399999999999999</v>
      </c>
      <c r="C7" s="17">
        <v>8</v>
      </c>
      <c r="D7" s="17" t="s">
        <v>5</v>
      </c>
      <c r="E7" s="17">
        <v>2</v>
      </c>
      <c r="F7" s="20" t="str">
        <f>IF(C7 &gt;= 20, "t","n")</f>
        <v>n</v>
      </c>
      <c r="G7" s="20">
        <f t="shared" si="5"/>
        <v>2</v>
      </c>
      <c r="H7" s="27">
        <f t="shared" si="0"/>
        <v>2</v>
      </c>
      <c r="I7" s="20" t="str">
        <f t="shared" si="3"/>
        <v>n</v>
      </c>
      <c r="J7" s="27" t="str">
        <f t="shared" si="4"/>
        <v>C</v>
      </c>
      <c r="K7" s="20"/>
      <c r="L7" s="1">
        <f t="shared" si="1"/>
        <v>1</v>
      </c>
      <c r="M7" s="1">
        <f t="shared" si="2"/>
        <v>1</v>
      </c>
      <c r="N7"/>
      <c r="O7" s="24">
        <v>3</v>
      </c>
      <c r="P7" s="25">
        <v>102</v>
      </c>
    </row>
    <row r="8" spans="1:18" s="21" customFormat="1" x14ac:dyDescent="0.25">
      <c r="A8" s="17">
        <v>7</v>
      </c>
      <c r="B8" s="17">
        <v>18.899999999999999</v>
      </c>
      <c r="C8" s="17">
        <v>10</v>
      </c>
      <c r="D8" s="17" t="s">
        <v>5</v>
      </c>
      <c r="E8" s="17">
        <v>2</v>
      </c>
      <c r="F8" s="20" t="str">
        <f>IF(C8 &gt;= 20, "t","n")</f>
        <v>n</v>
      </c>
      <c r="G8" s="20">
        <f t="shared" si="5"/>
        <v>3</v>
      </c>
      <c r="H8" s="27">
        <f t="shared" si="0"/>
        <v>2</v>
      </c>
      <c r="I8" s="20" t="str">
        <f t="shared" si="3"/>
        <v>n</v>
      </c>
      <c r="J8" s="27" t="str">
        <f t="shared" si="4"/>
        <v>C</v>
      </c>
      <c r="K8" s="20"/>
      <c r="L8" s="1">
        <f t="shared" si="1"/>
        <v>1</v>
      </c>
      <c r="M8" s="1">
        <f t="shared" si="2"/>
        <v>1</v>
      </c>
      <c r="N8"/>
      <c r="O8" s="24">
        <v>4</v>
      </c>
      <c r="P8" s="25">
        <v>100</v>
      </c>
    </row>
    <row r="9" spans="1:18" s="21" customFormat="1" x14ac:dyDescent="0.25">
      <c r="A9" s="17">
        <v>8</v>
      </c>
      <c r="B9" s="17">
        <v>18.5</v>
      </c>
      <c r="C9" s="17">
        <v>11</v>
      </c>
      <c r="D9" s="17" t="s">
        <v>5</v>
      </c>
      <c r="E9" s="17">
        <v>3</v>
      </c>
      <c r="F9" s="20" t="str">
        <f>IF(C9 &gt;= 20, "t","n")</f>
        <v>n</v>
      </c>
      <c r="G9" s="20">
        <f t="shared" si="5"/>
        <v>1</v>
      </c>
      <c r="H9" s="27">
        <f t="shared" si="0"/>
        <v>3</v>
      </c>
      <c r="I9" s="20" t="str">
        <f t="shared" si="3"/>
        <v>n</v>
      </c>
      <c r="J9" s="27" t="str">
        <f t="shared" si="4"/>
        <v>C</v>
      </c>
      <c r="K9" s="20"/>
      <c r="L9" s="1">
        <f t="shared" si="1"/>
        <v>1</v>
      </c>
      <c r="M9" s="1">
        <f t="shared" si="2"/>
        <v>1</v>
      </c>
      <c r="N9"/>
      <c r="O9" s="24">
        <v>5</v>
      </c>
      <c r="P9" s="25">
        <v>60</v>
      </c>
    </row>
    <row r="10" spans="1:18" s="21" customFormat="1" x14ac:dyDescent="0.25">
      <c r="A10" s="17">
        <v>9</v>
      </c>
      <c r="B10" s="17">
        <v>19.5</v>
      </c>
      <c r="C10" s="17">
        <v>14</v>
      </c>
      <c r="D10" s="17" t="s">
        <v>5</v>
      </c>
      <c r="E10" s="17">
        <v>3</v>
      </c>
      <c r="F10" s="20" t="str">
        <f>IF(C10 &gt;= 20, "t","n")</f>
        <v>n</v>
      </c>
      <c r="G10" s="20">
        <f t="shared" si="5"/>
        <v>2</v>
      </c>
      <c r="H10" s="27">
        <f t="shared" si="0"/>
        <v>3</v>
      </c>
      <c r="I10" s="20" t="str">
        <f t="shared" si="3"/>
        <v>n</v>
      </c>
      <c r="J10" s="27" t="str">
        <f t="shared" si="4"/>
        <v>C</v>
      </c>
      <c r="K10" s="20"/>
      <c r="L10" s="1">
        <f t="shared" si="1"/>
        <v>1</v>
      </c>
      <c r="M10" s="1">
        <f t="shared" si="2"/>
        <v>1</v>
      </c>
      <c r="N10"/>
    </row>
    <row r="11" spans="1:18" s="21" customFormat="1" x14ac:dyDescent="0.25">
      <c r="A11" s="17">
        <v>10</v>
      </c>
      <c r="B11" s="17">
        <v>21.8</v>
      </c>
      <c r="C11" s="17">
        <v>15</v>
      </c>
      <c r="D11" s="17" t="s">
        <v>5</v>
      </c>
      <c r="E11" s="17">
        <v>3</v>
      </c>
      <c r="F11" s="20" t="str">
        <f>IF(C11 &gt;= 20, "t","n")</f>
        <v>n</v>
      </c>
      <c r="G11" s="20">
        <f t="shared" si="5"/>
        <v>3</v>
      </c>
      <c r="H11" s="27">
        <f t="shared" si="0"/>
        <v>3</v>
      </c>
      <c r="I11" s="20" t="str">
        <f t="shared" si="3"/>
        <v>n</v>
      </c>
      <c r="J11" s="27" t="str">
        <f t="shared" si="4"/>
        <v>C</v>
      </c>
      <c r="K11" s="20"/>
      <c r="L11" s="1">
        <f t="shared" si="1"/>
        <v>1</v>
      </c>
      <c r="M11" s="1">
        <f t="shared" si="2"/>
        <v>1</v>
      </c>
      <c r="N11"/>
      <c r="O11" s="21" t="s">
        <v>40</v>
      </c>
      <c r="P11" s="21">
        <f>SUM(L:L)</f>
        <v>296</v>
      </c>
    </row>
    <row r="12" spans="1:18" s="21" customFormat="1" x14ac:dyDescent="0.25">
      <c r="A12" s="17">
        <v>11</v>
      </c>
      <c r="B12" s="17">
        <v>24.8</v>
      </c>
      <c r="C12" s="17">
        <v>3</v>
      </c>
      <c r="D12" s="17" t="s">
        <v>5</v>
      </c>
      <c r="E12" s="17">
        <v>4</v>
      </c>
      <c r="F12" s="20" t="str">
        <f>IF(C12 &gt;= 20, "t","n")</f>
        <v>n</v>
      </c>
      <c r="G12" s="20">
        <f t="shared" si="5"/>
        <v>1</v>
      </c>
      <c r="H12" s="27">
        <f t="shared" si="0"/>
        <v>4</v>
      </c>
      <c r="I12" s="20" t="str">
        <f t="shared" si="3"/>
        <v>n</v>
      </c>
      <c r="J12" s="27" t="str">
        <f t="shared" si="4"/>
        <v>C</v>
      </c>
      <c r="K12" s="20"/>
      <c r="L12" s="1">
        <f t="shared" si="1"/>
        <v>1</v>
      </c>
      <c r="M12" s="1">
        <f t="shared" si="2"/>
        <v>1</v>
      </c>
      <c r="N12"/>
      <c r="O12" s="21" t="s">
        <v>41</v>
      </c>
      <c r="P12" s="21">
        <f>SUM(M:M)</f>
        <v>286</v>
      </c>
    </row>
    <row r="13" spans="1:18" s="21" customFormat="1" x14ac:dyDescent="0.25">
      <c r="A13" s="17">
        <v>12</v>
      </c>
      <c r="B13" s="17">
        <v>27.7</v>
      </c>
      <c r="C13" s="17">
        <v>23</v>
      </c>
      <c r="D13" s="17" t="s">
        <v>5</v>
      </c>
      <c r="E13" s="17">
        <v>4</v>
      </c>
      <c r="F13" s="20" t="str">
        <f>IF(C13 &gt;= 20, "t","n")</f>
        <v>t</v>
      </c>
      <c r="G13" s="20">
        <f t="shared" si="5"/>
        <v>2</v>
      </c>
      <c r="H13" s="27">
        <f t="shared" si="0"/>
        <v>4</v>
      </c>
      <c r="I13" s="20" t="str">
        <f t="shared" si="3"/>
        <v>n</v>
      </c>
      <c r="J13" s="27" t="str">
        <f t="shared" si="4"/>
        <v>C</v>
      </c>
      <c r="K13" s="20"/>
      <c r="L13" s="1">
        <f t="shared" si="1"/>
        <v>1</v>
      </c>
      <c r="M13" s="1">
        <f t="shared" si="2"/>
        <v>1</v>
      </c>
      <c r="N13"/>
    </row>
    <row r="14" spans="1:18" s="21" customFormat="1" x14ac:dyDescent="0.25">
      <c r="A14" s="17">
        <v>13</v>
      </c>
      <c r="B14" s="17">
        <v>29.5</v>
      </c>
      <c r="C14" s="17">
        <v>17</v>
      </c>
      <c r="D14" s="17" t="s">
        <v>5</v>
      </c>
      <c r="E14" s="17">
        <v>4</v>
      </c>
      <c r="F14" s="20" t="str">
        <f>IF(C14 &gt;= 20, "t","n")</f>
        <v>n</v>
      </c>
      <c r="G14" s="20">
        <f t="shared" si="5"/>
        <v>3</v>
      </c>
      <c r="H14" s="27">
        <f t="shared" si="0"/>
        <v>4</v>
      </c>
      <c r="I14" s="20" t="str">
        <f t="shared" si="3"/>
        <v>n</v>
      </c>
      <c r="J14" s="27" t="str">
        <f t="shared" si="4"/>
        <v>C</v>
      </c>
      <c r="K14" s="20"/>
      <c r="L14" s="1">
        <f t="shared" si="1"/>
        <v>1</v>
      </c>
      <c r="M14" s="1">
        <f t="shared" si="2"/>
        <v>1</v>
      </c>
      <c r="N14"/>
    </row>
    <row r="15" spans="1:18" s="21" customFormat="1" x14ac:dyDescent="0.25">
      <c r="A15" s="17">
        <v>14</v>
      </c>
      <c r="B15" s="17">
        <v>29.8</v>
      </c>
      <c r="C15" s="17">
        <v>15</v>
      </c>
      <c r="D15" s="17" t="s">
        <v>5</v>
      </c>
      <c r="E15" s="17">
        <v>5</v>
      </c>
      <c r="F15" s="20" t="str">
        <f>IF(C15 &gt;= 20, "t","n")</f>
        <v>n</v>
      </c>
      <c r="G15" s="20">
        <f t="shared" si="5"/>
        <v>1</v>
      </c>
      <c r="H15" s="27">
        <f t="shared" si="0"/>
        <v>5</v>
      </c>
      <c r="I15" s="20" t="str">
        <f t="shared" si="3"/>
        <v>n</v>
      </c>
      <c r="J15" s="27" t="str">
        <f t="shared" si="4"/>
        <v>C</v>
      </c>
      <c r="K15" s="20"/>
      <c r="L15" s="1">
        <f t="shared" si="1"/>
        <v>1</v>
      </c>
      <c r="M15" s="1">
        <f t="shared" si="2"/>
        <v>1</v>
      </c>
      <c r="N15"/>
    </row>
    <row r="16" spans="1:18" s="21" customFormat="1" x14ac:dyDescent="0.25">
      <c r="A16" s="17">
        <v>15</v>
      </c>
      <c r="B16" s="17">
        <v>28.3</v>
      </c>
      <c r="C16" s="17">
        <v>22</v>
      </c>
      <c r="D16" s="17" t="s">
        <v>5</v>
      </c>
      <c r="E16" s="17">
        <v>5</v>
      </c>
      <c r="F16" s="20" t="str">
        <f>IF(C16 &gt;= 20, "t","n")</f>
        <v>t</v>
      </c>
      <c r="G16" s="20">
        <f t="shared" si="5"/>
        <v>2</v>
      </c>
      <c r="H16" s="27">
        <f t="shared" si="0"/>
        <v>5</v>
      </c>
      <c r="I16" s="20" t="str">
        <f t="shared" si="3"/>
        <v>n</v>
      </c>
      <c r="J16" s="27" t="str">
        <f t="shared" si="4"/>
        <v>C</v>
      </c>
      <c r="K16" s="20"/>
      <c r="L16" s="1">
        <f t="shared" si="1"/>
        <v>1</v>
      </c>
      <c r="M16" s="1">
        <f t="shared" si="2"/>
        <v>1</v>
      </c>
      <c r="N16"/>
    </row>
    <row r="17" spans="1:14" s="21" customFormat="1" x14ac:dyDescent="0.25">
      <c r="A17" s="17">
        <v>16</v>
      </c>
      <c r="B17" s="17">
        <v>25.5</v>
      </c>
      <c r="C17" s="17">
        <v>0</v>
      </c>
      <c r="D17" s="17">
        <v>0</v>
      </c>
      <c r="E17" s="17">
        <v>0</v>
      </c>
      <c r="F17" s="20" t="str">
        <f>IF(C17 &gt;= 20, "t","n")</f>
        <v>n</v>
      </c>
      <c r="G17" s="20">
        <f t="shared" si="5"/>
        <v>3</v>
      </c>
      <c r="H17" s="27">
        <f t="shared" si="0"/>
        <v>0</v>
      </c>
      <c r="I17" s="20" t="str">
        <f t="shared" si="3"/>
        <v>n</v>
      </c>
      <c r="J17" s="27">
        <f>IF(H17=0,0,IF(I17="t",IF(B17 &gt;=10,"C","S"),J16))</f>
        <v>0</v>
      </c>
      <c r="K17" s="20"/>
      <c r="L17" s="1">
        <f t="shared" si="1"/>
        <v>1</v>
      </c>
      <c r="M17" s="1">
        <f t="shared" si="2"/>
        <v>1</v>
      </c>
      <c r="N17"/>
    </row>
    <row r="18" spans="1:14" s="21" customFormat="1" x14ac:dyDescent="0.25">
      <c r="A18" s="17">
        <v>17</v>
      </c>
      <c r="B18" s="17">
        <v>22</v>
      </c>
      <c r="C18" s="17">
        <v>2</v>
      </c>
      <c r="D18" s="17" t="s">
        <v>5</v>
      </c>
      <c r="E18" s="17">
        <v>1</v>
      </c>
      <c r="F18" s="20" t="str">
        <f>IF(C18 &gt;= 20, "t","n")</f>
        <v>n</v>
      </c>
      <c r="G18" s="20">
        <f t="shared" si="5"/>
        <v>1</v>
      </c>
      <c r="H18" s="27">
        <f t="shared" si="0"/>
        <v>1</v>
      </c>
      <c r="I18" s="20" t="str">
        <f t="shared" si="3"/>
        <v>t</v>
      </c>
      <c r="J18" s="27" t="str">
        <f t="shared" ref="J18:J81" si="6">IF(H18=0,0,IF(I18="t",IF(B18 &gt;=10,"C","S"),J17))</f>
        <v>C</v>
      </c>
      <c r="K18" s="20"/>
      <c r="L18" s="1">
        <f t="shared" si="1"/>
        <v>1</v>
      </c>
      <c r="M18" s="1">
        <f t="shared" si="2"/>
        <v>1</v>
      </c>
      <c r="N18"/>
    </row>
    <row r="19" spans="1:14" s="21" customFormat="1" x14ac:dyDescent="0.25">
      <c r="A19" s="17">
        <v>18</v>
      </c>
      <c r="B19" s="17">
        <v>18.899999999999999</v>
      </c>
      <c r="C19" s="17">
        <v>1</v>
      </c>
      <c r="D19" s="17" t="s">
        <v>5</v>
      </c>
      <c r="E19" s="17">
        <v>1</v>
      </c>
      <c r="F19" s="20" t="str">
        <f>IF(C19 &gt;= 20, "t","n")</f>
        <v>n</v>
      </c>
      <c r="G19" s="20">
        <f t="shared" si="5"/>
        <v>2</v>
      </c>
      <c r="H19" s="27">
        <f t="shared" si="0"/>
        <v>1</v>
      </c>
      <c r="I19" s="20" t="str">
        <f t="shared" si="3"/>
        <v>n</v>
      </c>
      <c r="J19" s="27" t="str">
        <f t="shared" si="6"/>
        <v>C</v>
      </c>
      <c r="K19" s="20"/>
      <c r="L19" s="1">
        <f t="shared" si="1"/>
        <v>1</v>
      </c>
      <c r="M19" s="1">
        <f t="shared" si="2"/>
        <v>1</v>
      </c>
      <c r="N19"/>
    </row>
    <row r="20" spans="1:14" s="21" customFormat="1" x14ac:dyDescent="0.25">
      <c r="A20" s="17">
        <v>19</v>
      </c>
      <c r="B20" s="17">
        <v>16.899999999999999</v>
      </c>
      <c r="C20" s="17">
        <v>1</v>
      </c>
      <c r="D20" s="17" t="s">
        <v>5</v>
      </c>
      <c r="E20" s="17">
        <v>1</v>
      </c>
      <c r="F20" s="20" t="str">
        <f>IF(C20 &gt;= 20, "t","n")</f>
        <v>n</v>
      </c>
      <c r="G20" s="20">
        <f t="shared" si="5"/>
        <v>3</v>
      </c>
      <c r="H20" s="27">
        <f t="shared" si="0"/>
        <v>1</v>
      </c>
      <c r="I20" s="20" t="str">
        <f t="shared" si="3"/>
        <v>n</v>
      </c>
      <c r="J20" s="27" t="str">
        <f t="shared" si="6"/>
        <v>C</v>
      </c>
      <c r="K20" s="20"/>
      <c r="L20" s="1">
        <f t="shared" si="1"/>
        <v>1</v>
      </c>
      <c r="M20" s="1">
        <f t="shared" si="2"/>
        <v>1</v>
      </c>
    </row>
    <row r="21" spans="1:14" x14ac:dyDescent="0.25">
      <c r="A21" s="17">
        <v>20</v>
      </c>
      <c r="B21" s="17">
        <v>16.3</v>
      </c>
      <c r="C21" s="17">
        <v>12</v>
      </c>
      <c r="D21" s="17" t="s">
        <v>5</v>
      </c>
      <c r="E21" s="17">
        <v>2</v>
      </c>
      <c r="F21" s="22" t="str">
        <f>IF(C21 &gt;= 20, "t","n")</f>
        <v>n</v>
      </c>
      <c r="G21" s="20">
        <f t="shared" si="5"/>
        <v>1</v>
      </c>
      <c r="H21" s="27">
        <f t="shared" si="0"/>
        <v>2</v>
      </c>
      <c r="I21" s="20" t="str">
        <f t="shared" si="3"/>
        <v>n</v>
      </c>
      <c r="J21" s="27" t="str">
        <f t="shared" si="6"/>
        <v>C</v>
      </c>
      <c r="K21" s="20"/>
      <c r="L21" s="1">
        <f t="shared" si="1"/>
        <v>1</v>
      </c>
      <c r="M21" s="1">
        <f t="shared" si="2"/>
        <v>1</v>
      </c>
    </row>
    <row r="22" spans="1:14" x14ac:dyDescent="0.25">
      <c r="A22" s="17">
        <v>21</v>
      </c>
      <c r="B22" s="17">
        <v>17.100000000000001</v>
      </c>
      <c r="C22" s="17">
        <v>11</v>
      </c>
      <c r="D22" s="17" t="s">
        <v>5</v>
      </c>
      <c r="E22" s="17">
        <v>2</v>
      </c>
      <c r="F22" s="22" t="str">
        <f>IF(C22 &gt;= 20, "t","n")</f>
        <v>n</v>
      </c>
      <c r="G22" s="20">
        <f t="shared" si="5"/>
        <v>2</v>
      </c>
      <c r="H22" s="27">
        <f t="shared" si="0"/>
        <v>2</v>
      </c>
      <c r="I22" s="20" t="str">
        <f t="shared" si="3"/>
        <v>n</v>
      </c>
      <c r="J22" s="27" t="str">
        <f t="shared" si="6"/>
        <v>C</v>
      </c>
      <c r="K22" s="20"/>
      <c r="L22" s="1">
        <f t="shared" si="1"/>
        <v>1</v>
      </c>
      <c r="M22" s="1">
        <f t="shared" si="2"/>
        <v>1</v>
      </c>
    </row>
    <row r="23" spans="1:14" x14ac:dyDescent="0.25">
      <c r="A23" s="17">
        <v>22</v>
      </c>
      <c r="B23" s="17">
        <v>18.7</v>
      </c>
      <c r="C23" s="17">
        <v>6</v>
      </c>
      <c r="D23" s="17" t="s">
        <v>5</v>
      </c>
      <c r="E23" s="17">
        <v>2</v>
      </c>
      <c r="F23" s="22" t="str">
        <f>IF(C23 &gt;= 20, "t","n")</f>
        <v>n</v>
      </c>
      <c r="G23" s="20">
        <f t="shared" si="5"/>
        <v>3</v>
      </c>
      <c r="H23" s="27">
        <f t="shared" si="0"/>
        <v>2</v>
      </c>
      <c r="I23" s="20" t="str">
        <f t="shared" si="3"/>
        <v>n</v>
      </c>
      <c r="J23" s="27" t="str">
        <f t="shared" si="6"/>
        <v>C</v>
      </c>
      <c r="K23" s="20"/>
      <c r="L23" s="1">
        <f t="shared" si="1"/>
        <v>1</v>
      </c>
      <c r="M23" s="1">
        <f t="shared" si="2"/>
        <v>1</v>
      </c>
    </row>
    <row r="24" spans="1:14" x14ac:dyDescent="0.25">
      <c r="A24" s="17">
        <v>23</v>
      </c>
      <c r="B24" s="17">
        <v>20.2</v>
      </c>
      <c r="C24" s="17">
        <v>18</v>
      </c>
      <c r="D24" s="17" t="s">
        <v>5</v>
      </c>
      <c r="E24" s="17">
        <v>2</v>
      </c>
      <c r="F24" s="22" t="str">
        <f>IF(C24 &gt;= 20, "t","n")</f>
        <v>n</v>
      </c>
      <c r="G24" s="20">
        <f t="shared" si="5"/>
        <v>1</v>
      </c>
      <c r="H24" s="27">
        <f t="shared" si="0"/>
        <v>3</v>
      </c>
      <c r="I24" s="20" t="str">
        <f t="shared" si="3"/>
        <v>n</v>
      </c>
      <c r="J24" s="27" t="str">
        <f t="shared" si="6"/>
        <v>C</v>
      </c>
      <c r="K24" s="20"/>
      <c r="L24" s="1">
        <f t="shared" si="1"/>
        <v>0</v>
      </c>
      <c r="M24" s="1">
        <f t="shared" si="2"/>
        <v>1</v>
      </c>
    </row>
    <row r="25" spans="1:14" x14ac:dyDescent="0.25">
      <c r="A25" s="17">
        <v>24</v>
      </c>
      <c r="B25" s="17">
        <v>20.8</v>
      </c>
      <c r="C25" s="17">
        <v>15</v>
      </c>
      <c r="D25" s="17" t="s">
        <v>5</v>
      </c>
      <c r="E25" s="17">
        <v>3</v>
      </c>
      <c r="F25" s="22" t="str">
        <f>IF(C25 &gt;= 20, "t","n")</f>
        <v>n</v>
      </c>
      <c r="G25" s="20">
        <f t="shared" si="5"/>
        <v>2</v>
      </c>
      <c r="H25" s="27">
        <f t="shared" si="0"/>
        <v>3</v>
      </c>
      <c r="I25" s="20" t="str">
        <f t="shared" si="3"/>
        <v>n</v>
      </c>
      <c r="J25" s="27" t="str">
        <f t="shared" si="6"/>
        <v>C</v>
      </c>
      <c r="K25" s="20"/>
      <c r="L25" s="1">
        <f t="shared" si="1"/>
        <v>1</v>
      </c>
      <c r="M25" s="1">
        <f t="shared" si="2"/>
        <v>1</v>
      </c>
    </row>
    <row r="26" spans="1:14" x14ac:dyDescent="0.25">
      <c r="A26" s="17">
        <v>25</v>
      </c>
      <c r="B26" s="17">
        <v>19.899999999999999</v>
      </c>
      <c r="C26" s="17">
        <v>5</v>
      </c>
      <c r="D26" s="17" t="s">
        <v>5</v>
      </c>
      <c r="E26" s="17">
        <v>3</v>
      </c>
      <c r="F26" s="22" t="str">
        <f>IF(C26 &gt;= 20, "t","n")</f>
        <v>n</v>
      </c>
      <c r="G26" s="20">
        <f t="shared" si="5"/>
        <v>3</v>
      </c>
      <c r="H26" s="27">
        <f t="shared" si="0"/>
        <v>3</v>
      </c>
      <c r="I26" s="20" t="str">
        <f t="shared" si="3"/>
        <v>n</v>
      </c>
      <c r="J26" s="27" t="str">
        <f t="shared" si="6"/>
        <v>C</v>
      </c>
      <c r="K26" s="20"/>
      <c r="L26" s="1">
        <f t="shared" si="1"/>
        <v>1</v>
      </c>
      <c r="M26" s="1">
        <f t="shared" si="2"/>
        <v>1</v>
      </c>
    </row>
    <row r="27" spans="1:14" x14ac:dyDescent="0.25">
      <c r="A27" s="17">
        <v>26</v>
      </c>
      <c r="B27" s="17">
        <v>17.5</v>
      </c>
      <c r="C27" s="17">
        <v>19</v>
      </c>
      <c r="D27" s="17" t="s">
        <v>5</v>
      </c>
      <c r="E27" s="17">
        <v>4</v>
      </c>
      <c r="F27" s="22" t="str">
        <f>IF(C27 &gt;= 20, "t","n")</f>
        <v>n</v>
      </c>
      <c r="G27" s="20">
        <f t="shared" si="5"/>
        <v>1</v>
      </c>
      <c r="H27" s="27">
        <f t="shared" si="0"/>
        <v>4</v>
      </c>
      <c r="I27" s="20" t="str">
        <f t="shared" si="3"/>
        <v>n</v>
      </c>
      <c r="J27" s="27" t="str">
        <f t="shared" si="6"/>
        <v>C</v>
      </c>
      <c r="K27" s="20"/>
      <c r="L27" s="1">
        <f t="shared" si="1"/>
        <v>1</v>
      </c>
      <c r="M27" s="1">
        <f t="shared" si="2"/>
        <v>1</v>
      </c>
    </row>
    <row r="28" spans="1:14" x14ac:dyDescent="0.25">
      <c r="A28" s="17">
        <v>27</v>
      </c>
      <c r="B28" s="17">
        <v>13.9</v>
      </c>
      <c r="C28" s="17">
        <v>18</v>
      </c>
      <c r="D28" s="17" t="s">
        <v>5</v>
      </c>
      <c r="E28" s="17">
        <v>4</v>
      </c>
      <c r="F28" s="22" t="str">
        <f>IF(C28 &gt;= 20, "t","n")</f>
        <v>n</v>
      </c>
      <c r="G28" s="20">
        <f t="shared" si="5"/>
        <v>2</v>
      </c>
      <c r="H28" s="27">
        <f t="shared" si="0"/>
        <v>4</v>
      </c>
      <c r="I28" s="20" t="str">
        <f t="shared" si="3"/>
        <v>n</v>
      </c>
      <c r="J28" s="27" t="str">
        <f t="shared" si="6"/>
        <v>C</v>
      </c>
      <c r="K28" s="20"/>
      <c r="L28" s="1">
        <f t="shared" si="1"/>
        <v>1</v>
      </c>
      <c r="M28" s="1">
        <f t="shared" si="2"/>
        <v>1</v>
      </c>
    </row>
    <row r="29" spans="1:14" x14ac:dyDescent="0.25">
      <c r="A29" s="17">
        <v>28</v>
      </c>
      <c r="B29" s="17">
        <v>9.9</v>
      </c>
      <c r="C29" s="17">
        <v>4</v>
      </c>
      <c r="D29" s="17" t="s">
        <v>5</v>
      </c>
      <c r="E29" s="17">
        <v>4</v>
      </c>
      <c r="F29" s="22" t="str">
        <f>IF(C29 &gt;= 20, "t","n")</f>
        <v>n</v>
      </c>
      <c r="G29" s="20">
        <f t="shared" si="5"/>
        <v>3</v>
      </c>
      <c r="H29" s="27">
        <f t="shared" si="0"/>
        <v>4</v>
      </c>
      <c r="I29" s="20" t="str">
        <f t="shared" si="3"/>
        <v>n</v>
      </c>
      <c r="J29" s="27" t="str">
        <f t="shared" si="6"/>
        <v>C</v>
      </c>
      <c r="K29" s="20"/>
      <c r="L29" s="1">
        <f t="shared" si="1"/>
        <v>1</v>
      </c>
      <c r="M29" s="1">
        <f t="shared" si="2"/>
        <v>1</v>
      </c>
    </row>
    <row r="30" spans="1:14" x14ac:dyDescent="0.25">
      <c r="A30" s="17">
        <v>29</v>
      </c>
      <c r="B30" s="17">
        <v>6.4</v>
      </c>
      <c r="C30" s="17">
        <v>17</v>
      </c>
      <c r="D30" s="17" t="s">
        <v>5</v>
      </c>
      <c r="E30" s="17">
        <v>5</v>
      </c>
      <c r="F30" s="22" t="str">
        <f>IF(C30 &gt;= 20, "t","n")</f>
        <v>n</v>
      </c>
      <c r="G30" s="20">
        <f t="shared" si="5"/>
        <v>1</v>
      </c>
      <c r="H30" s="27">
        <f t="shared" si="0"/>
        <v>5</v>
      </c>
      <c r="I30" s="20" t="str">
        <f t="shared" si="3"/>
        <v>n</v>
      </c>
      <c r="J30" s="27" t="str">
        <f t="shared" si="6"/>
        <v>C</v>
      </c>
      <c r="K30" s="20"/>
      <c r="L30" s="1">
        <f t="shared" si="1"/>
        <v>1</v>
      </c>
      <c r="M30" s="1">
        <f t="shared" si="2"/>
        <v>1</v>
      </c>
    </row>
    <row r="31" spans="1:14" x14ac:dyDescent="0.25">
      <c r="A31" s="17">
        <v>30</v>
      </c>
      <c r="B31" s="17">
        <v>4.2</v>
      </c>
      <c r="C31" s="17">
        <v>14</v>
      </c>
      <c r="D31" s="17" t="s">
        <v>5</v>
      </c>
      <c r="E31" s="17">
        <v>5</v>
      </c>
      <c r="F31" s="22" t="str">
        <f>IF(C31 &gt;= 20, "t","n")</f>
        <v>n</v>
      </c>
      <c r="G31" s="20">
        <f t="shared" si="5"/>
        <v>2</v>
      </c>
      <c r="H31" s="27">
        <f t="shared" si="0"/>
        <v>5</v>
      </c>
      <c r="I31" s="20" t="str">
        <f t="shared" si="3"/>
        <v>n</v>
      </c>
      <c r="J31" s="27" t="str">
        <f t="shared" si="6"/>
        <v>C</v>
      </c>
      <c r="K31" s="20"/>
      <c r="L31" s="1">
        <f t="shared" si="1"/>
        <v>1</v>
      </c>
      <c r="M31" s="1">
        <f t="shared" si="2"/>
        <v>1</v>
      </c>
    </row>
    <row r="32" spans="1:14" x14ac:dyDescent="0.25">
      <c r="A32" s="17">
        <v>31</v>
      </c>
      <c r="B32" s="17">
        <v>3.6</v>
      </c>
      <c r="C32" s="17">
        <v>12</v>
      </c>
      <c r="D32" s="17" t="s">
        <v>5</v>
      </c>
      <c r="E32" s="17">
        <v>5</v>
      </c>
      <c r="F32" s="22" t="str">
        <f>IF(C32 &gt;= 20, "t","n")</f>
        <v>n</v>
      </c>
      <c r="G32" s="20">
        <f t="shared" si="5"/>
        <v>3</v>
      </c>
      <c r="H32" s="27">
        <f>IF(H31=0,1,IF(AND(F31="t",H31=5),0,IF(AND(G31=3,H31 &lt;&gt; 5),H31+1,H31)))</f>
        <v>5</v>
      </c>
      <c r="I32" s="20" t="str">
        <f t="shared" si="3"/>
        <v>n</v>
      </c>
      <c r="J32" s="27" t="str">
        <f t="shared" si="6"/>
        <v>C</v>
      </c>
      <c r="K32" s="20"/>
      <c r="L32" s="1">
        <f t="shared" si="1"/>
        <v>1</v>
      </c>
      <c r="M32" s="1">
        <f t="shared" si="2"/>
        <v>1</v>
      </c>
    </row>
    <row r="33" spans="1:13" x14ac:dyDescent="0.25">
      <c r="A33" s="17">
        <v>32</v>
      </c>
      <c r="B33" s="17">
        <v>4.5999999999999996</v>
      </c>
      <c r="C33" s="17">
        <v>11</v>
      </c>
      <c r="D33" s="17" t="s">
        <v>5</v>
      </c>
      <c r="E33" s="17">
        <v>5</v>
      </c>
      <c r="F33" s="22" t="str">
        <f>IF(C33 &gt;= 20, "t","n")</f>
        <v>n</v>
      </c>
      <c r="G33" s="20">
        <f t="shared" si="5"/>
        <v>4</v>
      </c>
      <c r="H33" s="27">
        <f t="shared" ref="H33:H96" si="7">IF(H32=0,1,IF(AND(F32="t",H32=5),0,IF(AND(G32=3,H32 &lt;&gt; 5),H32+1,H32)))</f>
        <v>5</v>
      </c>
      <c r="I33" s="20" t="str">
        <f t="shared" si="3"/>
        <v>n</v>
      </c>
      <c r="J33" s="27" t="str">
        <f t="shared" si="6"/>
        <v>C</v>
      </c>
      <c r="K33" s="20"/>
      <c r="L33" s="1">
        <f t="shared" si="1"/>
        <v>1</v>
      </c>
      <c r="M33" s="1">
        <f t="shared" si="2"/>
        <v>1</v>
      </c>
    </row>
    <row r="34" spans="1:13" x14ac:dyDescent="0.25">
      <c r="A34" s="17">
        <v>33</v>
      </c>
      <c r="B34" s="17">
        <v>6.6</v>
      </c>
      <c r="C34" s="17">
        <v>17</v>
      </c>
      <c r="D34" s="17" t="s">
        <v>5</v>
      </c>
      <c r="E34" s="17">
        <v>5</v>
      </c>
      <c r="F34" s="22" t="str">
        <f>IF(C34 &gt;= 20, "t","n")</f>
        <v>n</v>
      </c>
      <c r="G34" s="20">
        <f t="shared" si="5"/>
        <v>5</v>
      </c>
      <c r="H34" s="27">
        <f t="shared" si="7"/>
        <v>5</v>
      </c>
      <c r="I34" s="20" t="str">
        <f t="shared" si="3"/>
        <v>n</v>
      </c>
      <c r="J34" s="27" t="str">
        <f t="shared" si="6"/>
        <v>C</v>
      </c>
      <c r="K34" s="20"/>
      <c r="L34" s="1">
        <f t="shared" si="1"/>
        <v>1</v>
      </c>
      <c r="M34" s="1">
        <f t="shared" si="2"/>
        <v>1</v>
      </c>
    </row>
    <row r="35" spans="1:13" x14ac:dyDescent="0.25">
      <c r="A35" s="17">
        <v>34</v>
      </c>
      <c r="B35" s="17">
        <v>8.6999999999999993</v>
      </c>
      <c r="C35" s="17">
        <v>26</v>
      </c>
      <c r="D35" s="17" t="s">
        <v>5</v>
      </c>
      <c r="E35" s="17">
        <v>5</v>
      </c>
      <c r="F35" s="22" t="str">
        <f>IF(C35 &gt;= 20, "t","n")</f>
        <v>t</v>
      </c>
      <c r="G35" s="20">
        <f t="shared" si="5"/>
        <v>6</v>
      </c>
      <c r="H35" s="27">
        <f t="shared" si="7"/>
        <v>5</v>
      </c>
      <c r="I35" s="20" t="str">
        <f t="shared" si="3"/>
        <v>n</v>
      </c>
      <c r="J35" s="27" t="str">
        <f t="shared" si="6"/>
        <v>C</v>
      </c>
      <c r="K35" s="20"/>
      <c r="L35" s="1">
        <f t="shared" si="1"/>
        <v>1</v>
      </c>
      <c r="M35" s="1">
        <f t="shared" si="2"/>
        <v>1</v>
      </c>
    </row>
    <row r="36" spans="1:13" x14ac:dyDescent="0.25">
      <c r="A36" s="17">
        <v>35</v>
      </c>
      <c r="B36" s="17">
        <v>10</v>
      </c>
      <c r="C36" s="17">
        <v>0</v>
      </c>
      <c r="D36" s="17">
        <v>0</v>
      </c>
      <c r="E36" s="17">
        <v>0</v>
      </c>
      <c r="F36" s="22" t="str">
        <f>IF(C36 &gt;= 20, "t","n")</f>
        <v>n</v>
      </c>
      <c r="G36" s="20">
        <f t="shared" si="5"/>
        <v>7</v>
      </c>
      <c r="H36" s="27">
        <f t="shared" si="7"/>
        <v>0</v>
      </c>
      <c r="I36" s="20" t="str">
        <f t="shared" si="3"/>
        <v>n</v>
      </c>
      <c r="J36" s="27">
        <f t="shared" si="6"/>
        <v>0</v>
      </c>
      <c r="K36" s="20"/>
      <c r="L36" s="1">
        <f t="shared" si="1"/>
        <v>1</v>
      </c>
      <c r="M36" s="1">
        <f t="shared" si="2"/>
        <v>1</v>
      </c>
    </row>
    <row r="37" spans="1:13" x14ac:dyDescent="0.25">
      <c r="A37" s="17">
        <v>36</v>
      </c>
      <c r="B37" s="17">
        <v>10.1</v>
      </c>
      <c r="C37" s="17">
        <v>3</v>
      </c>
      <c r="D37" s="17" t="s">
        <v>5</v>
      </c>
      <c r="E37" s="17">
        <v>1</v>
      </c>
      <c r="F37" s="22" t="str">
        <f>IF(C37 &gt;= 20, "t","n")</f>
        <v>n</v>
      </c>
      <c r="G37" s="20">
        <f t="shared" si="5"/>
        <v>1</v>
      </c>
      <c r="H37" s="27">
        <f t="shared" si="7"/>
        <v>1</v>
      </c>
      <c r="I37" s="20" t="str">
        <f t="shared" si="3"/>
        <v>t</v>
      </c>
      <c r="J37" s="27" t="str">
        <f t="shared" si="6"/>
        <v>C</v>
      </c>
      <c r="K37" s="20"/>
      <c r="L37" s="1">
        <f t="shared" si="1"/>
        <v>1</v>
      </c>
      <c r="M37" s="1">
        <f t="shared" si="2"/>
        <v>1</v>
      </c>
    </row>
    <row r="38" spans="1:13" x14ac:dyDescent="0.25">
      <c r="A38" s="17">
        <v>37</v>
      </c>
      <c r="B38" s="17">
        <v>8.8000000000000007</v>
      </c>
      <c r="C38" s="17">
        <v>3</v>
      </c>
      <c r="D38" s="17" t="s">
        <v>5</v>
      </c>
      <c r="E38" s="17">
        <v>1</v>
      </c>
      <c r="F38" s="22" t="str">
        <f>IF(C38 &gt;= 20, "t","n")</f>
        <v>n</v>
      </c>
      <c r="G38" s="20">
        <f t="shared" si="5"/>
        <v>2</v>
      </c>
      <c r="H38" s="27">
        <f t="shared" si="7"/>
        <v>1</v>
      </c>
      <c r="I38" s="20" t="str">
        <f t="shared" si="3"/>
        <v>n</v>
      </c>
      <c r="J38" s="27" t="str">
        <f t="shared" si="6"/>
        <v>C</v>
      </c>
      <c r="K38" s="20"/>
      <c r="L38" s="1">
        <f t="shared" si="1"/>
        <v>1</v>
      </c>
      <c r="M38" s="1">
        <f t="shared" si="2"/>
        <v>1</v>
      </c>
    </row>
    <row r="39" spans="1:13" x14ac:dyDescent="0.25">
      <c r="A39" s="17">
        <v>38</v>
      </c>
      <c r="B39" s="17">
        <v>6.4</v>
      </c>
      <c r="C39" s="17">
        <v>5</v>
      </c>
      <c r="D39" s="17" t="s">
        <v>5</v>
      </c>
      <c r="E39" s="17">
        <v>1</v>
      </c>
      <c r="F39" s="22" t="str">
        <f>IF(C39 &gt;= 20, "t","n")</f>
        <v>n</v>
      </c>
      <c r="G39" s="20">
        <f t="shared" si="5"/>
        <v>3</v>
      </c>
      <c r="H39" s="27">
        <f t="shared" si="7"/>
        <v>1</v>
      </c>
      <c r="I39" s="20" t="str">
        <f t="shared" si="3"/>
        <v>n</v>
      </c>
      <c r="J39" s="27" t="str">
        <f t="shared" si="6"/>
        <v>C</v>
      </c>
      <c r="K39" s="20"/>
      <c r="L39" s="1">
        <f t="shared" si="1"/>
        <v>1</v>
      </c>
      <c r="M39" s="1">
        <f t="shared" si="2"/>
        <v>1</v>
      </c>
    </row>
    <row r="40" spans="1:13" x14ac:dyDescent="0.25">
      <c r="A40" s="17">
        <v>39</v>
      </c>
      <c r="B40" s="17">
        <v>3.8</v>
      </c>
      <c r="C40" s="17">
        <v>11</v>
      </c>
      <c r="D40" s="17" t="s">
        <v>5</v>
      </c>
      <c r="E40" s="17">
        <v>2</v>
      </c>
      <c r="F40" s="22" t="str">
        <f>IF(C40 &gt;= 20, "t","n")</f>
        <v>n</v>
      </c>
      <c r="G40" s="20">
        <f t="shared" si="5"/>
        <v>1</v>
      </c>
      <c r="H40" s="27">
        <f t="shared" si="7"/>
        <v>2</v>
      </c>
      <c r="I40" s="20" t="str">
        <f t="shared" si="3"/>
        <v>n</v>
      </c>
      <c r="J40" s="27" t="str">
        <f t="shared" si="6"/>
        <v>C</v>
      </c>
      <c r="K40" s="20"/>
      <c r="L40" s="1">
        <f t="shared" si="1"/>
        <v>1</v>
      </c>
      <c r="M40" s="1">
        <f t="shared" si="2"/>
        <v>1</v>
      </c>
    </row>
    <row r="41" spans="1:13" x14ac:dyDescent="0.25">
      <c r="A41" s="17">
        <v>40</v>
      </c>
      <c r="B41" s="17">
        <v>1.7</v>
      </c>
      <c r="C41" s="17">
        <v>6</v>
      </c>
      <c r="D41" s="17" t="s">
        <v>5</v>
      </c>
      <c r="E41" s="17">
        <v>2</v>
      </c>
      <c r="F41" s="22" t="str">
        <f>IF(C41 &gt;= 20, "t","n")</f>
        <v>n</v>
      </c>
      <c r="G41" s="20">
        <f t="shared" si="5"/>
        <v>2</v>
      </c>
      <c r="H41" s="27">
        <f t="shared" si="7"/>
        <v>2</v>
      </c>
      <c r="I41" s="20" t="str">
        <f t="shared" si="3"/>
        <v>n</v>
      </c>
      <c r="J41" s="27" t="str">
        <f t="shared" si="6"/>
        <v>C</v>
      </c>
      <c r="K41" s="20"/>
      <c r="L41" s="1">
        <f t="shared" si="1"/>
        <v>1</v>
      </c>
      <c r="M41" s="1">
        <f t="shared" si="2"/>
        <v>1</v>
      </c>
    </row>
    <row r="42" spans="1:13" x14ac:dyDescent="0.25">
      <c r="A42" s="17">
        <v>41</v>
      </c>
      <c r="B42" s="17">
        <v>1</v>
      </c>
      <c r="C42" s="17">
        <v>3</v>
      </c>
      <c r="D42" s="17" t="s">
        <v>5</v>
      </c>
      <c r="E42" s="17">
        <v>2</v>
      </c>
      <c r="F42" s="22" t="str">
        <f>IF(C42 &gt;= 20, "t","n")</f>
        <v>n</v>
      </c>
      <c r="G42" s="20">
        <f t="shared" si="5"/>
        <v>3</v>
      </c>
      <c r="H42" s="27">
        <f t="shared" si="7"/>
        <v>2</v>
      </c>
      <c r="I42" s="20" t="str">
        <f t="shared" si="3"/>
        <v>n</v>
      </c>
      <c r="J42" s="27" t="str">
        <f t="shared" si="6"/>
        <v>C</v>
      </c>
      <c r="K42" s="20"/>
      <c r="L42" s="1">
        <f t="shared" si="1"/>
        <v>1</v>
      </c>
      <c r="M42" s="1">
        <f t="shared" si="2"/>
        <v>1</v>
      </c>
    </row>
    <row r="43" spans="1:13" x14ac:dyDescent="0.25">
      <c r="A43" s="17">
        <v>42</v>
      </c>
      <c r="B43" s="17">
        <v>2</v>
      </c>
      <c r="C43" s="17">
        <v>17</v>
      </c>
      <c r="D43" s="17" t="s">
        <v>5</v>
      </c>
      <c r="E43" s="17">
        <v>3</v>
      </c>
      <c r="F43" s="22" t="str">
        <f>IF(C43 &gt;= 20, "t","n")</f>
        <v>n</v>
      </c>
      <c r="G43" s="20">
        <f t="shared" si="5"/>
        <v>1</v>
      </c>
      <c r="H43" s="27">
        <f t="shared" si="7"/>
        <v>3</v>
      </c>
      <c r="I43" s="20" t="str">
        <f t="shared" si="3"/>
        <v>n</v>
      </c>
      <c r="J43" s="27" t="str">
        <f t="shared" si="6"/>
        <v>C</v>
      </c>
      <c r="K43" s="20"/>
      <c r="L43" s="1">
        <f t="shared" si="1"/>
        <v>1</v>
      </c>
      <c r="M43" s="1">
        <f t="shared" si="2"/>
        <v>1</v>
      </c>
    </row>
    <row r="44" spans="1:13" x14ac:dyDescent="0.25">
      <c r="A44" s="17">
        <v>43</v>
      </c>
      <c r="B44" s="17">
        <v>4.5999999999999996</v>
      </c>
      <c r="C44" s="17">
        <v>5</v>
      </c>
      <c r="D44" s="17" t="s">
        <v>5</v>
      </c>
      <c r="E44" s="17">
        <v>3</v>
      </c>
      <c r="F44" s="22" t="str">
        <f>IF(C44 &gt;= 20, "t","n")</f>
        <v>n</v>
      </c>
      <c r="G44" s="20">
        <f t="shared" si="5"/>
        <v>2</v>
      </c>
      <c r="H44" s="27">
        <f t="shared" si="7"/>
        <v>3</v>
      </c>
      <c r="I44" s="20" t="str">
        <f t="shared" si="3"/>
        <v>n</v>
      </c>
      <c r="J44" s="27" t="str">
        <f t="shared" si="6"/>
        <v>C</v>
      </c>
      <c r="K44" s="20"/>
      <c r="L44" s="1">
        <f t="shared" si="1"/>
        <v>1</v>
      </c>
      <c r="M44" s="1">
        <f t="shared" si="2"/>
        <v>1</v>
      </c>
    </row>
    <row r="45" spans="1:13" x14ac:dyDescent="0.25">
      <c r="A45" s="17">
        <v>44</v>
      </c>
      <c r="B45" s="17">
        <v>8.1999999999999993</v>
      </c>
      <c r="C45" s="17">
        <v>8</v>
      </c>
      <c r="D45" s="17" t="s">
        <v>5</v>
      </c>
      <c r="E45" s="17">
        <v>3</v>
      </c>
      <c r="F45" s="22" t="str">
        <f>IF(C45 &gt;= 20, "t","n")</f>
        <v>n</v>
      </c>
      <c r="G45" s="20">
        <f t="shared" si="5"/>
        <v>3</v>
      </c>
      <c r="H45" s="27">
        <f t="shared" si="7"/>
        <v>3</v>
      </c>
      <c r="I45" s="20" t="str">
        <f t="shared" si="3"/>
        <v>n</v>
      </c>
      <c r="J45" s="27" t="str">
        <f t="shared" si="6"/>
        <v>C</v>
      </c>
      <c r="K45" s="20"/>
      <c r="L45" s="1">
        <f t="shared" si="1"/>
        <v>1</v>
      </c>
      <c r="M45" s="1">
        <f t="shared" si="2"/>
        <v>1</v>
      </c>
    </row>
    <row r="46" spans="1:13" x14ac:dyDescent="0.25">
      <c r="A46" s="17">
        <v>45</v>
      </c>
      <c r="B46" s="17">
        <v>11.8</v>
      </c>
      <c r="C46" s="17">
        <v>2</v>
      </c>
      <c r="D46" s="17" t="s">
        <v>5</v>
      </c>
      <c r="E46" s="17">
        <v>4</v>
      </c>
      <c r="F46" s="22" t="str">
        <f>IF(C46 &gt;= 20, "t","n")</f>
        <v>n</v>
      </c>
      <c r="G46" s="20">
        <f t="shared" si="5"/>
        <v>1</v>
      </c>
      <c r="H46" s="27">
        <f t="shared" si="7"/>
        <v>4</v>
      </c>
      <c r="I46" s="20" t="str">
        <f t="shared" si="3"/>
        <v>n</v>
      </c>
      <c r="J46" s="27" t="str">
        <f t="shared" si="6"/>
        <v>C</v>
      </c>
      <c r="K46" s="20"/>
      <c r="L46" s="1">
        <f t="shared" si="1"/>
        <v>1</v>
      </c>
      <c r="M46" s="1">
        <f t="shared" si="2"/>
        <v>1</v>
      </c>
    </row>
    <row r="47" spans="1:13" x14ac:dyDescent="0.25">
      <c r="A47" s="17">
        <v>46</v>
      </c>
      <c r="B47" s="17">
        <v>14.7</v>
      </c>
      <c r="C47" s="17">
        <v>1</v>
      </c>
      <c r="D47" s="17" t="s">
        <v>5</v>
      </c>
      <c r="E47" s="17">
        <v>4</v>
      </c>
      <c r="F47" s="22" t="str">
        <f>IF(C47 &gt;= 20, "t","n")</f>
        <v>n</v>
      </c>
      <c r="G47" s="20">
        <f t="shared" si="5"/>
        <v>2</v>
      </c>
      <c r="H47" s="27">
        <f t="shared" si="7"/>
        <v>4</v>
      </c>
      <c r="I47" s="20" t="str">
        <f t="shared" si="3"/>
        <v>n</v>
      </c>
      <c r="J47" s="27" t="str">
        <f t="shared" si="6"/>
        <v>C</v>
      </c>
      <c r="K47" s="20"/>
      <c r="L47" s="1">
        <f t="shared" si="1"/>
        <v>1</v>
      </c>
      <c r="M47" s="1">
        <f t="shared" si="2"/>
        <v>1</v>
      </c>
    </row>
    <row r="48" spans="1:13" x14ac:dyDescent="0.25">
      <c r="A48" s="17">
        <v>47</v>
      </c>
      <c r="B48" s="17">
        <v>16.3</v>
      </c>
      <c r="C48" s="17">
        <v>11</v>
      </c>
      <c r="D48" s="17" t="s">
        <v>5</v>
      </c>
      <c r="E48" s="17">
        <v>4</v>
      </c>
      <c r="F48" s="22" t="str">
        <f>IF(C48 &gt;= 20, "t","n")</f>
        <v>n</v>
      </c>
      <c r="G48" s="20">
        <f t="shared" si="5"/>
        <v>3</v>
      </c>
      <c r="H48" s="27">
        <f t="shared" si="7"/>
        <v>4</v>
      </c>
      <c r="I48" s="20" t="str">
        <f t="shared" si="3"/>
        <v>n</v>
      </c>
      <c r="J48" s="27" t="str">
        <f t="shared" si="6"/>
        <v>C</v>
      </c>
      <c r="K48" s="20"/>
      <c r="L48" s="1">
        <f t="shared" si="1"/>
        <v>1</v>
      </c>
      <c r="M48" s="1">
        <f t="shared" si="2"/>
        <v>1</v>
      </c>
    </row>
    <row r="49" spans="1:13" x14ac:dyDescent="0.25">
      <c r="A49" s="17">
        <v>48</v>
      </c>
      <c r="B49" s="17">
        <v>16.3</v>
      </c>
      <c r="C49" s="17">
        <v>25</v>
      </c>
      <c r="D49" s="17" t="s">
        <v>5</v>
      </c>
      <c r="E49" s="17">
        <v>5</v>
      </c>
      <c r="F49" s="22" t="str">
        <f>IF(C49 &gt;= 20, "t","n")</f>
        <v>t</v>
      </c>
      <c r="G49" s="20">
        <f t="shared" si="5"/>
        <v>1</v>
      </c>
      <c r="H49" s="27">
        <f t="shared" si="7"/>
        <v>5</v>
      </c>
      <c r="I49" s="20" t="str">
        <f t="shared" si="3"/>
        <v>n</v>
      </c>
      <c r="J49" s="27" t="str">
        <f t="shared" si="6"/>
        <v>C</v>
      </c>
      <c r="K49" s="20"/>
      <c r="L49" s="1">
        <f t="shared" si="1"/>
        <v>1</v>
      </c>
      <c r="M49" s="1">
        <f t="shared" si="2"/>
        <v>1</v>
      </c>
    </row>
    <row r="50" spans="1:13" x14ac:dyDescent="0.25">
      <c r="A50" s="17">
        <v>49</v>
      </c>
      <c r="B50" s="17">
        <v>15.2</v>
      </c>
      <c r="C50" s="17">
        <v>0</v>
      </c>
      <c r="D50" s="17">
        <v>0</v>
      </c>
      <c r="E50" s="17">
        <v>0</v>
      </c>
      <c r="F50" s="22" t="str">
        <f>IF(C50 &gt;= 20, "t","n")</f>
        <v>n</v>
      </c>
      <c r="G50" s="20">
        <f t="shared" si="5"/>
        <v>2</v>
      </c>
      <c r="H50" s="27">
        <f t="shared" si="7"/>
        <v>0</v>
      </c>
      <c r="I50" s="20" t="str">
        <f t="shared" si="3"/>
        <v>n</v>
      </c>
      <c r="J50" s="27">
        <f t="shared" si="6"/>
        <v>0</v>
      </c>
      <c r="K50" s="20"/>
      <c r="L50" s="1">
        <f t="shared" si="1"/>
        <v>1</v>
      </c>
      <c r="M50" s="1">
        <f t="shared" si="2"/>
        <v>1</v>
      </c>
    </row>
    <row r="51" spans="1:13" x14ac:dyDescent="0.25">
      <c r="A51" s="17">
        <v>50</v>
      </c>
      <c r="B51" s="17">
        <v>13.6</v>
      </c>
      <c r="C51" s="17">
        <v>2</v>
      </c>
      <c r="D51" s="17" t="s">
        <v>5</v>
      </c>
      <c r="E51" s="17">
        <v>1</v>
      </c>
      <c r="F51" s="22" t="str">
        <f>IF(C51 &gt;= 20, "t","n")</f>
        <v>n</v>
      </c>
      <c r="G51" s="20">
        <f t="shared" si="5"/>
        <v>1</v>
      </c>
      <c r="H51" s="27">
        <f t="shared" si="7"/>
        <v>1</v>
      </c>
      <c r="I51" s="20" t="str">
        <f t="shared" si="3"/>
        <v>t</v>
      </c>
      <c r="J51" s="27" t="str">
        <f t="shared" si="6"/>
        <v>C</v>
      </c>
      <c r="K51" s="20"/>
      <c r="L51" s="1">
        <f t="shared" si="1"/>
        <v>1</v>
      </c>
      <c r="M51" s="1">
        <f t="shared" si="2"/>
        <v>1</v>
      </c>
    </row>
    <row r="52" spans="1:13" x14ac:dyDescent="0.25">
      <c r="A52" s="17">
        <v>51</v>
      </c>
      <c r="B52" s="17">
        <v>12.5</v>
      </c>
      <c r="C52" s="17">
        <v>3</v>
      </c>
      <c r="D52" s="17" t="s">
        <v>5</v>
      </c>
      <c r="E52" s="17">
        <v>1</v>
      </c>
      <c r="F52" s="22" t="str">
        <f>IF(C52 &gt;= 20, "t","n")</f>
        <v>n</v>
      </c>
      <c r="G52" s="20">
        <f t="shared" si="5"/>
        <v>2</v>
      </c>
      <c r="H52" s="27">
        <f t="shared" si="7"/>
        <v>1</v>
      </c>
      <c r="I52" s="20" t="str">
        <f t="shared" si="3"/>
        <v>n</v>
      </c>
      <c r="J52" s="27" t="str">
        <f t="shared" si="6"/>
        <v>C</v>
      </c>
      <c r="K52" s="20"/>
      <c r="L52" s="1">
        <f t="shared" si="1"/>
        <v>1</v>
      </c>
      <c r="M52" s="1">
        <f t="shared" si="2"/>
        <v>1</v>
      </c>
    </row>
    <row r="53" spans="1:13" x14ac:dyDescent="0.25">
      <c r="A53" s="17">
        <v>52</v>
      </c>
      <c r="B53" s="17">
        <v>12.5</v>
      </c>
      <c r="C53" s="17">
        <v>2</v>
      </c>
      <c r="D53" s="17" t="s">
        <v>5</v>
      </c>
      <c r="E53" s="17">
        <v>1</v>
      </c>
      <c r="F53" s="22" t="str">
        <f>IF(C53 &gt;= 20, "t","n")</f>
        <v>n</v>
      </c>
      <c r="G53" s="20">
        <f t="shared" si="5"/>
        <v>3</v>
      </c>
      <c r="H53" s="27">
        <f t="shared" si="7"/>
        <v>1</v>
      </c>
      <c r="I53" s="20" t="str">
        <f t="shared" si="3"/>
        <v>n</v>
      </c>
      <c r="J53" s="27" t="str">
        <f t="shared" si="6"/>
        <v>C</v>
      </c>
      <c r="K53" s="20"/>
      <c r="L53" s="1">
        <f t="shared" si="1"/>
        <v>1</v>
      </c>
      <c r="M53" s="1">
        <f t="shared" si="2"/>
        <v>1</v>
      </c>
    </row>
    <row r="54" spans="1:13" x14ac:dyDescent="0.25">
      <c r="A54" s="17">
        <v>53</v>
      </c>
      <c r="B54" s="17">
        <v>14.1</v>
      </c>
      <c r="C54" s="17">
        <v>4</v>
      </c>
      <c r="D54" s="17" t="s">
        <v>5</v>
      </c>
      <c r="E54" s="17">
        <v>2</v>
      </c>
      <c r="F54" s="22" t="str">
        <f>IF(C54 &gt;= 20, "t","n")</f>
        <v>n</v>
      </c>
      <c r="G54" s="20">
        <f t="shared" si="5"/>
        <v>1</v>
      </c>
      <c r="H54" s="27">
        <f t="shared" si="7"/>
        <v>2</v>
      </c>
      <c r="I54" s="20" t="str">
        <f t="shared" si="3"/>
        <v>n</v>
      </c>
      <c r="J54" s="27" t="str">
        <f t="shared" si="6"/>
        <v>C</v>
      </c>
      <c r="K54" s="20"/>
      <c r="L54" s="1">
        <f t="shared" si="1"/>
        <v>1</v>
      </c>
      <c r="M54" s="1">
        <f t="shared" si="2"/>
        <v>1</v>
      </c>
    </row>
    <row r="55" spans="1:13" x14ac:dyDescent="0.25">
      <c r="A55" s="17">
        <v>54</v>
      </c>
      <c r="B55" s="17">
        <v>17.100000000000001</v>
      </c>
      <c r="C55" s="17">
        <v>5</v>
      </c>
      <c r="D55" s="17" t="s">
        <v>5</v>
      </c>
      <c r="E55" s="17">
        <v>2</v>
      </c>
      <c r="F55" s="22" t="str">
        <f>IF(C55 &gt;= 20, "t","n")</f>
        <v>n</v>
      </c>
      <c r="G55" s="20">
        <f t="shared" si="5"/>
        <v>2</v>
      </c>
      <c r="H55" s="27">
        <f t="shared" si="7"/>
        <v>2</v>
      </c>
      <c r="I55" s="20" t="str">
        <f t="shared" si="3"/>
        <v>n</v>
      </c>
      <c r="J55" s="27" t="str">
        <f t="shared" si="6"/>
        <v>C</v>
      </c>
      <c r="K55" s="20"/>
      <c r="L55" s="1">
        <f t="shared" si="1"/>
        <v>1</v>
      </c>
      <c r="M55" s="1">
        <f t="shared" si="2"/>
        <v>1</v>
      </c>
    </row>
    <row r="56" spans="1:13" x14ac:dyDescent="0.25">
      <c r="A56" s="17">
        <v>55</v>
      </c>
      <c r="B56" s="17">
        <v>20.9</v>
      </c>
      <c r="C56" s="17">
        <v>9</v>
      </c>
      <c r="D56" s="17" t="s">
        <v>5</v>
      </c>
      <c r="E56" s="17">
        <v>2</v>
      </c>
      <c r="F56" s="22" t="str">
        <f>IF(C56 &gt;= 20, "t","n")</f>
        <v>n</v>
      </c>
      <c r="G56" s="20">
        <f t="shared" si="5"/>
        <v>3</v>
      </c>
      <c r="H56" s="27">
        <f t="shared" si="7"/>
        <v>2</v>
      </c>
      <c r="I56" s="20" t="str">
        <f t="shared" si="3"/>
        <v>n</v>
      </c>
      <c r="J56" s="27" t="str">
        <f t="shared" si="6"/>
        <v>C</v>
      </c>
      <c r="K56" s="20"/>
      <c r="L56" s="1">
        <f t="shared" si="1"/>
        <v>1</v>
      </c>
      <c r="M56" s="1">
        <f t="shared" si="2"/>
        <v>1</v>
      </c>
    </row>
    <row r="57" spans="1:13" x14ac:dyDescent="0.25">
      <c r="A57" s="17">
        <v>56</v>
      </c>
      <c r="B57" s="17">
        <v>24.5</v>
      </c>
      <c r="C57" s="17">
        <v>2</v>
      </c>
      <c r="D57" s="17" t="s">
        <v>5</v>
      </c>
      <c r="E57" s="17">
        <v>3</v>
      </c>
      <c r="F57" s="22" t="str">
        <f>IF(C57 &gt;= 20, "t","n")</f>
        <v>n</v>
      </c>
      <c r="G57" s="20">
        <f t="shared" si="5"/>
        <v>1</v>
      </c>
      <c r="H57" s="27">
        <f t="shared" si="7"/>
        <v>3</v>
      </c>
      <c r="I57" s="20" t="str">
        <f t="shared" si="3"/>
        <v>n</v>
      </c>
      <c r="J57" s="27" t="str">
        <f t="shared" si="6"/>
        <v>C</v>
      </c>
      <c r="K57" s="20"/>
      <c r="L57" s="1">
        <f t="shared" si="1"/>
        <v>1</v>
      </c>
      <c r="M57" s="1">
        <f t="shared" si="2"/>
        <v>1</v>
      </c>
    </row>
    <row r="58" spans="1:13" x14ac:dyDescent="0.25">
      <c r="A58" s="17">
        <v>57</v>
      </c>
      <c r="B58" s="17">
        <v>27.3</v>
      </c>
      <c r="C58" s="17">
        <v>16</v>
      </c>
      <c r="D58" s="17" t="s">
        <v>5</v>
      </c>
      <c r="E58" s="17">
        <v>3</v>
      </c>
      <c r="F58" s="22" t="str">
        <f>IF(C58 &gt;= 20, "t","n")</f>
        <v>n</v>
      </c>
      <c r="G58" s="20">
        <f t="shared" si="5"/>
        <v>2</v>
      </c>
      <c r="H58" s="27">
        <f t="shared" si="7"/>
        <v>3</v>
      </c>
      <c r="I58" s="20" t="str">
        <f t="shared" si="3"/>
        <v>n</v>
      </c>
      <c r="J58" s="27" t="str">
        <f t="shared" si="6"/>
        <v>C</v>
      </c>
      <c r="K58" s="20"/>
      <c r="L58" s="1">
        <f t="shared" si="1"/>
        <v>1</v>
      </c>
      <c r="M58" s="1">
        <f t="shared" si="2"/>
        <v>1</v>
      </c>
    </row>
    <row r="59" spans="1:13" x14ac:dyDescent="0.25">
      <c r="A59" s="17">
        <v>58</v>
      </c>
      <c r="B59" s="17">
        <v>28.4</v>
      </c>
      <c r="C59" s="17">
        <v>14</v>
      </c>
      <c r="D59" s="17" t="s">
        <v>5</v>
      </c>
      <c r="E59" s="17">
        <v>3</v>
      </c>
      <c r="F59" s="22" t="str">
        <f>IF(C59 &gt;= 20, "t","n")</f>
        <v>n</v>
      </c>
      <c r="G59" s="20">
        <f t="shared" si="5"/>
        <v>3</v>
      </c>
      <c r="H59" s="27">
        <f t="shared" si="7"/>
        <v>3</v>
      </c>
      <c r="I59" s="20" t="str">
        <f t="shared" si="3"/>
        <v>n</v>
      </c>
      <c r="J59" s="27" t="str">
        <f t="shared" si="6"/>
        <v>C</v>
      </c>
      <c r="K59" s="20"/>
      <c r="L59" s="1">
        <f t="shared" si="1"/>
        <v>1</v>
      </c>
      <c r="M59" s="1">
        <f t="shared" si="2"/>
        <v>1</v>
      </c>
    </row>
    <row r="60" spans="1:13" x14ac:dyDescent="0.25">
      <c r="A60" s="17">
        <v>59</v>
      </c>
      <c r="B60" s="17">
        <v>27.8</v>
      </c>
      <c r="C60" s="17">
        <v>14</v>
      </c>
      <c r="D60" s="17" t="s">
        <v>5</v>
      </c>
      <c r="E60" s="17">
        <v>3</v>
      </c>
      <c r="F60" s="22" t="str">
        <f>IF(C60 &gt;= 20, "t","n")</f>
        <v>n</v>
      </c>
      <c r="G60" s="20">
        <f t="shared" si="5"/>
        <v>1</v>
      </c>
      <c r="H60" s="27">
        <f t="shared" si="7"/>
        <v>4</v>
      </c>
      <c r="I60" s="20" t="str">
        <f t="shared" si="3"/>
        <v>n</v>
      </c>
      <c r="J60" s="27" t="str">
        <f t="shared" si="6"/>
        <v>C</v>
      </c>
      <c r="K60" s="20"/>
      <c r="L60" s="1">
        <f t="shared" si="1"/>
        <v>0</v>
      </c>
      <c r="M60" s="1">
        <f t="shared" si="2"/>
        <v>1</v>
      </c>
    </row>
    <row r="61" spans="1:13" x14ac:dyDescent="0.25">
      <c r="A61" s="17">
        <v>60</v>
      </c>
      <c r="B61" s="17">
        <v>25.9</v>
      </c>
      <c r="C61" s="17">
        <v>6</v>
      </c>
      <c r="D61" s="17" t="s">
        <v>5</v>
      </c>
      <c r="E61" s="17">
        <v>4</v>
      </c>
      <c r="F61" s="22" t="str">
        <f>IF(C61 &gt;= 20, "t","n")</f>
        <v>n</v>
      </c>
      <c r="G61" s="20">
        <f t="shared" si="5"/>
        <v>2</v>
      </c>
      <c r="H61" s="27">
        <f t="shared" si="7"/>
        <v>4</v>
      </c>
      <c r="I61" s="20" t="str">
        <f t="shared" si="3"/>
        <v>n</v>
      </c>
      <c r="J61" s="27" t="str">
        <f t="shared" si="6"/>
        <v>C</v>
      </c>
      <c r="K61" s="20"/>
      <c r="L61" s="1">
        <f t="shared" si="1"/>
        <v>1</v>
      </c>
      <c r="M61" s="1">
        <f t="shared" si="2"/>
        <v>1</v>
      </c>
    </row>
    <row r="62" spans="1:13" x14ac:dyDescent="0.25">
      <c r="A62" s="17">
        <v>61</v>
      </c>
      <c r="B62" s="17">
        <v>23.4</v>
      </c>
      <c r="C62" s="17">
        <v>21</v>
      </c>
      <c r="D62" s="17" t="s">
        <v>5</v>
      </c>
      <c r="E62" s="17">
        <v>4</v>
      </c>
      <c r="F62" s="22" t="str">
        <f>IF(C62 &gt;= 20, "t","n")</f>
        <v>t</v>
      </c>
      <c r="G62" s="20">
        <f t="shared" si="5"/>
        <v>3</v>
      </c>
      <c r="H62" s="27">
        <f t="shared" si="7"/>
        <v>4</v>
      </c>
      <c r="I62" s="20" t="str">
        <f t="shared" si="3"/>
        <v>n</v>
      </c>
      <c r="J62" s="27" t="str">
        <f t="shared" si="6"/>
        <v>C</v>
      </c>
      <c r="K62" s="20"/>
      <c r="L62" s="1">
        <f t="shared" si="1"/>
        <v>1</v>
      </c>
      <c r="M62" s="1">
        <f t="shared" si="2"/>
        <v>1</v>
      </c>
    </row>
    <row r="63" spans="1:13" x14ac:dyDescent="0.25">
      <c r="A63" s="17">
        <v>62</v>
      </c>
      <c r="B63" s="17">
        <v>21.2</v>
      </c>
      <c r="C63" s="17">
        <v>21</v>
      </c>
      <c r="D63" s="17" t="s">
        <v>5</v>
      </c>
      <c r="E63" s="17">
        <v>5</v>
      </c>
      <c r="F63" s="22" t="str">
        <f>IF(C63 &gt;= 20, "t","n")</f>
        <v>t</v>
      </c>
      <c r="G63" s="20">
        <f t="shared" si="5"/>
        <v>1</v>
      </c>
      <c r="H63" s="27">
        <f t="shared" si="7"/>
        <v>5</v>
      </c>
      <c r="I63" s="20" t="str">
        <f t="shared" si="3"/>
        <v>n</v>
      </c>
      <c r="J63" s="27" t="str">
        <f t="shared" si="6"/>
        <v>C</v>
      </c>
      <c r="K63" s="20"/>
      <c r="L63" s="1">
        <f t="shared" si="1"/>
        <v>1</v>
      </c>
      <c r="M63" s="1">
        <f t="shared" si="2"/>
        <v>1</v>
      </c>
    </row>
    <row r="64" spans="1:13" x14ac:dyDescent="0.25">
      <c r="A64" s="17">
        <v>63</v>
      </c>
      <c r="B64" s="17">
        <v>20</v>
      </c>
      <c r="C64" s="17">
        <v>0</v>
      </c>
      <c r="D64" s="17">
        <v>0</v>
      </c>
      <c r="E64" s="17">
        <v>0</v>
      </c>
      <c r="F64" s="22" t="str">
        <f>IF(C64 &gt;= 20, "t","n")</f>
        <v>n</v>
      </c>
      <c r="G64" s="20">
        <f t="shared" si="5"/>
        <v>2</v>
      </c>
      <c r="H64" s="27">
        <f t="shared" si="7"/>
        <v>0</v>
      </c>
      <c r="I64" s="20" t="str">
        <f t="shared" si="3"/>
        <v>n</v>
      </c>
      <c r="J64" s="27">
        <f t="shared" si="6"/>
        <v>0</v>
      </c>
      <c r="K64" s="20"/>
      <c r="L64" s="1">
        <f t="shared" si="1"/>
        <v>1</v>
      </c>
      <c r="M64" s="1">
        <f t="shared" si="2"/>
        <v>1</v>
      </c>
    </row>
    <row r="65" spans="1:13" x14ac:dyDescent="0.25">
      <c r="A65" s="17">
        <v>64</v>
      </c>
      <c r="B65" s="17">
        <v>20.3</v>
      </c>
      <c r="C65" s="17">
        <v>4</v>
      </c>
      <c r="D65" s="17" t="s">
        <v>5</v>
      </c>
      <c r="E65" s="17">
        <v>1</v>
      </c>
      <c r="F65" s="22" t="str">
        <f>IF(C65 &gt;= 20, "t","n")</f>
        <v>n</v>
      </c>
      <c r="G65" s="20">
        <f t="shared" si="5"/>
        <v>1</v>
      </c>
      <c r="H65" s="27">
        <f t="shared" si="7"/>
        <v>1</v>
      </c>
      <c r="I65" s="20" t="str">
        <f t="shared" si="3"/>
        <v>t</v>
      </c>
      <c r="J65" s="27" t="str">
        <f t="shared" si="6"/>
        <v>C</v>
      </c>
      <c r="K65" s="20"/>
      <c r="L65" s="1">
        <f t="shared" si="1"/>
        <v>1</v>
      </c>
      <c r="M65" s="1">
        <f t="shared" si="2"/>
        <v>1</v>
      </c>
    </row>
    <row r="66" spans="1:13" x14ac:dyDescent="0.25">
      <c r="A66" s="17">
        <v>65</v>
      </c>
      <c r="B66" s="17">
        <v>21.8</v>
      </c>
      <c r="C66" s="17">
        <v>6</v>
      </c>
      <c r="D66" s="17" t="s">
        <v>5</v>
      </c>
      <c r="E66" s="17">
        <v>1</v>
      </c>
      <c r="F66" s="22" t="str">
        <f>IF(C66 &gt;= 20, "t","n")</f>
        <v>n</v>
      </c>
      <c r="G66" s="20">
        <f t="shared" si="5"/>
        <v>2</v>
      </c>
      <c r="H66" s="27">
        <f t="shared" si="7"/>
        <v>1</v>
      </c>
      <c r="I66" s="20" t="str">
        <f t="shared" si="3"/>
        <v>n</v>
      </c>
      <c r="J66" s="27" t="str">
        <f t="shared" si="6"/>
        <v>C</v>
      </c>
      <c r="K66" s="20"/>
      <c r="L66" s="1">
        <f t="shared" si="1"/>
        <v>1</v>
      </c>
      <c r="M66" s="1">
        <f t="shared" si="2"/>
        <v>1</v>
      </c>
    </row>
    <row r="67" spans="1:13" x14ac:dyDescent="0.25">
      <c r="A67" s="17">
        <v>66</v>
      </c>
      <c r="B67" s="17">
        <v>24</v>
      </c>
      <c r="C67" s="17">
        <v>3</v>
      </c>
      <c r="D67" s="17" t="s">
        <v>5</v>
      </c>
      <c r="E67" s="17">
        <v>1</v>
      </c>
      <c r="F67" s="22" t="str">
        <f>IF(C67 &gt;= 20, "t","n")</f>
        <v>n</v>
      </c>
      <c r="G67" s="20">
        <f t="shared" si="5"/>
        <v>3</v>
      </c>
      <c r="H67" s="27">
        <f t="shared" si="7"/>
        <v>1</v>
      </c>
      <c r="I67" s="20" t="str">
        <f t="shared" si="3"/>
        <v>n</v>
      </c>
      <c r="J67" s="27" t="str">
        <f t="shared" si="6"/>
        <v>C</v>
      </c>
      <c r="K67" s="20"/>
      <c r="L67" s="1">
        <f t="shared" ref="L67:L130" si="8">IF(H67=E67,1,0)</f>
        <v>1</v>
      </c>
      <c r="M67" s="1">
        <f t="shared" ref="M67:M130" si="9">IF(J67=D67,1,0)</f>
        <v>1</v>
      </c>
    </row>
    <row r="68" spans="1:13" x14ac:dyDescent="0.25">
      <c r="A68" s="17">
        <v>67</v>
      </c>
      <c r="B68" s="17">
        <v>26.1</v>
      </c>
      <c r="C68" s="17">
        <v>7</v>
      </c>
      <c r="D68" s="17" t="s">
        <v>5</v>
      </c>
      <c r="E68" s="17">
        <v>2</v>
      </c>
      <c r="F68" s="22" t="str">
        <f>IF(C68 &gt;= 20, "t","n")</f>
        <v>n</v>
      </c>
      <c r="G68" s="20">
        <f t="shared" si="5"/>
        <v>1</v>
      </c>
      <c r="H68" s="27">
        <f t="shared" si="7"/>
        <v>2</v>
      </c>
      <c r="I68" s="20" t="str">
        <f t="shared" ref="I68:I131" si="10">IF(AND(H68=1,H67=0),"t","n")</f>
        <v>n</v>
      </c>
      <c r="J68" s="27" t="str">
        <f t="shared" si="6"/>
        <v>C</v>
      </c>
      <c r="K68" s="20"/>
      <c r="L68" s="1">
        <f t="shared" si="8"/>
        <v>1</v>
      </c>
      <c r="M68" s="1">
        <f t="shared" si="9"/>
        <v>1</v>
      </c>
    </row>
    <row r="69" spans="1:13" x14ac:dyDescent="0.25">
      <c r="A69" s="17">
        <v>68</v>
      </c>
      <c r="B69" s="17">
        <v>27.3</v>
      </c>
      <c r="C69" s="17">
        <v>6</v>
      </c>
      <c r="D69" s="17" t="s">
        <v>5</v>
      </c>
      <c r="E69" s="17">
        <v>2</v>
      </c>
      <c r="F69" s="22" t="str">
        <f>IF(C69 &gt;= 20, "t","n")</f>
        <v>n</v>
      </c>
      <c r="G69" s="20">
        <f t="shared" ref="G69:G132" si="11">IF(H69&gt;H68,1,G68+1)</f>
        <v>2</v>
      </c>
      <c r="H69" s="27">
        <f t="shared" si="7"/>
        <v>2</v>
      </c>
      <c r="I69" s="20" t="str">
        <f t="shared" si="10"/>
        <v>n</v>
      </c>
      <c r="J69" s="27" t="str">
        <f t="shared" si="6"/>
        <v>C</v>
      </c>
      <c r="K69" s="20"/>
      <c r="L69" s="1">
        <f t="shared" si="8"/>
        <v>1</v>
      </c>
      <c r="M69" s="1">
        <f t="shared" si="9"/>
        <v>1</v>
      </c>
    </row>
    <row r="70" spans="1:13" x14ac:dyDescent="0.25">
      <c r="A70" s="17">
        <v>69</v>
      </c>
      <c r="B70" s="17">
        <v>26.8</v>
      </c>
      <c r="C70" s="17">
        <v>8</v>
      </c>
      <c r="D70" s="17" t="s">
        <v>5</v>
      </c>
      <c r="E70" s="17">
        <v>2</v>
      </c>
      <c r="F70" s="22" t="str">
        <f>IF(C70 &gt;= 20, "t","n")</f>
        <v>n</v>
      </c>
      <c r="G70" s="20">
        <f t="shared" si="11"/>
        <v>3</v>
      </c>
      <c r="H70" s="27">
        <f t="shared" si="7"/>
        <v>2</v>
      </c>
      <c r="I70" s="20" t="str">
        <f t="shared" si="10"/>
        <v>n</v>
      </c>
      <c r="J70" s="27" t="str">
        <f t="shared" si="6"/>
        <v>C</v>
      </c>
      <c r="K70" s="20"/>
      <c r="L70" s="1">
        <f t="shared" si="8"/>
        <v>1</v>
      </c>
      <c r="M70" s="1">
        <f t="shared" si="9"/>
        <v>1</v>
      </c>
    </row>
    <row r="71" spans="1:13" x14ac:dyDescent="0.25">
      <c r="A71" s="17">
        <v>70</v>
      </c>
      <c r="B71" s="17">
        <v>24.7</v>
      </c>
      <c r="C71" s="17">
        <v>3</v>
      </c>
      <c r="D71" s="17" t="s">
        <v>5</v>
      </c>
      <c r="E71" s="17">
        <v>3</v>
      </c>
      <c r="F71" s="22" t="str">
        <f>IF(C71 &gt;= 20, "t","n")</f>
        <v>n</v>
      </c>
      <c r="G71" s="20">
        <f t="shared" si="11"/>
        <v>1</v>
      </c>
      <c r="H71" s="27">
        <f t="shared" si="7"/>
        <v>3</v>
      </c>
      <c r="I71" s="20" t="str">
        <f t="shared" si="10"/>
        <v>n</v>
      </c>
      <c r="J71" s="27" t="str">
        <f t="shared" si="6"/>
        <v>C</v>
      </c>
      <c r="K71" s="20"/>
      <c r="L71" s="1">
        <f t="shared" si="8"/>
        <v>1</v>
      </c>
      <c r="M71" s="1">
        <f t="shared" si="9"/>
        <v>1</v>
      </c>
    </row>
    <row r="72" spans="1:13" x14ac:dyDescent="0.25">
      <c r="A72" s="17">
        <v>71</v>
      </c>
      <c r="B72" s="17">
        <v>21.2</v>
      </c>
      <c r="C72" s="17">
        <v>16</v>
      </c>
      <c r="D72" s="17" t="s">
        <v>5</v>
      </c>
      <c r="E72" s="17">
        <v>3</v>
      </c>
      <c r="F72" s="22" t="str">
        <f>IF(C72 &gt;= 20, "t","n")</f>
        <v>n</v>
      </c>
      <c r="G72" s="20">
        <f t="shared" si="11"/>
        <v>2</v>
      </c>
      <c r="H72" s="27">
        <f t="shared" si="7"/>
        <v>3</v>
      </c>
      <c r="I72" s="20" t="str">
        <f t="shared" si="10"/>
        <v>n</v>
      </c>
      <c r="J72" s="27" t="str">
        <f t="shared" si="6"/>
        <v>C</v>
      </c>
      <c r="K72" s="20"/>
      <c r="L72" s="1">
        <f t="shared" si="8"/>
        <v>1</v>
      </c>
      <c r="M72" s="1">
        <f t="shared" si="9"/>
        <v>1</v>
      </c>
    </row>
    <row r="73" spans="1:13" x14ac:dyDescent="0.25">
      <c r="A73" s="17">
        <v>72</v>
      </c>
      <c r="B73" s="17">
        <v>17.3</v>
      </c>
      <c r="C73" s="17">
        <v>8</v>
      </c>
      <c r="D73" s="17" t="s">
        <v>5</v>
      </c>
      <c r="E73" s="17">
        <v>3</v>
      </c>
      <c r="F73" s="22" t="str">
        <f>IF(C73 &gt;= 20, "t","n")</f>
        <v>n</v>
      </c>
      <c r="G73" s="20">
        <f t="shared" si="11"/>
        <v>3</v>
      </c>
      <c r="H73" s="27">
        <f t="shared" si="7"/>
        <v>3</v>
      </c>
      <c r="I73" s="20" t="str">
        <f t="shared" si="10"/>
        <v>n</v>
      </c>
      <c r="J73" s="27" t="str">
        <f t="shared" si="6"/>
        <v>C</v>
      </c>
      <c r="K73" s="20"/>
      <c r="L73" s="1">
        <f t="shared" si="8"/>
        <v>1</v>
      </c>
      <c r="M73" s="1">
        <f t="shared" si="9"/>
        <v>1</v>
      </c>
    </row>
    <row r="74" spans="1:13" x14ac:dyDescent="0.25">
      <c r="A74" s="17">
        <v>73</v>
      </c>
      <c r="B74" s="17">
        <v>13.7</v>
      </c>
      <c r="C74" s="17">
        <v>19</v>
      </c>
      <c r="D74" s="17" t="s">
        <v>5</v>
      </c>
      <c r="E74" s="17">
        <v>4</v>
      </c>
      <c r="F74" s="22" t="str">
        <f>IF(C74 &gt;= 20, "t","n")</f>
        <v>n</v>
      </c>
      <c r="G74" s="20">
        <f t="shared" si="11"/>
        <v>1</v>
      </c>
      <c r="H74" s="27">
        <f t="shared" si="7"/>
        <v>4</v>
      </c>
      <c r="I74" s="20" t="str">
        <f t="shared" si="10"/>
        <v>n</v>
      </c>
      <c r="J74" s="27" t="str">
        <f t="shared" si="6"/>
        <v>C</v>
      </c>
      <c r="K74" s="20"/>
      <c r="L74" s="1">
        <f t="shared" si="8"/>
        <v>1</v>
      </c>
      <c r="M74" s="1">
        <f t="shared" si="9"/>
        <v>1</v>
      </c>
    </row>
    <row r="75" spans="1:13" x14ac:dyDescent="0.25">
      <c r="A75" s="17">
        <v>74</v>
      </c>
      <c r="B75" s="17">
        <v>11.3</v>
      </c>
      <c r="C75" s="17">
        <v>5</v>
      </c>
      <c r="D75" s="17" t="s">
        <v>5</v>
      </c>
      <c r="E75" s="17">
        <v>4</v>
      </c>
      <c r="F75" s="22" t="str">
        <f>IF(C75 &gt;= 20, "t","n")</f>
        <v>n</v>
      </c>
      <c r="G75" s="20">
        <f t="shared" si="11"/>
        <v>2</v>
      </c>
      <c r="H75" s="27">
        <f t="shared" si="7"/>
        <v>4</v>
      </c>
      <c r="I75" s="20" t="str">
        <f t="shared" si="10"/>
        <v>n</v>
      </c>
      <c r="J75" s="27" t="str">
        <f t="shared" si="6"/>
        <v>C</v>
      </c>
      <c r="K75" s="20"/>
      <c r="L75" s="1">
        <f t="shared" si="8"/>
        <v>1</v>
      </c>
      <c r="M75" s="1">
        <f t="shared" si="9"/>
        <v>1</v>
      </c>
    </row>
    <row r="76" spans="1:13" x14ac:dyDescent="0.25">
      <c r="A76" s="17">
        <v>75</v>
      </c>
      <c r="B76" s="17">
        <v>10.5</v>
      </c>
      <c r="C76" s="17">
        <v>2</v>
      </c>
      <c r="D76" s="17" t="s">
        <v>5</v>
      </c>
      <c r="E76" s="17">
        <v>4</v>
      </c>
      <c r="F76" s="22" t="str">
        <f>IF(C76 &gt;= 20, "t","n")</f>
        <v>n</v>
      </c>
      <c r="G76" s="20">
        <f t="shared" si="11"/>
        <v>3</v>
      </c>
      <c r="H76" s="27">
        <f t="shared" si="7"/>
        <v>4</v>
      </c>
      <c r="I76" s="20" t="str">
        <f t="shared" si="10"/>
        <v>n</v>
      </c>
      <c r="J76" s="27" t="str">
        <f t="shared" si="6"/>
        <v>C</v>
      </c>
      <c r="K76" s="20"/>
      <c r="L76" s="1">
        <f t="shared" si="8"/>
        <v>1</v>
      </c>
      <c r="M76" s="1">
        <f t="shared" si="9"/>
        <v>1</v>
      </c>
    </row>
    <row r="77" spans="1:13" x14ac:dyDescent="0.25">
      <c r="A77" s="17">
        <v>76</v>
      </c>
      <c r="B77" s="17">
        <v>11</v>
      </c>
      <c r="C77" s="17">
        <v>22</v>
      </c>
      <c r="D77" s="17" t="s">
        <v>5</v>
      </c>
      <c r="E77" s="17">
        <v>5</v>
      </c>
      <c r="F77" s="22" t="str">
        <f>IF(C77 &gt;= 20, "t","n")</f>
        <v>t</v>
      </c>
      <c r="G77" s="20">
        <f t="shared" si="11"/>
        <v>1</v>
      </c>
      <c r="H77" s="27">
        <f t="shared" si="7"/>
        <v>5</v>
      </c>
      <c r="I77" s="20" t="str">
        <f t="shared" si="10"/>
        <v>n</v>
      </c>
      <c r="J77" s="27" t="str">
        <f t="shared" si="6"/>
        <v>C</v>
      </c>
      <c r="K77" s="20"/>
      <c r="L77" s="1">
        <f t="shared" si="8"/>
        <v>1</v>
      </c>
      <c r="M77" s="1">
        <f t="shared" si="9"/>
        <v>1</v>
      </c>
    </row>
    <row r="78" spans="1:13" x14ac:dyDescent="0.25">
      <c r="A78" s="17">
        <v>77</v>
      </c>
      <c r="B78" s="17">
        <v>12.5</v>
      </c>
      <c r="C78" s="17">
        <v>0</v>
      </c>
      <c r="D78" s="17">
        <v>0</v>
      </c>
      <c r="E78" s="17">
        <v>0</v>
      </c>
      <c r="F78" s="22" t="str">
        <f>IF(C78 &gt;= 20, "t","n")</f>
        <v>n</v>
      </c>
      <c r="G78" s="20">
        <f t="shared" si="11"/>
        <v>2</v>
      </c>
      <c r="H78" s="27">
        <f t="shared" si="7"/>
        <v>0</v>
      </c>
      <c r="I78" s="20" t="str">
        <f t="shared" si="10"/>
        <v>n</v>
      </c>
      <c r="J78" s="27">
        <f t="shared" si="6"/>
        <v>0</v>
      </c>
      <c r="K78" s="20"/>
      <c r="L78" s="1">
        <f t="shared" si="8"/>
        <v>1</v>
      </c>
      <c r="M78" s="1">
        <f t="shared" si="9"/>
        <v>1</v>
      </c>
    </row>
    <row r="79" spans="1:13" x14ac:dyDescent="0.25">
      <c r="A79" s="17">
        <v>78</v>
      </c>
      <c r="B79" s="17">
        <v>14</v>
      </c>
      <c r="C79" s="17">
        <v>2</v>
      </c>
      <c r="D79" s="17" t="s">
        <v>5</v>
      </c>
      <c r="E79" s="17">
        <v>1</v>
      </c>
      <c r="F79" s="22" t="str">
        <f>IF(C79 &gt;= 20, "t","n")</f>
        <v>n</v>
      </c>
      <c r="G79" s="20">
        <f t="shared" si="11"/>
        <v>1</v>
      </c>
      <c r="H79" s="27">
        <f t="shared" si="7"/>
        <v>1</v>
      </c>
      <c r="I79" s="20" t="str">
        <f t="shared" si="10"/>
        <v>t</v>
      </c>
      <c r="J79" s="27" t="str">
        <f t="shared" si="6"/>
        <v>C</v>
      </c>
      <c r="K79" s="20"/>
      <c r="L79" s="1">
        <f t="shared" si="8"/>
        <v>1</v>
      </c>
      <c r="M79" s="1">
        <f t="shared" si="9"/>
        <v>1</v>
      </c>
    </row>
    <row r="80" spans="1:13" x14ac:dyDescent="0.25">
      <c r="A80" s="17">
        <v>79</v>
      </c>
      <c r="B80" s="17">
        <v>14.7</v>
      </c>
      <c r="C80" s="17">
        <v>4</v>
      </c>
      <c r="D80" s="17" t="s">
        <v>5</v>
      </c>
      <c r="E80" s="17">
        <v>1</v>
      </c>
      <c r="F80" s="22" t="str">
        <f>IF(C80 &gt;= 20, "t","n")</f>
        <v>n</v>
      </c>
      <c r="G80" s="20">
        <f t="shared" si="11"/>
        <v>2</v>
      </c>
      <c r="H80" s="27">
        <f t="shared" si="7"/>
        <v>1</v>
      </c>
      <c r="I80" s="20" t="str">
        <f t="shared" si="10"/>
        <v>n</v>
      </c>
      <c r="J80" s="27" t="str">
        <f t="shared" si="6"/>
        <v>C</v>
      </c>
      <c r="K80" s="20"/>
      <c r="L80" s="1">
        <f t="shared" si="8"/>
        <v>1</v>
      </c>
      <c r="M80" s="1">
        <f t="shared" si="9"/>
        <v>1</v>
      </c>
    </row>
    <row r="81" spans="1:13" x14ac:dyDescent="0.25">
      <c r="A81" s="17">
        <v>80</v>
      </c>
      <c r="B81" s="17">
        <v>14.1</v>
      </c>
      <c r="C81" s="17">
        <v>5</v>
      </c>
      <c r="D81" s="17" t="s">
        <v>6</v>
      </c>
      <c r="E81" s="17">
        <v>1</v>
      </c>
      <c r="F81" s="22" t="str">
        <f>IF(C81 &gt;= 20, "t","n")</f>
        <v>n</v>
      </c>
      <c r="G81" s="20">
        <f t="shared" si="11"/>
        <v>3</v>
      </c>
      <c r="H81" s="27">
        <f t="shared" si="7"/>
        <v>1</v>
      </c>
      <c r="I81" s="20" t="str">
        <f t="shared" si="10"/>
        <v>n</v>
      </c>
      <c r="J81" s="27" t="str">
        <f t="shared" si="6"/>
        <v>C</v>
      </c>
      <c r="K81" s="20"/>
      <c r="L81" s="1">
        <f t="shared" si="8"/>
        <v>1</v>
      </c>
      <c r="M81" s="1">
        <f t="shared" si="9"/>
        <v>0</v>
      </c>
    </row>
    <row r="82" spans="1:13" x14ac:dyDescent="0.25">
      <c r="A82" s="17">
        <v>81</v>
      </c>
      <c r="B82" s="17">
        <v>11.9</v>
      </c>
      <c r="C82" s="17">
        <v>8</v>
      </c>
      <c r="D82" s="17" t="s">
        <v>5</v>
      </c>
      <c r="E82" s="17">
        <v>2</v>
      </c>
      <c r="F82" s="22" t="str">
        <f>IF(C82 &gt;= 20, "t","n")</f>
        <v>n</v>
      </c>
      <c r="G82" s="20">
        <f t="shared" si="11"/>
        <v>1</v>
      </c>
      <c r="H82" s="27">
        <f t="shared" si="7"/>
        <v>2</v>
      </c>
      <c r="I82" s="20" t="str">
        <f t="shared" si="10"/>
        <v>n</v>
      </c>
      <c r="J82" s="27" t="str">
        <f t="shared" ref="J82:J145" si="12">IF(H82=0,0,IF(I82="t",IF(B82 &gt;=10,"C","S"),J81))</f>
        <v>C</v>
      </c>
      <c r="K82" s="20"/>
      <c r="L82" s="1">
        <f t="shared" si="8"/>
        <v>1</v>
      </c>
      <c r="M82" s="1">
        <f t="shared" si="9"/>
        <v>1</v>
      </c>
    </row>
    <row r="83" spans="1:13" x14ac:dyDescent="0.25">
      <c r="A83" s="17">
        <v>82</v>
      </c>
      <c r="B83" s="17">
        <v>8.6999999999999993</v>
      </c>
      <c r="C83" s="17">
        <v>6</v>
      </c>
      <c r="D83" s="17" t="s">
        <v>5</v>
      </c>
      <c r="E83" s="17">
        <v>2</v>
      </c>
      <c r="F83" s="22" t="str">
        <f>IF(C83 &gt;= 20, "t","n")</f>
        <v>n</v>
      </c>
      <c r="G83" s="20">
        <f t="shared" si="11"/>
        <v>2</v>
      </c>
      <c r="H83" s="27">
        <f t="shared" si="7"/>
        <v>2</v>
      </c>
      <c r="I83" s="20" t="str">
        <f t="shared" si="10"/>
        <v>n</v>
      </c>
      <c r="J83" s="27" t="str">
        <f t="shared" si="12"/>
        <v>C</v>
      </c>
      <c r="K83" s="20"/>
      <c r="L83" s="1">
        <f t="shared" si="8"/>
        <v>1</v>
      </c>
      <c r="M83" s="1">
        <f t="shared" si="9"/>
        <v>1</v>
      </c>
    </row>
    <row r="84" spans="1:13" x14ac:dyDescent="0.25">
      <c r="A84" s="17">
        <v>83</v>
      </c>
      <c r="B84" s="17">
        <v>5.0999999999999996</v>
      </c>
      <c r="C84" s="17">
        <v>3</v>
      </c>
      <c r="D84" s="17" t="s">
        <v>5</v>
      </c>
      <c r="E84" s="17">
        <v>2</v>
      </c>
      <c r="F84" s="22" t="str">
        <f>IF(C84 &gt;= 20, "t","n")</f>
        <v>n</v>
      </c>
      <c r="G84" s="20">
        <f t="shared" si="11"/>
        <v>3</v>
      </c>
      <c r="H84" s="27">
        <f t="shared" si="7"/>
        <v>2</v>
      </c>
      <c r="I84" s="20" t="str">
        <f t="shared" si="10"/>
        <v>n</v>
      </c>
      <c r="J84" s="27" t="str">
        <f t="shared" si="12"/>
        <v>C</v>
      </c>
      <c r="K84" s="20"/>
      <c r="L84" s="1">
        <f t="shared" si="8"/>
        <v>1</v>
      </c>
      <c r="M84" s="1">
        <f t="shared" si="9"/>
        <v>1</v>
      </c>
    </row>
    <row r="85" spans="1:13" x14ac:dyDescent="0.25">
      <c r="A85" s="17">
        <v>84</v>
      </c>
      <c r="B85" s="17">
        <v>2.2000000000000002</v>
      </c>
      <c r="C85" s="17">
        <v>1</v>
      </c>
      <c r="D85" s="17" t="s">
        <v>5</v>
      </c>
      <c r="E85" s="17">
        <v>3</v>
      </c>
      <c r="F85" s="22" t="str">
        <f>IF(C85 &gt;= 20, "t","n")</f>
        <v>n</v>
      </c>
      <c r="G85" s="20">
        <f t="shared" si="11"/>
        <v>1</v>
      </c>
      <c r="H85" s="27">
        <f t="shared" si="7"/>
        <v>3</v>
      </c>
      <c r="I85" s="20" t="str">
        <f t="shared" si="10"/>
        <v>n</v>
      </c>
      <c r="J85" s="27" t="str">
        <f t="shared" si="12"/>
        <v>C</v>
      </c>
      <c r="K85" s="20"/>
      <c r="L85" s="1">
        <f t="shared" si="8"/>
        <v>1</v>
      </c>
      <c r="M85" s="1">
        <f t="shared" si="9"/>
        <v>1</v>
      </c>
    </row>
    <row r="86" spans="1:13" x14ac:dyDescent="0.25">
      <c r="A86" s="17">
        <v>85</v>
      </c>
      <c r="B86" s="17">
        <v>0.5</v>
      </c>
      <c r="C86" s="17">
        <v>5</v>
      </c>
      <c r="D86" s="17" t="s">
        <v>5</v>
      </c>
      <c r="E86" s="17">
        <v>3</v>
      </c>
      <c r="F86" s="22" t="str">
        <f>IF(C86 &gt;= 20, "t","n")</f>
        <v>n</v>
      </c>
      <c r="G86" s="20">
        <f t="shared" si="11"/>
        <v>2</v>
      </c>
      <c r="H86" s="27">
        <f t="shared" si="7"/>
        <v>3</v>
      </c>
      <c r="I86" s="20" t="str">
        <f t="shared" si="10"/>
        <v>n</v>
      </c>
      <c r="J86" s="27" t="str">
        <f t="shared" si="12"/>
        <v>C</v>
      </c>
      <c r="K86" s="20"/>
      <c r="L86" s="1">
        <f t="shared" si="8"/>
        <v>1</v>
      </c>
      <c r="M86" s="1">
        <f t="shared" si="9"/>
        <v>1</v>
      </c>
    </row>
    <row r="87" spans="1:13" x14ac:dyDescent="0.25">
      <c r="A87" s="17">
        <v>86</v>
      </c>
      <c r="B87" s="17">
        <v>0.6</v>
      </c>
      <c r="C87" s="17">
        <v>13</v>
      </c>
      <c r="D87" s="17" t="s">
        <v>5</v>
      </c>
      <c r="E87" s="17">
        <v>3</v>
      </c>
      <c r="F87" s="22" t="str">
        <f>IF(C87 &gt;= 20, "t","n")</f>
        <v>n</v>
      </c>
      <c r="G87" s="20">
        <f t="shared" si="11"/>
        <v>3</v>
      </c>
      <c r="H87" s="27">
        <f t="shared" si="7"/>
        <v>3</v>
      </c>
      <c r="I87" s="20" t="str">
        <f t="shared" si="10"/>
        <v>n</v>
      </c>
      <c r="J87" s="27" t="str">
        <f t="shared" si="12"/>
        <v>C</v>
      </c>
      <c r="K87" s="20"/>
      <c r="L87" s="1">
        <f t="shared" si="8"/>
        <v>1</v>
      </c>
      <c r="M87" s="1">
        <f t="shared" si="9"/>
        <v>1</v>
      </c>
    </row>
    <row r="88" spans="1:13" x14ac:dyDescent="0.25">
      <c r="A88" s="17">
        <v>87</v>
      </c>
      <c r="B88" s="17">
        <v>2.2999999999999998</v>
      </c>
      <c r="C88" s="17">
        <v>4</v>
      </c>
      <c r="D88" s="17" t="s">
        <v>5</v>
      </c>
      <c r="E88" s="17">
        <v>4</v>
      </c>
      <c r="F88" s="22" t="str">
        <f>IF(C88 &gt;= 20, "t","n")</f>
        <v>n</v>
      </c>
      <c r="G88" s="20">
        <f t="shared" si="11"/>
        <v>1</v>
      </c>
      <c r="H88" s="27">
        <f t="shared" si="7"/>
        <v>4</v>
      </c>
      <c r="I88" s="20" t="str">
        <f t="shared" si="10"/>
        <v>n</v>
      </c>
      <c r="J88" s="27" t="str">
        <f t="shared" si="12"/>
        <v>C</v>
      </c>
      <c r="K88" s="20"/>
      <c r="L88" s="1">
        <f t="shared" si="8"/>
        <v>1</v>
      </c>
      <c r="M88" s="1">
        <f t="shared" si="9"/>
        <v>1</v>
      </c>
    </row>
    <row r="89" spans="1:13" x14ac:dyDescent="0.25">
      <c r="A89" s="17">
        <v>88</v>
      </c>
      <c r="B89" s="17">
        <v>5</v>
      </c>
      <c r="C89" s="17">
        <v>9</v>
      </c>
      <c r="D89" s="17" t="s">
        <v>5</v>
      </c>
      <c r="E89" s="17">
        <v>4</v>
      </c>
      <c r="F89" s="22" t="str">
        <f>IF(C89 &gt;= 20, "t","n")</f>
        <v>n</v>
      </c>
      <c r="G89" s="20">
        <f t="shared" si="11"/>
        <v>2</v>
      </c>
      <c r="H89" s="27">
        <f t="shared" si="7"/>
        <v>4</v>
      </c>
      <c r="I89" s="20" t="str">
        <f t="shared" si="10"/>
        <v>n</v>
      </c>
      <c r="J89" s="27" t="str">
        <f t="shared" si="12"/>
        <v>C</v>
      </c>
      <c r="K89" s="20"/>
      <c r="L89" s="1">
        <f t="shared" si="8"/>
        <v>1</v>
      </c>
      <c r="M89" s="1">
        <f t="shared" si="9"/>
        <v>1</v>
      </c>
    </row>
    <row r="90" spans="1:13" x14ac:dyDescent="0.25">
      <c r="A90" s="17">
        <v>89</v>
      </c>
      <c r="B90" s="17">
        <v>7.9</v>
      </c>
      <c r="C90" s="17">
        <v>24</v>
      </c>
      <c r="D90" s="17" t="s">
        <v>5</v>
      </c>
      <c r="E90" s="17">
        <v>4</v>
      </c>
      <c r="F90" s="22" t="str">
        <f>IF(C90 &gt;= 20, "t","n")</f>
        <v>t</v>
      </c>
      <c r="G90" s="20">
        <f t="shared" si="11"/>
        <v>3</v>
      </c>
      <c r="H90" s="27">
        <f t="shared" si="7"/>
        <v>4</v>
      </c>
      <c r="I90" s="20" t="str">
        <f t="shared" si="10"/>
        <v>n</v>
      </c>
      <c r="J90" s="27" t="str">
        <f t="shared" si="12"/>
        <v>C</v>
      </c>
      <c r="K90" s="20"/>
      <c r="L90" s="1">
        <f t="shared" si="8"/>
        <v>1</v>
      </c>
      <c r="M90" s="1">
        <f t="shared" si="9"/>
        <v>1</v>
      </c>
    </row>
    <row r="91" spans="1:13" x14ac:dyDescent="0.25">
      <c r="A91" s="17">
        <v>90</v>
      </c>
      <c r="B91" s="17">
        <v>10</v>
      </c>
      <c r="C91" s="17">
        <v>15</v>
      </c>
      <c r="D91" s="17" t="s">
        <v>5</v>
      </c>
      <c r="E91" s="17">
        <v>5</v>
      </c>
      <c r="F91" s="22" t="str">
        <f>IF(C91 &gt;= 20, "t","n")</f>
        <v>n</v>
      </c>
      <c r="G91" s="20">
        <f t="shared" si="11"/>
        <v>1</v>
      </c>
      <c r="H91" s="27">
        <f t="shared" si="7"/>
        <v>5</v>
      </c>
      <c r="I91" s="20" t="str">
        <f t="shared" si="10"/>
        <v>n</v>
      </c>
      <c r="J91" s="27" t="str">
        <f t="shared" si="12"/>
        <v>C</v>
      </c>
      <c r="K91" s="20"/>
      <c r="L91" s="1">
        <f t="shared" si="8"/>
        <v>1</v>
      </c>
      <c r="M91" s="1">
        <f t="shared" si="9"/>
        <v>1</v>
      </c>
    </row>
    <row r="92" spans="1:13" x14ac:dyDescent="0.25">
      <c r="A92" s="17">
        <v>91</v>
      </c>
      <c r="B92" s="17">
        <v>10.9</v>
      </c>
      <c r="C92" s="17">
        <v>29</v>
      </c>
      <c r="D92" s="17" t="s">
        <v>5</v>
      </c>
      <c r="E92" s="17">
        <v>5</v>
      </c>
      <c r="F92" s="22" t="str">
        <f>IF(C92 &gt;= 20, "t","n")</f>
        <v>t</v>
      </c>
      <c r="G92" s="20">
        <f t="shared" si="11"/>
        <v>2</v>
      </c>
      <c r="H92" s="27">
        <f t="shared" si="7"/>
        <v>5</v>
      </c>
      <c r="I92" s="20" t="str">
        <f t="shared" si="10"/>
        <v>n</v>
      </c>
      <c r="J92" s="27" t="str">
        <f t="shared" si="12"/>
        <v>C</v>
      </c>
      <c r="K92" s="20"/>
      <c r="L92" s="1">
        <f t="shared" si="8"/>
        <v>1</v>
      </c>
      <c r="M92" s="1">
        <f t="shared" si="9"/>
        <v>1</v>
      </c>
    </row>
    <row r="93" spans="1:13" x14ac:dyDescent="0.25">
      <c r="A93" s="17">
        <v>92</v>
      </c>
      <c r="B93" s="17">
        <v>10.3</v>
      </c>
      <c r="C93" s="17">
        <v>0</v>
      </c>
      <c r="D93" s="17">
        <v>0</v>
      </c>
      <c r="E93" s="17">
        <v>0</v>
      </c>
      <c r="F93" s="22" t="str">
        <f>IF(C93 &gt;= 20, "t","n")</f>
        <v>n</v>
      </c>
      <c r="G93" s="20">
        <f t="shared" si="11"/>
        <v>3</v>
      </c>
      <c r="H93" s="27">
        <f t="shared" si="7"/>
        <v>0</v>
      </c>
      <c r="I93" s="20" t="str">
        <f t="shared" si="10"/>
        <v>n</v>
      </c>
      <c r="J93" s="27">
        <f t="shared" si="12"/>
        <v>0</v>
      </c>
      <c r="K93" s="20"/>
      <c r="L93" s="1">
        <f t="shared" si="8"/>
        <v>1</v>
      </c>
      <c r="M93" s="1">
        <f t="shared" si="9"/>
        <v>1</v>
      </c>
    </row>
    <row r="94" spans="1:13" x14ac:dyDescent="0.25">
      <c r="A94" s="17">
        <v>93</v>
      </c>
      <c r="B94" s="17">
        <v>8.6999999999999993</v>
      </c>
      <c r="C94" s="17">
        <v>1</v>
      </c>
      <c r="D94" s="17" t="s">
        <v>6</v>
      </c>
      <c r="E94" s="17">
        <v>1</v>
      </c>
      <c r="F94" s="22" t="str">
        <f>IF(C94 &gt;= 20, "t","n")</f>
        <v>n</v>
      </c>
      <c r="G94" s="20">
        <f t="shared" si="11"/>
        <v>1</v>
      </c>
      <c r="H94" s="27">
        <f t="shared" si="7"/>
        <v>1</v>
      </c>
      <c r="I94" s="20" t="str">
        <f t="shared" si="10"/>
        <v>t</v>
      </c>
      <c r="J94" s="27" t="str">
        <f t="shared" si="12"/>
        <v>S</v>
      </c>
      <c r="K94" s="20"/>
      <c r="L94" s="1">
        <f t="shared" si="8"/>
        <v>1</v>
      </c>
      <c r="M94" s="1">
        <f t="shared" si="9"/>
        <v>1</v>
      </c>
    </row>
    <row r="95" spans="1:13" x14ac:dyDescent="0.25">
      <c r="A95" s="17">
        <v>94</v>
      </c>
      <c r="B95" s="17">
        <v>6.7</v>
      </c>
      <c r="C95" s="17">
        <v>3</v>
      </c>
      <c r="D95" s="17" t="s">
        <v>6</v>
      </c>
      <c r="E95" s="17">
        <v>1</v>
      </c>
      <c r="F95" s="22" t="str">
        <f>IF(C95 &gt;= 20, "t","n")</f>
        <v>n</v>
      </c>
      <c r="G95" s="20">
        <f t="shared" si="11"/>
        <v>2</v>
      </c>
      <c r="H95" s="27">
        <f t="shared" si="7"/>
        <v>1</v>
      </c>
      <c r="I95" s="20" t="str">
        <f t="shared" si="10"/>
        <v>n</v>
      </c>
      <c r="J95" s="27" t="str">
        <f t="shared" si="12"/>
        <v>S</v>
      </c>
      <c r="K95" s="20"/>
      <c r="L95" s="1">
        <f t="shared" si="8"/>
        <v>1</v>
      </c>
      <c r="M95" s="1">
        <f t="shared" si="9"/>
        <v>1</v>
      </c>
    </row>
    <row r="96" spans="1:13" x14ac:dyDescent="0.25">
      <c r="A96" s="17">
        <v>95</v>
      </c>
      <c r="B96" s="17">
        <v>5.3</v>
      </c>
      <c r="C96" s="17">
        <v>6</v>
      </c>
      <c r="D96" s="17" t="s">
        <v>6</v>
      </c>
      <c r="E96" s="17">
        <v>1</v>
      </c>
      <c r="F96" s="22" t="str">
        <f>IF(C96 &gt;= 20, "t","n")</f>
        <v>n</v>
      </c>
      <c r="G96" s="20">
        <f t="shared" si="11"/>
        <v>3</v>
      </c>
      <c r="H96" s="27">
        <f t="shared" si="7"/>
        <v>1</v>
      </c>
      <c r="I96" s="20" t="str">
        <f t="shared" si="10"/>
        <v>n</v>
      </c>
      <c r="J96" s="27" t="str">
        <f t="shared" si="12"/>
        <v>S</v>
      </c>
      <c r="K96" s="20"/>
      <c r="L96" s="1">
        <f t="shared" si="8"/>
        <v>1</v>
      </c>
      <c r="M96" s="1">
        <f t="shared" si="9"/>
        <v>1</v>
      </c>
    </row>
    <row r="97" spans="1:13" x14ac:dyDescent="0.25">
      <c r="A97" s="17">
        <v>96</v>
      </c>
      <c r="B97" s="17">
        <v>5.2</v>
      </c>
      <c r="C97" s="17">
        <v>3</v>
      </c>
      <c r="D97" s="17" t="s">
        <v>6</v>
      </c>
      <c r="E97" s="17">
        <v>2</v>
      </c>
      <c r="F97" s="22" t="str">
        <f>IF(C97 &gt;= 20, "t","n")</f>
        <v>n</v>
      </c>
      <c r="G97" s="20">
        <f t="shared" si="11"/>
        <v>1</v>
      </c>
      <c r="H97" s="27">
        <f t="shared" ref="H97:H160" si="13">IF(H96=0,1,IF(AND(F96="t",H96=5),0,IF(AND(G96=3,H96 &lt;&gt; 5),H96+1,H96)))</f>
        <v>2</v>
      </c>
      <c r="I97" s="20" t="str">
        <f t="shared" si="10"/>
        <v>n</v>
      </c>
      <c r="J97" s="27" t="str">
        <f t="shared" si="12"/>
        <v>S</v>
      </c>
      <c r="K97" s="20"/>
      <c r="L97" s="1">
        <f t="shared" si="8"/>
        <v>1</v>
      </c>
      <c r="M97" s="1">
        <f t="shared" si="9"/>
        <v>1</v>
      </c>
    </row>
    <row r="98" spans="1:13" x14ac:dyDescent="0.25">
      <c r="A98" s="17">
        <v>97</v>
      </c>
      <c r="B98" s="17">
        <v>6.8</v>
      </c>
      <c r="C98" s="17">
        <v>2</v>
      </c>
      <c r="D98" s="17" t="s">
        <v>6</v>
      </c>
      <c r="E98" s="17">
        <v>2</v>
      </c>
      <c r="F98" s="22" t="str">
        <f>IF(C98 &gt;= 20, "t","n")</f>
        <v>n</v>
      </c>
      <c r="G98" s="20">
        <f t="shared" si="11"/>
        <v>2</v>
      </c>
      <c r="H98" s="27">
        <f t="shared" si="13"/>
        <v>2</v>
      </c>
      <c r="I98" s="20" t="str">
        <f t="shared" si="10"/>
        <v>n</v>
      </c>
      <c r="J98" s="27" t="str">
        <f t="shared" si="12"/>
        <v>S</v>
      </c>
      <c r="K98" s="20"/>
      <c r="L98" s="1">
        <f t="shared" si="8"/>
        <v>1</v>
      </c>
      <c r="M98" s="1">
        <f t="shared" si="9"/>
        <v>1</v>
      </c>
    </row>
    <row r="99" spans="1:13" x14ac:dyDescent="0.25">
      <c r="A99" s="17">
        <v>98</v>
      </c>
      <c r="B99" s="17">
        <v>9.8000000000000007</v>
      </c>
      <c r="C99" s="17">
        <v>11</v>
      </c>
      <c r="D99" s="17" t="s">
        <v>6</v>
      </c>
      <c r="E99" s="17">
        <v>2</v>
      </c>
      <c r="F99" s="22" t="str">
        <f>IF(C99 &gt;= 20, "t","n")</f>
        <v>n</v>
      </c>
      <c r="G99" s="20">
        <f t="shared" si="11"/>
        <v>3</v>
      </c>
      <c r="H99" s="27">
        <f t="shared" si="13"/>
        <v>2</v>
      </c>
      <c r="I99" s="20" t="str">
        <f t="shared" si="10"/>
        <v>n</v>
      </c>
      <c r="J99" s="27" t="str">
        <f t="shared" si="12"/>
        <v>S</v>
      </c>
      <c r="K99" s="20"/>
      <c r="L99" s="1">
        <f t="shared" si="8"/>
        <v>1</v>
      </c>
      <c r="M99" s="1">
        <f t="shared" si="9"/>
        <v>1</v>
      </c>
    </row>
    <row r="100" spans="1:13" x14ac:dyDescent="0.25">
      <c r="A100" s="17">
        <v>99</v>
      </c>
      <c r="B100" s="17">
        <v>13.7</v>
      </c>
      <c r="C100" s="17">
        <v>8</v>
      </c>
      <c r="D100" s="17" t="s">
        <v>6</v>
      </c>
      <c r="E100" s="17">
        <v>3</v>
      </c>
      <c r="F100" s="22" t="str">
        <f>IF(C100 &gt;= 20, "t","n")</f>
        <v>n</v>
      </c>
      <c r="G100" s="20">
        <f t="shared" si="11"/>
        <v>1</v>
      </c>
      <c r="H100" s="27">
        <f t="shared" si="13"/>
        <v>3</v>
      </c>
      <c r="I100" s="20" t="str">
        <f t="shared" si="10"/>
        <v>n</v>
      </c>
      <c r="J100" s="27" t="str">
        <f t="shared" si="12"/>
        <v>S</v>
      </c>
      <c r="K100" s="20"/>
      <c r="L100" s="1">
        <f t="shared" si="8"/>
        <v>1</v>
      </c>
      <c r="M100" s="1">
        <f t="shared" si="9"/>
        <v>1</v>
      </c>
    </row>
    <row r="101" spans="1:13" x14ac:dyDescent="0.25">
      <c r="A101" s="17">
        <v>100</v>
      </c>
      <c r="B101" s="17">
        <v>17.7</v>
      </c>
      <c r="C101" s="17">
        <v>6</v>
      </c>
      <c r="D101" s="17" t="s">
        <v>6</v>
      </c>
      <c r="E101" s="17">
        <v>3</v>
      </c>
      <c r="F101" s="22" t="str">
        <f>IF(C101 &gt;= 20, "t","n")</f>
        <v>n</v>
      </c>
      <c r="G101" s="20">
        <f t="shared" si="11"/>
        <v>2</v>
      </c>
      <c r="H101" s="27">
        <f t="shared" si="13"/>
        <v>3</v>
      </c>
      <c r="I101" s="20" t="str">
        <f t="shared" si="10"/>
        <v>n</v>
      </c>
      <c r="J101" s="27" t="str">
        <f t="shared" si="12"/>
        <v>S</v>
      </c>
      <c r="K101" s="20"/>
      <c r="L101" s="1">
        <f t="shared" si="8"/>
        <v>1</v>
      </c>
      <c r="M101" s="1">
        <f t="shared" si="9"/>
        <v>1</v>
      </c>
    </row>
    <row r="102" spans="1:13" x14ac:dyDescent="0.25">
      <c r="A102" s="17">
        <v>101</v>
      </c>
      <c r="B102" s="17">
        <v>20.8</v>
      </c>
      <c r="C102" s="17">
        <v>5</v>
      </c>
      <c r="D102" s="17" t="s">
        <v>6</v>
      </c>
      <c r="E102" s="17">
        <v>3</v>
      </c>
      <c r="F102" s="22" t="str">
        <f>IF(C102 &gt;= 20, "t","n")</f>
        <v>n</v>
      </c>
      <c r="G102" s="20">
        <f t="shared" si="11"/>
        <v>3</v>
      </c>
      <c r="H102" s="27">
        <f t="shared" si="13"/>
        <v>3</v>
      </c>
      <c r="I102" s="20" t="str">
        <f t="shared" si="10"/>
        <v>n</v>
      </c>
      <c r="J102" s="27" t="str">
        <f t="shared" si="12"/>
        <v>S</v>
      </c>
      <c r="K102" s="20"/>
      <c r="L102" s="1">
        <f t="shared" si="8"/>
        <v>1</v>
      </c>
      <c r="M102" s="1">
        <f t="shared" si="9"/>
        <v>1</v>
      </c>
    </row>
    <row r="103" spans="1:13" x14ac:dyDescent="0.25">
      <c r="A103" s="17">
        <v>102</v>
      </c>
      <c r="B103" s="17">
        <v>22.4</v>
      </c>
      <c r="C103" s="17">
        <v>20</v>
      </c>
      <c r="D103" s="17" t="s">
        <v>6</v>
      </c>
      <c r="E103" s="17">
        <v>4</v>
      </c>
      <c r="F103" s="22" t="str">
        <f>IF(C103 &gt;= 20, "t","n")</f>
        <v>t</v>
      </c>
      <c r="G103" s="20">
        <f t="shared" si="11"/>
        <v>1</v>
      </c>
      <c r="H103" s="27">
        <f t="shared" si="13"/>
        <v>4</v>
      </c>
      <c r="I103" s="20" t="str">
        <f t="shared" si="10"/>
        <v>n</v>
      </c>
      <c r="J103" s="27" t="str">
        <f t="shared" si="12"/>
        <v>S</v>
      </c>
      <c r="K103" s="20"/>
      <c r="L103" s="1">
        <f t="shared" si="8"/>
        <v>1</v>
      </c>
      <c r="M103" s="1">
        <f t="shared" si="9"/>
        <v>1</v>
      </c>
    </row>
    <row r="104" spans="1:13" x14ac:dyDescent="0.25">
      <c r="A104" s="17">
        <v>103</v>
      </c>
      <c r="B104" s="17">
        <v>22.5</v>
      </c>
      <c r="C104" s="17">
        <v>17</v>
      </c>
      <c r="D104" s="17" t="s">
        <v>6</v>
      </c>
      <c r="E104" s="17">
        <v>4</v>
      </c>
      <c r="F104" s="22" t="str">
        <f>IF(C104 &gt;= 20, "t","n")</f>
        <v>n</v>
      </c>
      <c r="G104" s="20">
        <f t="shared" si="11"/>
        <v>2</v>
      </c>
      <c r="H104" s="27">
        <f t="shared" si="13"/>
        <v>4</v>
      </c>
      <c r="I104" s="20" t="str">
        <f t="shared" si="10"/>
        <v>n</v>
      </c>
      <c r="J104" s="27" t="str">
        <f t="shared" si="12"/>
        <v>S</v>
      </c>
      <c r="K104" s="20"/>
      <c r="L104" s="1">
        <f t="shared" si="8"/>
        <v>1</v>
      </c>
      <c r="M104" s="1">
        <f t="shared" si="9"/>
        <v>1</v>
      </c>
    </row>
    <row r="105" spans="1:13" x14ac:dyDescent="0.25">
      <c r="A105" s="17">
        <v>104</v>
      </c>
      <c r="B105" s="17">
        <v>21.2</v>
      </c>
      <c r="C105" s="17">
        <v>11</v>
      </c>
      <c r="D105" s="17" t="s">
        <v>6</v>
      </c>
      <c r="E105" s="17">
        <v>4</v>
      </c>
      <c r="F105" s="22" t="str">
        <f>IF(C105 &gt;= 20, "t","n")</f>
        <v>n</v>
      </c>
      <c r="G105" s="20">
        <f t="shared" si="11"/>
        <v>3</v>
      </c>
      <c r="H105" s="27">
        <f t="shared" si="13"/>
        <v>4</v>
      </c>
      <c r="I105" s="20" t="str">
        <f t="shared" si="10"/>
        <v>n</v>
      </c>
      <c r="J105" s="27" t="str">
        <f t="shared" si="12"/>
        <v>S</v>
      </c>
      <c r="K105" s="20"/>
      <c r="L105" s="1">
        <f t="shared" si="8"/>
        <v>1</v>
      </c>
      <c r="M105" s="1">
        <f t="shared" si="9"/>
        <v>1</v>
      </c>
    </row>
    <row r="106" spans="1:13" x14ac:dyDescent="0.25">
      <c r="A106" s="17">
        <v>105</v>
      </c>
      <c r="B106" s="17">
        <v>19.5</v>
      </c>
      <c r="C106" s="17">
        <v>27</v>
      </c>
      <c r="D106" s="17" t="s">
        <v>6</v>
      </c>
      <c r="E106" s="17">
        <v>5</v>
      </c>
      <c r="F106" s="22" t="str">
        <f>IF(C106 &gt;= 20, "t","n")</f>
        <v>t</v>
      </c>
      <c r="G106" s="20">
        <f t="shared" si="11"/>
        <v>1</v>
      </c>
      <c r="H106" s="27">
        <f t="shared" si="13"/>
        <v>5</v>
      </c>
      <c r="I106" s="20" t="str">
        <f t="shared" si="10"/>
        <v>n</v>
      </c>
      <c r="J106" s="27" t="str">
        <f t="shared" si="12"/>
        <v>S</v>
      </c>
      <c r="K106" s="20"/>
      <c r="L106" s="1">
        <f t="shared" si="8"/>
        <v>1</v>
      </c>
      <c r="M106" s="1">
        <f t="shared" si="9"/>
        <v>1</v>
      </c>
    </row>
    <row r="107" spans="1:13" x14ac:dyDescent="0.25">
      <c r="A107" s="17">
        <v>106</v>
      </c>
      <c r="B107" s="17">
        <v>18.100000000000001</v>
      </c>
      <c r="C107" s="17">
        <v>0</v>
      </c>
      <c r="D107" s="17">
        <v>0</v>
      </c>
      <c r="E107" s="17">
        <v>0</v>
      </c>
      <c r="F107" s="22" t="str">
        <f>IF(C107 &gt;= 20, "t","n")</f>
        <v>n</v>
      </c>
      <c r="G107" s="20">
        <f t="shared" si="11"/>
        <v>2</v>
      </c>
      <c r="H107" s="27">
        <f t="shared" si="13"/>
        <v>0</v>
      </c>
      <c r="I107" s="20" t="str">
        <f t="shared" si="10"/>
        <v>n</v>
      </c>
      <c r="J107" s="27">
        <f t="shared" si="12"/>
        <v>0</v>
      </c>
      <c r="K107" s="20"/>
      <c r="L107" s="1">
        <f t="shared" si="8"/>
        <v>1</v>
      </c>
      <c r="M107" s="1">
        <f t="shared" si="9"/>
        <v>1</v>
      </c>
    </row>
    <row r="108" spans="1:13" x14ac:dyDescent="0.25">
      <c r="A108" s="17">
        <v>107</v>
      </c>
      <c r="B108" s="17">
        <v>17.8</v>
      </c>
      <c r="C108" s="17">
        <v>5</v>
      </c>
      <c r="D108" s="17" t="s">
        <v>5</v>
      </c>
      <c r="E108" s="17">
        <v>1</v>
      </c>
      <c r="F108" s="22" t="str">
        <f>IF(C108 &gt;= 20, "t","n")</f>
        <v>n</v>
      </c>
      <c r="G108" s="20">
        <f t="shared" si="11"/>
        <v>1</v>
      </c>
      <c r="H108" s="27">
        <f t="shared" si="13"/>
        <v>1</v>
      </c>
      <c r="I108" s="20" t="str">
        <f t="shared" si="10"/>
        <v>t</v>
      </c>
      <c r="J108" s="27" t="str">
        <f t="shared" si="12"/>
        <v>C</v>
      </c>
      <c r="K108" s="20"/>
      <c r="L108" s="1">
        <f t="shared" si="8"/>
        <v>1</v>
      </c>
      <c r="M108" s="1">
        <f t="shared" si="9"/>
        <v>1</v>
      </c>
    </row>
    <row r="109" spans="1:13" x14ac:dyDescent="0.25">
      <c r="A109" s="17">
        <v>108</v>
      </c>
      <c r="B109" s="17">
        <v>18.899999999999999</v>
      </c>
      <c r="C109" s="17">
        <v>3</v>
      </c>
      <c r="D109" s="17" t="s">
        <v>5</v>
      </c>
      <c r="E109" s="17">
        <v>1</v>
      </c>
      <c r="F109" s="22" t="str">
        <f>IF(C109 &gt;= 20, "t","n")</f>
        <v>n</v>
      </c>
      <c r="G109" s="20">
        <f t="shared" si="11"/>
        <v>2</v>
      </c>
      <c r="H109" s="27">
        <f t="shared" si="13"/>
        <v>1</v>
      </c>
      <c r="I109" s="20" t="str">
        <f t="shared" si="10"/>
        <v>n</v>
      </c>
      <c r="J109" s="27" t="str">
        <f t="shared" si="12"/>
        <v>C</v>
      </c>
      <c r="K109" s="20"/>
      <c r="L109" s="1">
        <f t="shared" si="8"/>
        <v>1</v>
      </c>
      <c r="M109" s="1">
        <f t="shared" si="9"/>
        <v>1</v>
      </c>
    </row>
    <row r="110" spans="1:13" x14ac:dyDescent="0.25">
      <c r="A110" s="17">
        <v>109</v>
      </c>
      <c r="B110" s="17">
        <v>21.3</v>
      </c>
      <c r="C110" s="17">
        <v>1</v>
      </c>
      <c r="D110" s="17" t="s">
        <v>5</v>
      </c>
      <c r="E110" s="17">
        <v>1</v>
      </c>
      <c r="F110" s="22" t="str">
        <f>IF(C110 &gt;= 20, "t","n")</f>
        <v>n</v>
      </c>
      <c r="G110" s="20">
        <f t="shared" si="11"/>
        <v>3</v>
      </c>
      <c r="H110" s="27">
        <f t="shared" si="13"/>
        <v>1</v>
      </c>
      <c r="I110" s="20" t="str">
        <f t="shared" si="10"/>
        <v>n</v>
      </c>
      <c r="J110" s="27" t="str">
        <f t="shared" si="12"/>
        <v>C</v>
      </c>
      <c r="K110" s="20"/>
      <c r="L110" s="1">
        <f t="shared" si="8"/>
        <v>1</v>
      </c>
      <c r="M110" s="1">
        <f t="shared" si="9"/>
        <v>1</v>
      </c>
    </row>
    <row r="111" spans="1:13" x14ac:dyDescent="0.25">
      <c r="A111" s="17">
        <v>110</v>
      </c>
      <c r="B111" s="17">
        <v>24.5</v>
      </c>
      <c r="C111" s="17">
        <v>7</v>
      </c>
      <c r="D111" s="17" t="s">
        <v>5</v>
      </c>
      <c r="E111" s="17">
        <v>2</v>
      </c>
      <c r="F111" s="22" t="str">
        <f>IF(C111 &gt;= 20, "t","n")</f>
        <v>n</v>
      </c>
      <c r="G111" s="20">
        <f t="shared" si="11"/>
        <v>1</v>
      </c>
      <c r="H111" s="27">
        <f t="shared" si="13"/>
        <v>2</v>
      </c>
      <c r="I111" s="20" t="str">
        <f t="shared" si="10"/>
        <v>n</v>
      </c>
      <c r="J111" s="27" t="str">
        <f t="shared" si="12"/>
        <v>C</v>
      </c>
      <c r="K111" s="20"/>
      <c r="L111" s="1">
        <f t="shared" si="8"/>
        <v>1</v>
      </c>
      <c r="M111" s="1">
        <f t="shared" si="9"/>
        <v>1</v>
      </c>
    </row>
    <row r="112" spans="1:13" x14ac:dyDescent="0.25">
      <c r="A112" s="17">
        <v>111</v>
      </c>
      <c r="B112" s="17">
        <v>27.5</v>
      </c>
      <c r="C112" s="17">
        <v>12</v>
      </c>
      <c r="D112" s="17" t="s">
        <v>5</v>
      </c>
      <c r="E112" s="17">
        <v>2</v>
      </c>
      <c r="F112" s="22" t="str">
        <f>IF(C112 &gt;= 20, "t","n")</f>
        <v>n</v>
      </c>
      <c r="G112" s="20">
        <f t="shared" si="11"/>
        <v>2</v>
      </c>
      <c r="H112" s="27">
        <f t="shared" si="13"/>
        <v>2</v>
      </c>
      <c r="I112" s="20" t="str">
        <f t="shared" si="10"/>
        <v>n</v>
      </c>
      <c r="J112" s="27" t="str">
        <f t="shared" si="12"/>
        <v>C</v>
      </c>
      <c r="K112" s="20"/>
      <c r="L112" s="1">
        <f t="shared" si="8"/>
        <v>1</v>
      </c>
      <c r="M112" s="1">
        <f t="shared" si="9"/>
        <v>1</v>
      </c>
    </row>
    <row r="113" spans="1:13" x14ac:dyDescent="0.25">
      <c r="A113" s="17">
        <v>112</v>
      </c>
      <c r="B113" s="17">
        <v>29.5</v>
      </c>
      <c r="C113" s="17">
        <v>6</v>
      </c>
      <c r="D113" s="17" t="s">
        <v>5</v>
      </c>
      <c r="E113" s="17">
        <v>2</v>
      </c>
      <c r="F113" s="22" t="str">
        <f>IF(C113 &gt;= 20, "t","n")</f>
        <v>n</v>
      </c>
      <c r="G113" s="20">
        <f t="shared" si="11"/>
        <v>3</v>
      </c>
      <c r="H113" s="27">
        <f t="shared" si="13"/>
        <v>2</v>
      </c>
      <c r="I113" s="20" t="str">
        <f t="shared" si="10"/>
        <v>n</v>
      </c>
      <c r="J113" s="27" t="str">
        <f t="shared" si="12"/>
        <v>C</v>
      </c>
      <c r="K113" s="20"/>
      <c r="L113" s="1">
        <f t="shared" si="8"/>
        <v>1</v>
      </c>
      <c r="M113" s="1">
        <f t="shared" si="9"/>
        <v>1</v>
      </c>
    </row>
    <row r="114" spans="1:13" x14ac:dyDescent="0.25">
      <c r="A114" s="17">
        <v>113</v>
      </c>
      <c r="B114" s="17">
        <v>29.9</v>
      </c>
      <c r="C114" s="17">
        <v>5</v>
      </c>
      <c r="D114" s="17" t="s">
        <v>5</v>
      </c>
      <c r="E114" s="17">
        <v>3</v>
      </c>
      <c r="F114" s="22" t="str">
        <f>IF(C114 &gt;= 20, "t","n")</f>
        <v>n</v>
      </c>
      <c r="G114" s="20">
        <f t="shared" si="11"/>
        <v>1</v>
      </c>
      <c r="H114" s="27">
        <f t="shared" si="13"/>
        <v>3</v>
      </c>
      <c r="I114" s="20" t="str">
        <f t="shared" si="10"/>
        <v>n</v>
      </c>
      <c r="J114" s="27" t="str">
        <f t="shared" si="12"/>
        <v>C</v>
      </c>
      <c r="K114" s="20"/>
      <c r="L114" s="1">
        <f t="shared" si="8"/>
        <v>1</v>
      </c>
      <c r="M114" s="1">
        <f t="shared" si="9"/>
        <v>1</v>
      </c>
    </row>
    <row r="115" spans="1:13" x14ac:dyDescent="0.25">
      <c r="A115" s="17">
        <v>114</v>
      </c>
      <c r="B115" s="17">
        <v>28.6</v>
      </c>
      <c r="C115" s="17">
        <v>6</v>
      </c>
      <c r="D115" s="17" t="s">
        <v>5</v>
      </c>
      <c r="E115" s="17">
        <v>3</v>
      </c>
      <c r="F115" s="22" t="str">
        <f>IF(C115 &gt;= 20, "t","n")</f>
        <v>n</v>
      </c>
      <c r="G115" s="20">
        <f t="shared" si="11"/>
        <v>2</v>
      </c>
      <c r="H115" s="27">
        <f t="shared" si="13"/>
        <v>3</v>
      </c>
      <c r="I115" s="20" t="str">
        <f t="shared" si="10"/>
        <v>n</v>
      </c>
      <c r="J115" s="27" t="str">
        <f t="shared" si="12"/>
        <v>C</v>
      </c>
      <c r="K115" s="20"/>
      <c r="L115" s="1">
        <f t="shared" si="8"/>
        <v>1</v>
      </c>
      <c r="M115" s="1">
        <f t="shared" si="9"/>
        <v>1</v>
      </c>
    </row>
    <row r="116" spans="1:13" x14ac:dyDescent="0.25">
      <c r="A116" s="17">
        <v>115</v>
      </c>
      <c r="B116" s="17">
        <v>25.9</v>
      </c>
      <c r="C116" s="17">
        <v>6</v>
      </c>
      <c r="D116" s="17" t="s">
        <v>5</v>
      </c>
      <c r="E116" s="17">
        <v>3</v>
      </c>
      <c r="F116" s="22" t="str">
        <f>IF(C116 &gt;= 20, "t","n")</f>
        <v>n</v>
      </c>
      <c r="G116" s="20">
        <f t="shared" si="11"/>
        <v>3</v>
      </c>
      <c r="H116" s="27">
        <f t="shared" si="13"/>
        <v>3</v>
      </c>
      <c r="I116" s="20" t="str">
        <f t="shared" si="10"/>
        <v>n</v>
      </c>
      <c r="J116" s="27" t="str">
        <f t="shared" si="12"/>
        <v>C</v>
      </c>
      <c r="K116" s="20"/>
      <c r="L116" s="1">
        <f t="shared" si="8"/>
        <v>1</v>
      </c>
      <c r="M116" s="1">
        <f t="shared" si="9"/>
        <v>1</v>
      </c>
    </row>
    <row r="117" spans="1:13" x14ac:dyDescent="0.25">
      <c r="A117" s="17">
        <v>116</v>
      </c>
      <c r="B117" s="17">
        <v>22.6</v>
      </c>
      <c r="C117" s="17">
        <v>23</v>
      </c>
      <c r="D117" s="17" t="s">
        <v>5</v>
      </c>
      <c r="E117" s="17">
        <v>4</v>
      </c>
      <c r="F117" s="22" t="str">
        <f>IF(C117 &gt;= 20, "t","n")</f>
        <v>t</v>
      </c>
      <c r="G117" s="20">
        <f t="shared" si="11"/>
        <v>1</v>
      </c>
      <c r="H117" s="27">
        <f t="shared" si="13"/>
        <v>4</v>
      </c>
      <c r="I117" s="20" t="str">
        <f t="shared" si="10"/>
        <v>n</v>
      </c>
      <c r="J117" s="27" t="str">
        <f t="shared" si="12"/>
        <v>C</v>
      </c>
      <c r="K117" s="20"/>
      <c r="L117" s="1">
        <f t="shared" si="8"/>
        <v>1</v>
      </c>
      <c r="M117" s="1">
        <f t="shared" si="9"/>
        <v>1</v>
      </c>
    </row>
    <row r="118" spans="1:13" x14ac:dyDescent="0.25">
      <c r="A118" s="17">
        <v>117</v>
      </c>
      <c r="B118" s="17">
        <v>19.7</v>
      </c>
      <c r="C118" s="17">
        <v>16</v>
      </c>
      <c r="D118" s="17" t="s">
        <v>5</v>
      </c>
      <c r="E118" s="17">
        <v>4</v>
      </c>
      <c r="F118" s="22" t="str">
        <f>IF(C118 &gt;= 20, "t","n")</f>
        <v>n</v>
      </c>
      <c r="G118" s="20">
        <f t="shared" si="11"/>
        <v>2</v>
      </c>
      <c r="H118" s="27">
        <f t="shared" si="13"/>
        <v>4</v>
      </c>
      <c r="I118" s="20" t="str">
        <f t="shared" si="10"/>
        <v>n</v>
      </c>
      <c r="J118" s="27" t="str">
        <f t="shared" si="12"/>
        <v>C</v>
      </c>
      <c r="K118" s="20"/>
      <c r="L118" s="1">
        <f t="shared" si="8"/>
        <v>1</v>
      </c>
      <c r="M118" s="1">
        <f t="shared" si="9"/>
        <v>1</v>
      </c>
    </row>
    <row r="119" spans="1:13" x14ac:dyDescent="0.25">
      <c r="A119" s="17">
        <v>118</v>
      </c>
      <c r="B119" s="17">
        <v>17.8</v>
      </c>
      <c r="C119" s="17">
        <v>1</v>
      </c>
      <c r="D119" s="17" t="s">
        <v>5</v>
      </c>
      <c r="E119" s="17">
        <v>4</v>
      </c>
      <c r="F119" s="22" t="str">
        <f>IF(C119 &gt;= 20, "t","n")</f>
        <v>n</v>
      </c>
      <c r="G119" s="20">
        <f t="shared" si="11"/>
        <v>3</v>
      </c>
      <c r="H119" s="27">
        <f t="shared" si="13"/>
        <v>4</v>
      </c>
      <c r="I119" s="20" t="str">
        <f t="shared" si="10"/>
        <v>n</v>
      </c>
      <c r="J119" s="27" t="str">
        <f t="shared" si="12"/>
        <v>C</v>
      </c>
      <c r="K119" s="20"/>
      <c r="L119" s="1">
        <f t="shared" si="8"/>
        <v>1</v>
      </c>
      <c r="M119" s="1">
        <f t="shared" si="9"/>
        <v>1</v>
      </c>
    </row>
    <row r="120" spans="1:13" x14ac:dyDescent="0.25">
      <c r="A120" s="17">
        <v>119</v>
      </c>
      <c r="B120" s="17">
        <v>17.3</v>
      </c>
      <c r="C120" s="17">
        <v>27</v>
      </c>
      <c r="D120" s="17" t="s">
        <v>5</v>
      </c>
      <c r="E120" s="17">
        <v>5</v>
      </c>
      <c r="F120" s="22" t="str">
        <f>IF(C120 &gt;= 20, "t","n")</f>
        <v>t</v>
      </c>
      <c r="G120" s="20">
        <f t="shared" si="11"/>
        <v>1</v>
      </c>
      <c r="H120" s="27">
        <f t="shared" si="13"/>
        <v>5</v>
      </c>
      <c r="I120" s="20" t="str">
        <f t="shared" si="10"/>
        <v>n</v>
      </c>
      <c r="J120" s="27" t="str">
        <f t="shared" si="12"/>
        <v>C</v>
      </c>
      <c r="K120" s="20"/>
      <c r="L120" s="1">
        <f t="shared" si="8"/>
        <v>1</v>
      </c>
      <c r="M120" s="1">
        <f t="shared" si="9"/>
        <v>1</v>
      </c>
    </row>
    <row r="121" spans="1:13" x14ac:dyDescent="0.25">
      <c r="A121" s="17">
        <v>120</v>
      </c>
      <c r="B121" s="17">
        <v>18.2</v>
      </c>
      <c r="C121" s="17">
        <v>0</v>
      </c>
      <c r="D121" s="17">
        <v>0</v>
      </c>
      <c r="E121" s="17">
        <v>0</v>
      </c>
      <c r="F121" s="22" t="str">
        <f>IF(C121 &gt;= 20, "t","n")</f>
        <v>n</v>
      </c>
      <c r="G121" s="20">
        <f t="shared" si="11"/>
        <v>2</v>
      </c>
      <c r="H121" s="27">
        <f t="shared" si="13"/>
        <v>0</v>
      </c>
      <c r="I121" s="20" t="str">
        <f t="shared" si="10"/>
        <v>n</v>
      </c>
      <c r="J121" s="27">
        <f t="shared" si="12"/>
        <v>0</v>
      </c>
      <c r="K121" s="20"/>
      <c r="L121" s="1">
        <f t="shared" si="8"/>
        <v>1</v>
      </c>
      <c r="M121" s="1">
        <f t="shared" si="9"/>
        <v>1</v>
      </c>
    </row>
    <row r="122" spans="1:13" x14ac:dyDescent="0.25">
      <c r="A122" s="17">
        <v>121</v>
      </c>
      <c r="B122" s="17">
        <v>19.8</v>
      </c>
      <c r="C122" s="17">
        <v>1</v>
      </c>
      <c r="D122" s="17" t="s">
        <v>5</v>
      </c>
      <c r="E122" s="17">
        <v>1</v>
      </c>
      <c r="F122" s="22" t="str">
        <f>IF(C122 &gt;= 20, "t","n")</f>
        <v>n</v>
      </c>
      <c r="G122" s="20">
        <f t="shared" si="11"/>
        <v>1</v>
      </c>
      <c r="H122" s="27">
        <f t="shared" si="13"/>
        <v>1</v>
      </c>
      <c r="I122" s="20" t="str">
        <f t="shared" si="10"/>
        <v>t</v>
      </c>
      <c r="J122" s="27" t="str">
        <f t="shared" si="12"/>
        <v>C</v>
      </c>
      <c r="K122" s="20"/>
      <c r="L122" s="1">
        <f t="shared" si="8"/>
        <v>1</v>
      </c>
      <c r="M122" s="1">
        <f t="shared" si="9"/>
        <v>1</v>
      </c>
    </row>
    <row r="123" spans="1:13" x14ac:dyDescent="0.25">
      <c r="A123" s="17">
        <v>122</v>
      </c>
      <c r="B123" s="17">
        <v>21.4</v>
      </c>
      <c r="C123" s="17">
        <v>1</v>
      </c>
      <c r="D123" s="17" t="s">
        <v>5</v>
      </c>
      <c r="E123" s="17">
        <v>1</v>
      </c>
      <c r="F123" s="22" t="str">
        <f>IF(C123 &gt;= 20, "t","n")</f>
        <v>n</v>
      </c>
      <c r="G123" s="20">
        <f t="shared" si="11"/>
        <v>2</v>
      </c>
      <c r="H123" s="27">
        <f t="shared" si="13"/>
        <v>1</v>
      </c>
      <c r="I123" s="20" t="str">
        <f t="shared" si="10"/>
        <v>n</v>
      </c>
      <c r="J123" s="27" t="str">
        <f t="shared" si="12"/>
        <v>C</v>
      </c>
      <c r="K123" s="20"/>
      <c r="L123" s="1">
        <f t="shared" si="8"/>
        <v>1</v>
      </c>
      <c r="M123" s="1">
        <f t="shared" si="9"/>
        <v>1</v>
      </c>
    </row>
    <row r="124" spans="1:13" x14ac:dyDescent="0.25">
      <c r="A124" s="17">
        <v>123</v>
      </c>
      <c r="B124" s="17">
        <v>22</v>
      </c>
      <c r="C124" s="17">
        <v>6</v>
      </c>
      <c r="D124" s="17" t="s">
        <v>5</v>
      </c>
      <c r="E124" s="17">
        <v>1</v>
      </c>
      <c r="F124" s="22" t="str">
        <f>IF(C124 &gt;= 20, "t","n")</f>
        <v>n</v>
      </c>
      <c r="G124" s="20">
        <f t="shared" si="11"/>
        <v>3</v>
      </c>
      <c r="H124" s="27">
        <f t="shared" si="13"/>
        <v>1</v>
      </c>
      <c r="I124" s="20" t="str">
        <f t="shared" si="10"/>
        <v>n</v>
      </c>
      <c r="J124" s="27" t="str">
        <f t="shared" si="12"/>
        <v>C</v>
      </c>
      <c r="K124" s="20"/>
      <c r="L124" s="1">
        <f t="shared" si="8"/>
        <v>1</v>
      </c>
      <c r="M124" s="1">
        <f t="shared" si="9"/>
        <v>1</v>
      </c>
    </row>
    <row r="125" spans="1:13" x14ac:dyDescent="0.25">
      <c r="A125" s="17">
        <v>124</v>
      </c>
      <c r="B125" s="17">
        <v>21.2</v>
      </c>
      <c r="C125" s="17">
        <v>9</v>
      </c>
      <c r="D125" s="17" t="s">
        <v>5</v>
      </c>
      <c r="E125" s="17">
        <v>2</v>
      </c>
      <c r="F125" s="22" t="str">
        <f>IF(C125 &gt;= 20, "t","n")</f>
        <v>n</v>
      </c>
      <c r="G125" s="20">
        <f t="shared" si="11"/>
        <v>1</v>
      </c>
      <c r="H125" s="27">
        <f t="shared" si="13"/>
        <v>2</v>
      </c>
      <c r="I125" s="20" t="str">
        <f t="shared" si="10"/>
        <v>n</v>
      </c>
      <c r="J125" s="27" t="str">
        <f t="shared" si="12"/>
        <v>C</v>
      </c>
      <c r="K125" s="20"/>
      <c r="L125" s="1">
        <f t="shared" si="8"/>
        <v>1</v>
      </c>
      <c r="M125" s="1">
        <f t="shared" si="9"/>
        <v>1</v>
      </c>
    </row>
    <row r="126" spans="1:13" x14ac:dyDescent="0.25">
      <c r="A126" s="17">
        <v>125</v>
      </c>
      <c r="B126" s="17">
        <v>18.8</v>
      </c>
      <c r="C126" s="17">
        <v>7</v>
      </c>
      <c r="D126" s="17" t="s">
        <v>5</v>
      </c>
      <c r="E126" s="17">
        <v>2</v>
      </c>
      <c r="F126" s="22" t="str">
        <f>IF(C126 &gt;= 20, "t","n")</f>
        <v>n</v>
      </c>
      <c r="G126" s="20">
        <f t="shared" si="11"/>
        <v>2</v>
      </c>
      <c r="H126" s="27">
        <f t="shared" si="13"/>
        <v>2</v>
      </c>
      <c r="I126" s="20" t="str">
        <f t="shared" si="10"/>
        <v>n</v>
      </c>
      <c r="J126" s="27" t="str">
        <f t="shared" si="12"/>
        <v>C</v>
      </c>
      <c r="K126" s="20"/>
      <c r="L126" s="1">
        <f t="shared" si="8"/>
        <v>1</v>
      </c>
      <c r="M126" s="1">
        <f t="shared" si="9"/>
        <v>1</v>
      </c>
    </row>
    <row r="127" spans="1:13" x14ac:dyDescent="0.25">
      <c r="A127" s="17">
        <v>126</v>
      </c>
      <c r="B127" s="17">
        <v>15.2</v>
      </c>
      <c r="C127" s="17">
        <v>12</v>
      </c>
      <c r="D127" s="17" t="s">
        <v>5</v>
      </c>
      <c r="E127" s="17">
        <v>2</v>
      </c>
      <c r="F127" s="22" t="str">
        <f>IF(C127 &gt;= 20, "t","n")</f>
        <v>n</v>
      </c>
      <c r="G127" s="20">
        <f t="shared" si="11"/>
        <v>3</v>
      </c>
      <c r="H127" s="27">
        <f t="shared" si="13"/>
        <v>2</v>
      </c>
      <c r="I127" s="20" t="str">
        <f t="shared" si="10"/>
        <v>n</v>
      </c>
      <c r="J127" s="27" t="str">
        <f t="shared" si="12"/>
        <v>C</v>
      </c>
      <c r="K127" s="20"/>
      <c r="L127" s="1">
        <f t="shared" si="8"/>
        <v>1</v>
      </c>
      <c r="M127" s="1">
        <f t="shared" si="9"/>
        <v>1</v>
      </c>
    </row>
    <row r="128" spans="1:13" x14ac:dyDescent="0.25">
      <c r="A128" s="17">
        <v>127</v>
      </c>
      <c r="B128" s="17">
        <v>11.1</v>
      </c>
      <c r="C128" s="17">
        <v>15</v>
      </c>
      <c r="D128" s="17" t="s">
        <v>5</v>
      </c>
      <c r="E128" s="17">
        <v>3</v>
      </c>
      <c r="F128" s="22" t="str">
        <f>IF(C128 &gt;= 20, "t","n")</f>
        <v>n</v>
      </c>
      <c r="G128" s="20">
        <f t="shared" si="11"/>
        <v>1</v>
      </c>
      <c r="H128" s="27">
        <f t="shared" si="13"/>
        <v>3</v>
      </c>
      <c r="I128" s="20" t="str">
        <f t="shared" si="10"/>
        <v>n</v>
      </c>
      <c r="J128" s="27" t="str">
        <f t="shared" si="12"/>
        <v>C</v>
      </c>
      <c r="K128" s="20"/>
      <c r="L128" s="1">
        <f t="shared" si="8"/>
        <v>1</v>
      </c>
      <c r="M128" s="1">
        <f t="shared" si="9"/>
        <v>1</v>
      </c>
    </row>
    <row r="129" spans="1:13" x14ac:dyDescent="0.25">
      <c r="A129" s="17">
        <v>128</v>
      </c>
      <c r="B129" s="17">
        <v>7.5</v>
      </c>
      <c r="C129" s="17">
        <v>10</v>
      </c>
      <c r="D129" s="17" t="s">
        <v>5</v>
      </c>
      <c r="E129" s="17">
        <v>3</v>
      </c>
      <c r="F129" s="22" t="str">
        <f>IF(C129 &gt;= 20, "t","n")</f>
        <v>n</v>
      </c>
      <c r="G129" s="20">
        <f t="shared" si="11"/>
        <v>2</v>
      </c>
      <c r="H129" s="27">
        <f t="shared" si="13"/>
        <v>3</v>
      </c>
      <c r="I129" s="20" t="str">
        <f t="shared" si="10"/>
        <v>n</v>
      </c>
      <c r="J129" s="27" t="str">
        <f t="shared" si="12"/>
        <v>C</v>
      </c>
      <c r="K129" s="20"/>
      <c r="L129" s="1">
        <f t="shared" si="8"/>
        <v>1</v>
      </c>
      <c r="M129" s="1">
        <f t="shared" si="9"/>
        <v>1</v>
      </c>
    </row>
    <row r="130" spans="1:13" x14ac:dyDescent="0.25">
      <c r="A130" s="17">
        <v>129</v>
      </c>
      <c r="B130" s="17">
        <v>5.2</v>
      </c>
      <c r="C130" s="17">
        <v>5</v>
      </c>
      <c r="D130" s="17" t="s">
        <v>5</v>
      </c>
      <c r="E130" s="17">
        <v>3</v>
      </c>
      <c r="F130" s="22" t="str">
        <f>IF(C130 &gt;= 20, "t","n")</f>
        <v>n</v>
      </c>
      <c r="G130" s="20">
        <f t="shared" si="11"/>
        <v>3</v>
      </c>
      <c r="H130" s="27">
        <f t="shared" si="13"/>
        <v>3</v>
      </c>
      <c r="I130" s="20" t="str">
        <f t="shared" si="10"/>
        <v>n</v>
      </c>
      <c r="J130" s="27" t="str">
        <f t="shared" si="12"/>
        <v>C</v>
      </c>
      <c r="K130" s="20"/>
      <c r="L130" s="1">
        <f t="shared" si="8"/>
        <v>1</v>
      </c>
      <c r="M130" s="1">
        <f t="shared" si="9"/>
        <v>1</v>
      </c>
    </row>
    <row r="131" spans="1:13" x14ac:dyDescent="0.25">
      <c r="A131" s="17">
        <v>130</v>
      </c>
      <c r="B131" s="17">
        <v>4.5999999999999996</v>
      </c>
      <c r="C131" s="17">
        <v>23</v>
      </c>
      <c r="D131" s="17" t="s">
        <v>5</v>
      </c>
      <c r="E131" s="17">
        <v>4</v>
      </c>
      <c r="F131" s="22" t="str">
        <f>IF(C131 &gt;= 20, "t","n")</f>
        <v>t</v>
      </c>
      <c r="G131" s="20">
        <f t="shared" si="11"/>
        <v>1</v>
      </c>
      <c r="H131" s="27">
        <f t="shared" si="13"/>
        <v>4</v>
      </c>
      <c r="I131" s="20" t="str">
        <f t="shared" si="10"/>
        <v>n</v>
      </c>
      <c r="J131" s="27" t="str">
        <f t="shared" si="12"/>
        <v>C</v>
      </c>
      <c r="K131" s="20"/>
      <c r="L131" s="1">
        <f t="shared" ref="L131:L194" si="14">IF(H131=E131,1,0)</f>
        <v>1</v>
      </c>
      <c r="M131" s="1">
        <f t="shared" ref="M131:M194" si="15">IF(J131=D131,1,0)</f>
        <v>1</v>
      </c>
    </row>
    <row r="132" spans="1:13" x14ac:dyDescent="0.25">
      <c r="A132" s="17">
        <v>131</v>
      </c>
      <c r="B132" s="17">
        <v>5.5</v>
      </c>
      <c r="C132" s="17">
        <v>11</v>
      </c>
      <c r="D132" s="17" t="s">
        <v>5</v>
      </c>
      <c r="E132" s="17">
        <v>4</v>
      </c>
      <c r="F132" s="22" t="str">
        <f>IF(C132 &gt;= 20, "t","n")</f>
        <v>n</v>
      </c>
      <c r="G132" s="20">
        <f t="shared" si="11"/>
        <v>2</v>
      </c>
      <c r="H132" s="27">
        <f t="shared" si="13"/>
        <v>4</v>
      </c>
      <c r="I132" s="20" t="str">
        <f t="shared" ref="I132:I195" si="16">IF(AND(H132=1,H131=0),"t","n")</f>
        <v>n</v>
      </c>
      <c r="J132" s="27" t="str">
        <f t="shared" si="12"/>
        <v>C</v>
      </c>
      <c r="K132" s="20"/>
      <c r="L132" s="1">
        <f t="shared" si="14"/>
        <v>1</v>
      </c>
      <c r="M132" s="1">
        <f t="shared" si="15"/>
        <v>1</v>
      </c>
    </row>
    <row r="133" spans="1:13" x14ac:dyDescent="0.25">
      <c r="A133" s="17">
        <v>132</v>
      </c>
      <c r="B133" s="17">
        <v>7.3</v>
      </c>
      <c r="C133" s="17">
        <v>23</v>
      </c>
      <c r="D133" s="17" t="s">
        <v>5</v>
      </c>
      <c r="E133" s="17">
        <v>4</v>
      </c>
      <c r="F133" s="22" t="str">
        <f>IF(C133 &gt;= 20, "t","n")</f>
        <v>t</v>
      </c>
      <c r="G133" s="20">
        <f t="shared" ref="G133:G196" si="17">IF(H133&gt;H132,1,G132+1)</f>
        <v>3</v>
      </c>
      <c r="H133" s="27">
        <f t="shared" si="13"/>
        <v>4</v>
      </c>
      <c r="I133" s="20" t="str">
        <f t="shared" si="16"/>
        <v>n</v>
      </c>
      <c r="J133" s="27" t="str">
        <f t="shared" si="12"/>
        <v>C</v>
      </c>
      <c r="K133" s="20"/>
      <c r="L133" s="1">
        <f t="shared" si="14"/>
        <v>1</v>
      </c>
      <c r="M133" s="1">
        <f t="shared" si="15"/>
        <v>1</v>
      </c>
    </row>
    <row r="134" spans="1:13" x14ac:dyDescent="0.25">
      <c r="A134" s="17">
        <v>133</v>
      </c>
      <c r="B134" s="17">
        <v>9.3000000000000007</v>
      </c>
      <c r="C134" s="17">
        <v>16</v>
      </c>
      <c r="D134" s="17" t="s">
        <v>5</v>
      </c>
      <c r="E134" s="17">
        <v>5</v>
      </c>
      <c r="F134" s="22" t="str">
        <f>IF(C134 &gt;= 20, "t","n")</f>
        <v>n</v>
      </c>
      <c r="G134" s="20">
        <f t="shared" si="17"/>
        <v>1</v>
      </c>
      <c r="H134" s="27">
        <f t="shared" si="13"/>
        <v>5</v>
      </c>
      <c r="I134" s="20" t="str">
        <f t="shared" si="16"/>
        <v>n</v>
      </c>
      <c r="J134" s="27" t="str">
        <f t="shared" si="12"/>
        <v>C</v>
      </c>
      <c r="K134" s="20"/>
      <c r="L134" s="1">
        <f t="shared" si="14"/>
        <v>1</v>
      </c>
      <c r="M134" s="1">
        <f t="shared" si="15"/>
        <v>1</v>
      </c>
    </row>
    <row r="135" spans="1:13" x14ac:dyDescent="0.25">
      <c r="A135" s="17">
        <v>134</v>
      </c>
      <c r="B135" s="17">
        <v>10.5</v>
      </c>
      <c r="C135" s="17">
        <v>21</v>
      </c>
      <c r="D135" s="17" t="s">
        <v>5</v>
      </c>
      <c r="E135" s="17">
        <v>5</v>
      </c>
      <c r="F135" s="22" t="str">
        <f>IF(C135 &gt;= 20, "t","n")</f>
        <v>t</v>
      </c>
      <c r="G135" s="20">
        <f t="shared" si="17"/>
        <v>2</v>
      </c>
      <c r="H135" s="27">
        <f t="shared" si="13"/>
        <v>5</v>
      </c>
      <c r="I135" s="20" t="str">
        <f t="shared" si="16"/>
        <v>n</v>
      </c>
      <c r="J135" s="27" t="str">
        <f t="shared" si="12"/>
        <v>C</v>
      </c>
      <c r="K135" s="20"/>
      <c r="L135" s="1">
        <f t="shared" si="14"/>
        <v>1</v>
      </c>
      <c r="M135" s="1">
        <f t="shared" si="15"/>
        <v>1</v>
      </c>
    </row>
    <row r="136" spans="1:13" x14ac:dyDescent="0.25">
      <c r="A136" s="17">
        <v>135</v>
      </c>
      <c r="B136" s="17">
        <v>10.4</v>
      </c>
      <c r="C136" s="17">
        <v>0</v>
      </c>
      <c r="D136" s="17">
        <v>0</v>
      </c>
      <c r="E136" s="17">
        <v>0</v>
      </c>
      <c r="F136" s="22" t="str">
        <f>IF(C136 &gt;= 20, "t","n")</f>
        <v>n</v>
      </c>
      <c r="G136" s="20">
        <f t="shared" si="17"/>
        <v>3</v>
      </c>
      <c r="H136" s="27">
        <f t="shared" si="13"/>
        <v>0</v>
      </c>
      <c r="I136" s="20" t="str">
        <f t="shared" si="16"/>
        <v>n</v>
      </c>
      <c r="J136" s="27">
        <f t="shared" si="12"/>
        <v>0</v>
      </c>
      <c r="K136" s="20"/>
      <c r="L136" s="1">
        <f t="shared" si="14"/>
        <v>1</v>
      </c>
      <c r="M136" s="1">
        <f t="shared" si="15"/>
        <v>1</v>
      </c>
    </row>
    <row r="137" spans="1:13" x14ac:dyDescent="0.25">
      <c r="A137" s="17">
        <v>136</v>
      </c>
      <c r="B137" s="17">
        <v>9</v>
      </c>
      <c r="C137" s="17">
        <v>4</v>
      </c>
      <c r="D137" s="17" t="s">
        <v>6</v>
      </c>
      <c r="E137" s="17">
        <v>1</v>
      </c>
      <c r="F137" s="22" t="str">
        <f>IF(C137 &gt;= 20, "t","n")</f>
        <v>n</v>
      </c>
      <c r="G137" s="20">
        <f t="shared" si="17"/>
        <v>1</v>
      </c>
      <c r="H137" s="27">
        <f t="shared" si="13"/>
        <v>1</v>
      </c>
      <c r="I137" s="20" t="str">
        <f t="shared" si="16"/>
        <v>t</v>
      </c>
      <c r="J137" s="27" t="str">
        <f t="shared" si="12"/>
        <v>S</v>
      </c>
      <c r="K137" s="20"/>
      <c r="L137" s="1">
        <f t="shared" si="14"/>
        <v>1</v>
      </c>
      <c r="M137" s="1">
        <f t="shared" si="15"/>
        <v>1</v>
      </c>
    </row>
    <row r="138" spans="1:13" x14ac:dyDescent="0.25">
      <c r="A138" s="17">
        <v>137</v>
      </c>
      <c r="B138" s="17">
        <v>6.4</v>
      </c>
      <c r="C138" s="17">
        <v>3</v>
      </c>
      <c r="D138" s="17" t="s">
        <v>6</v>
      </c>
      <c r="E138" s="17">
        <v>1</v>
      </c>
      <c r="F138" s="22" t="str">
        <f>IF(C138 &gt;= 20, "t","n")</f>
        <v>n</v>
      </c>
      <c r="G138" s="20">
        <f t="shared" si="17"/>
        <v>2</v>
      </c>
      <c r="H138" s="27">
        <f t="shared" si="13"/>
        <v>1</v>
      </c>
      <c r="I138" s="20" t="str">
        <f t="shared" si="16"/>
        <v>n</v>
      </c>
      <c r="J138" s="27" t="str">
        <f t="shared" si="12"/>
        <v>S</v>
      </c>
      <c r="K138" s="20"/>
      <c r="L138" s="1">
        <f t="shared" si="14"/>
        <v>1</v>
      </c>
      <c r="M138" s="1">
        <f t="shared" si="15"/>
        <v>1</v>
      </c>
    </row>
    <row r="139" spans="1:13" x14ac:dyDescent="0.25">
      <c r="A139" s="17">
        <v>138</v>
      </c>
      <c r="B139" s="17">
        <v>3.6</v>
      </c>
      <c r="C139" s="17">
        <v>3</v>
      </c>
      <c r="D139" s="17" t="s">
        <v>6</v>
      </c>
      <c r="E139" s="17">
        <v>1</v>
      </c>
      <c r="F139" s="22" t="str">
        <f>IF(C139 &gt;= 20, "t","n")</f>
        <v>n</v>
      </c>
      <c r="G139" s="20">
        <f t="shared" si="17"/>
        <v>3</v>
      </c>
      <c r="H139" s="27">
        <f t="shared" si="13"/>
        <v>1</v>
      </c>
      <c r="I139" s="20" t="str">
        <f t="shared" si="16"/>
        <v>n</v>
      </c>
      <c r="J139" s="27" t="str">
        <f t="shared" si="12"/>
        <v>S</v>
      </c>
      <c r="K139" s="20"/>
      <c r="L139" s="1">
        <f t="shared" si="14"/>
        <v>1</v>
      </c>
      <c r="M139" s="1">
        <f t="shared" si="15"/>
        <v>1</v>
      </c>
    </row>
    <row r="140" spans="1:13" x14ac:dyDescent="0.25">
      <c r="A140" s="17">
        <v>139</v>
      </c>
      <c r="B140" s="17">
        <v>1.4</v>
      </c>
      <c r="C140" s="17">
        <v>4</v>
      </c>
      <c r="D140" s="17" t="s">
        <v>6</v>
      </c>
      <c r="E140" s="17">
        <v>2</v>
      </c>
      <c r="F140" s="22" t="str">
        <f>IF(C140 &gt;= 20, "t","n")</f>
        <v>n</v>
      </c>
      <c r="G140" s="20">
        <f t="shared" si="17"/>
        <v>1</v>
      </c>
      <c r="H140" s="27">
        <f t="shared" si="13"/>
        <v>2</v>
      </c>
      <c r="I140" s="20" t="str">
        <f t="shared" si="16"/>
        <v>n</v>
      </c>
      <c r="J140" s="27" t="str">
        <f t="shared" si="12"/>
        <v>S</v>
      </c>
      <c r="K140" s="20"/>
      <c r="L140" s="1">
        <f t="shared" si="14"/>
        <v>1</v>
      </c>
      <c r="M140" s="1">
        <f t="shared" si="15"/>
        <v>1</v>
      </c>
    </row>
    <row r="141" spans="1:13" x14ac:dyDescent="0.25">
      <c r="A141" s="17">
        <v>140</v>
      </c>
      <c r="B141" s="17">
        <v>0.5</v>
      </c>
      <c r="C141" s="17">
        <v>5</v>
      </c>
      <c r="D141" s="17" t="s">
        <v>6</v>
      </c>
      <c r="E141" s="17">
        <v>2</v>
      </c>
      <c r="F141" s="22" t="str">
        <f>IF(C141 &gt;= 20, "t","n")</f>
        <v>n</v>
      </c>
      <c r="G141" s="20">
        <f t="shared" si="17"/>
        <v>2</v>
      </c>
      <c r="H141" s="27">
        <f t="shared" si="13"/>
        <v>2</v>
      </c>
      <c r="I141" s="20" t="str">
        <f t="shared" si="16"/>
        <v>n</v>
      </c>
      <c r="J141" s="27" t="str">
        <f t="shared" si="12"/>
        <v>S</v>
      </c>
      <c r="K141" s="20"/>
      <c r="L141" s="1">
        <f t="shared" si="14"/>
        <v>1</v>
      </c>
      <c r="M141" s="1">
        <f t="shared" si="15"/>
        <v>1</v>
      </c>
    </row>
    <row r="142" spans="1:13" x14ac:dyDescent="0.25">
      <c r="A142" s="17">
        <v>141</v>
      </c>
      <c r="B142" s="17">
        <v>1.4</v>
      </c>
      <c r="C142" s="17">
        <v>1</v>
      </c>
      <c r="D142" s="17" t="s">
        <v>6</v>
      </c>
      <c r="E142" s="17">
        <v>2</v>
      </c>
      <c r="F142" s="22" t="str">
        <f>IF(C142 &gt;= 20, "t","n")</f>
        <v>n</v>
      </c>
      <c r="G142" s="20">
        <f t="shared" si="17"/>
        <v>3</v>
      </c>
      <c r="H142" s="27">
        <f t="shared" si="13"/>
        <v>2</v>
      </c>
      <c r="I142" s="20" t="str">
        <f t="shared" si="16"/>
        <v>n</v>
      </c>
      <c r="J142" s="27" t="str">
        <f t="shared" si="12"/>
        <v>S</v>
      </c>
      <c r="K142" s="20"/>
      <c r="L142" s="1">
        <f t="shared" si="14"/>
        <v>1</v>
      </c>
      <c r="M142" s="1">
        <f t="shared" si="15"/>
        <v>1</v>
      </c>
    </row>
    <row r="143" spans="1:13" x14ac:dyDescent="0.25">
      <c r="A143" s="17">
        <v>142</v>
      </c>
      <c r="B143" s="17">
        <v>3.9</v>
      </c>
      <c r="C143" s="17">
        <v>3</v>
      </c>
      <c r="D143" s="17" t="s">
        <v>6</v>
      </c>
      <c r="E143" s="17">
        <v>3</v>
      </c>
      <c r="F143" s="22" t="str">
        <f>IF(C143 &gt;= 20, "t","n")</f>
        <v>n</v>
      </c>
      <c r="G143" s="20">
        <f t="shared" si="17"/>
        <v>1</v>
      </c>
      <c r="H143" s="27">
        <f t="shared" si="13"/>
        <v>3</v>
      </c>
      <c r="I143" s="20" t="str">
        <f t="shared" si="16"/>
        <v>n</v>
      </c>
      <c r="J143" s="27" t="str">
        <f t="shared" si="12"/>
        <v>S</v>
      </c>
      <c r="K143" s="20"/>
      <c r="L143" s="1">
        <f t="shared" si="14"/>
        <v>1</v>
      </c>
      <c r="M143" s="1">
        <f t="shared" si="15"/>
        <v>1</v>
      </c>
    </row>
    <row r="144" spans="1:13" x14ac:dyDescent="0.25">
      <c r="A144" s="17">
        <v>143</v>
      </c>
      <c r="B144" s="17">
        <v>7.3</v>
      </c>
      <c r="C144" s="17">
        <v>13</v>
      </c>
      <c r="D144" s="17" t="s">
        <v>6</v>
      </c>
      <c r="E144" s="17">
        <v>3</v>
      </c>
      <c r="F144" s="22" t="str">
        <f>IF(C144 &gt;= 20, "t","n")</f>
        <v>n</v>
      </c>
      <c r="G144" s="20">
        <f t="shared" si="17"/>
        <v>2</v>
      </c>
      <c r="H144" s="27">
        <f t="shared" si="13"/>
        <v>3</v>
      </c>
      <c r="I144" s="20" t="str">
        <f t="shared" si="16"/>
        <v>n</v>
      </c>
      <c r="J144" s="27" t="str">
        <f t="shared" si="12"/>
        <v>S</v>
      </c>
      <c r="K144" s="20"/>
      <c r="L144" s="1">
        <f t="shared" si="14"/>
        <v>1</v>
      </c>
      <c r="M144" s="1">
        <f t="shared" si="15"/>
        <v>1</v>
      </c>
    </row>
    <row r="145" spans="1:13" x14ac:dyDescent="0.25">
      <c r="A145" s="17">
        <v>144</v>
      </c>
      <c r="B145" s="17">
        <v>10.9</v>
      </c>
      <c r="C145" s="17">
        <v>12</v>
      </c>
      <c r="D145" s="17" t="s">
        <v>6</v>
      </c>
      <c r="E145" s="17">
        <v>3</v>
      </c>
      <c r="F145" s="22" t="str">
        <f>IF(C145 &gt;= 20, "t","n")</f>
        <v>n</v>
      </c>
      <c r="G145" s="20">
        <f t="shared" si="17"/>
        <v>3</v>
      </c>
      <c r="H145" s="27">
        <f t="shared" si="13"/>
        <v>3</v>
      </c>
      <c r="I145" s="20" t="str">
        <f t="shared" si="16"/>
        <v>n</v>
      </c>
      <c r="J145" s="27" t="str">
        <f t="shared" si="12"/>
        <v>S</v>
      </c>
      <c r="K145" s="20"/>
      <c r="L145" s="1">
        <f t="shared" si="14"/>
        <v>1</v>
      </c>
      <c r="M145" s="1">
        <f t="shared" si="15"/>
        <v>1</v>
      </c>
    </row>
    <row r="146" spans="1:13" x14ac:dyDescent="0.25">
      <c r="A146" s="17">
        <v>145</v>
      </c>
      <c r="B146" s="17">
        <v>13.7</v>
      </c>
      <c r="C146" s="17">
        <v>9</v>
      </c>
      <c r="D146" s="17" t="s">
        <v>6</v>
      </c>
      <c r="E146" s="17">
        <v>4</v>
      </c>
      <c r="F146" s="22" t="str">
        <f>IF(C146 &gt;= 20, "t","n")</f>
        <v>n</v>
      </c>
      <c r="G146" s="20">
        <f t="shared" si="17"/>
        <v>1</v>
      </c>
      <c r="H146" s="27">
        <f t="shared" si="13"/>
        <v>4</v>
      </c>
      <c r="I146" s="20" t="str">
        <f t="shared" si="16"/>
        <v>n</v>
      </c>
      <c r="J146" s="27" t="str">
        <f t="shared" ref="J146:J209" si="18">IF(H146=0,0,IF(I146="t",IF(B146 &gt;=10,"C","S"),J145))</f>
        <v>S</v>
      </c>
      <c r="K146" s="20"/>
      <c r="L146" s="1">
        <f t="shared" si="14"/>
        <v>1</v>
      </c>
      <c r="M146" s="1">
        <f t="shared" si="15"/>
        <v>1</v>
      </c>
    </row>
    <row r="147" spans="1:13" x14ac:dyDescent="0.25">
      <c r="A147" s="17">
        <v>146</v>
      </c>
      <c r="B147" s="17">
        <v>15.1</v>
      </c>
      <c r="C147" s="17">
        <v>21</v>
      </c>
      <c r="D147" s="17" t="s">
        <v>6</v>
      </c>
      <c r="E147" s="17">
        <v>4</v>
      </c>
      <c r="F147" s="22" t="str">
        <f>IF(C147 &gt;= 20, "t","n")</f>
        <v>t</v>
      </c>
      <c r="G147" s="20">
        <f t="shared" si="17"/>
        <v>2</v>
      </c>
      <c r="H147" s="27">
        <f t="shared" si="13"/>
        <v>4</v>
      </c>
      <c r="I147" s="20" t="str">
        <f t="shared" si="16"/>
        <v>n</v>
      </c>
      <c r="J147" s="27" t="str">
        <f t="shared" si="18"/>
        <v>S</v>
      </c>
      <c r="K147" s="20"/>
      <c r="L147" s="1">
        <f t="shared" si="14"/>
        <v>1</v>
      </c>
      <c r="M147" s="1">
        <f t="shared" si="15"/>
        <v>1</v>
      </c>
    </row>
    <row r="148" spans="1:13" x14ac:dyDescent="0.25">
      <c r="A148" s="17">
        <v>147</v>
      </c>
      <c r="B148" s="17">
        <v>15.1</v>
      </c>
      <c r="C148" s="17">
        <v>14</v>
      </c>
      <c r="D148" s="17" t="s">
        <v>6</v>
      </c>
      <c r="E148" s="17">
        <v>4</v>
      </c>
      <c r="F148" s="22" t="str">
        <f>IF(C148 &gt;= 20, "t","n")</f>
        <v>n</v>
      </c>
      <c r="G148" s="20">
        <f t="shared" si="17"/>
        <v>3</v>
      </c>
      <c r="H148" s="27">
        <f t="shared" si="13"/>
        <v>4</v>
      </c>
      <c r="I148" s="20" t="str">
        <f t="shared" si="16"/>
        <v>n</v>
      </c>
      <c r="J148" s="27" t="str">
        <f t="shared" si="18"/>
        <v>S</v>
      </c>
      <c r="K148" s="20"/>
      <c r="L148" s="1">
        <f t="shared" si="14"/>
        <v>1</v>
      </c>
      <c r="M148" s="1">
        <f t="shared" si="15"/>
        <v>1</v>
      </c>
    </row>
    <row r="149" spans="1:13" x14ac:dyDescent="0.25">
      <c r="A149" s="17">
        <v>148</v>
      </c>
      <c r="B149" s="17">
        <v>13.9</v>
      </c>
      <c r="C149" s="17">
        <v>11</v>
      </c>
      <c r="D149" s="17" t="s">
        <v>6</v>
      </c>
      <c r="E149" s="17">
        <v>5</v>
      </c>
      <c r="F149" s="22" t="str">
        <f>IF(C149 &gt;= 20, "t","n")</f>
        <v>n</v>
      </c>
      <c r="G149" s="20">
        <f t="shared" si="17"/>
        <v>1</v>
      </c>
      <c r="H149" s="27">
        <f t="shared" si="13"/>
        <v>5</v>
      </c>
      <c r="I149" s="20" t="str">
        <f t="shared" si="16"/>
        <v>n</v>
      </c>
      <c r="J149" s="27" t="str">
        <f t="shared" si="18"/>
        <v>S</v>
      </c>
      <c r="K149" s="20"/>
      <c r="L149" s="1">
        <f t="shared" si="14"/>
        <v>1</v>
      </c>
      <c r="M149" s="1">
        <f t="shared" si="15"/>
        <v>1</v>
      </c>
    </row>
    <row r="150" spans="1:13" x14ac:dyDescent="0.25">
      <c r="A150" s="17">
        <v>149</v>
      </c>
      <c r="B150" s="17">
        <v>12.3</v>
      </c>
      <c r="C150" s="17">
        <v>20</v>
      </c>
      <c r="D150" s="17" t="s">
        <v>6</v>
      </c>
      <c r="E150" s="17">
        <v>5</v>
      </c>
      <c r="F150" s="22" t="str">
        <f>IF(C150 &gt;= 20, "t","n")</f>
        <v>t</v>
      </c>
      <c r="G150" s="20">
        <f t="shared" si="17"/>
        <v>2</v>
      </c>
      <c r="H150" s="27">
        <f t="shared" si="13"/>
        <v>5</v>
      </c>
      <c r="I150" s="20" t="str">
        <f t="shared" si="16"/>
        <v>n</v>
      </c>
      <c r="J150" s="27" t="str">
        <f t="shared" si="18"/>
        <v>S</v>
      </c>
      <c r="K150" s="20"/>
      <c r="L150" s="1">
        <f t="shared" si="14"/>
        <v>1</v>
      </c>
      <c r="M150" s="1">
        <f t="shared" si="15"/>
        <v>1</v>
      </c>
    </row>
    <row r="151" spans="1:13" x14ac:dyDescent="0.25">
      <c r="A151" s="17">
        <v>150</v>
      </c>
      <c r="B151" s="17">
        <v>11.2</v>
      </c>
      <c r="C151" s="17">
        <v>0</v>
      </c>
      <c r="D151" s="17">
        <v>0</v>
      </c>
      <c r="E151" s="17">
        <v>0</v>
      </c>
      <c r="F151" s="22" t="str">
        <f>IF(C151 &gt;= 20, "t","n")</f>
        <v>n</v>
      </c>
      <c r="G151" s="20">
        <f t="shared" si="17"/>
        <v>3</v>
      </c>
      <c r="H151" s="27">
        <f t="shared" si="13"/>
        <v>0</v>
      </c>
      <c r="I151" s="20" t="str">
        <f t="shared" si="16"/>
        <v>n</v>
      </c>
      <c r="J151" s="27">
        <f t="shared" si="18"/>
        <v>0</v>
      </c>
      <c r="K151" s="20"/>
      <c r="L151" s="1">
        <f t="shared" si="14"/>
        <v>1</v>
      </c>
      <c r="M151" s="1">
        <f t="shared" si="15"/>
        <v>1</v>
      </c>
    </row>
    <row r="152" spans="1:13" x14ac:dyDescent="0.25">
      <c r="A152" s="17">
        <v>151</v>
      </c>
      <c r="B152" s="17">
        <v>11.3</v>
      </c>
      <c r="C152" s="17">
        <v>6</v>
      </c>
      <c r="D152" s="17" t="s">
        <v>5</v>
      </c>
      <c r="E152" s="17">
        <v>1</v>
      </c>
      <c r="F152" s="22" t="str">
        <f>IF(C152 &gt;= 20, "t","n")</f>
        <v>n</v>
      </c>
      <c r="G152" s="20">
        <f t="shared" si="17"/>
        <v>1</v>
      </c>
      <c r="H152" s="27">
        <f t="shared" si="13"/>
        <v>1</v>
      </c>
      <c r="I152" s="20" t="str">
        <f t="shared" si="16"/>
        <v>t</v>
      </c>
      <c r="J152" s="27" t="str">
        <f t="shared" si="18"/>
        <v>C</v>
      </c>
      <c r="K152" s="20"/>
      <c r="L152" s="1">
        <f t="shared" si="14"/>
        <v>1</v>
      </c>
      <c r="M152" s="1">
        <f t="shared" si="15"/>
        <v>1</v>
      </c>
    </row>
    <row r="153" spans="1:13" x14ac:dyDescent="0.25">
      <c r="A153" s="17">
        <v>152</v>
      </c>
      <c r="B153" s="17">
        <v>12.9</v>
      </c>
      <c r="C153" s="17">
        <v>3</v>
      </c>
      <c r="D153" s="17" t="s">
        <v>5</v>
      </c>
      <c r="E153" s="17">
        <v>1</v>
      </c>
      <c r="F153" s="22" t="str">
        <f>IF(C153 &gt;= 20, "t","n")</f>
        <v>n</v>
      </c>
      <c r="G153" s="20">
        <f t="shared" si="17"/>
        <v>2</v>
      </c>
      <c r="H153" s="27">
        <f t="shared" si="13"/>
        <v>1</v>
      </c>
      <c r="I153" s="20" t="str">
        <f t="shared" si="16"/>
        <v>n</v>
      </c>
      <c r="J153" s="27" t="str">
        <f t="shared" si="18"/>
        <v>C</v>
      </c>
      <c r="K153" s="20"/>
      <c r="L153" s="1">
        <f t="shared" si="14"/>
        <v>1</v>
      </c>
      <c r="M153" s="1">
        <f t="shared" si="15"/>
        <v>1</v>
      </c>
    </row>
    <row r="154" spans="1:13" x14ac:dyDescent="0.25">
      <c r="A154" s="17">
        <v>153</v>
      </c>
      <c r="B154" s="17">
        <v>16</v>
      </c>
      <c r="C154" s="17">
        <v>6</v>
      </c>
      <c r="D154" s="17" t="s">
        <v>5</v>
      </c>
      <c r="E154" s="17">
        <v>1</v>
      </c>
      <c r="F154" s="22" t="str">
        <f>IF(C154 &gt;= 20, "t","n")</f>
        <v>n</v>
      </c>
      <c r="G154" s="20">
        <f t="shared" si="17"/>
        <v>3</v>
      </c>
      <c r="H154" s="27">
        <f t="shared" si="13"/>
        <v>1</v>
      </c>
      <c r="I154" s="20" t="str">
        <f t="shared" si="16"/>
        <v>n</v>
      </c>
      <c r="J154" s="27" t="str">
        <f t="shared" si="18"/>
        <v>C</v>
      </c>
      <c r="K154" s="20"/>
      <c r="L154" s="1">
        <f t="shared" si="14"/>
        <v>1</v>
      </c>
      <c r="M154" s="1">
        <f t="shared" si="15"/>
        <v>1</v>
      </c>
    </row>
    <row r="155" spans="1:13" x14ac:dyDescent="0.25">
      <c r="A155" s="17">
        <v>154</v>
      </c>
      <c r="B155" s="17">
        <v>19.8</v>
      </c>
      <c r="C155" s="17">
        <v>2</v>
      </c>
      <c r="D155" s="17" t="s">
        <v>5</v>
      </c>
      <c r="E155" s="17">
        <v>2</v>
      </c>
      <c r="F155" s="22" t="str">
        <f>IF(C155 &gt;= 20, "t","n")</f>
        <v>n</v>
      </c>
      <c r="G155" s="20">
        <f t="shared" si="17"/>
        <v>1</v>
      </c>
      <c r="H155" s="27">
        <f t="shared" si="13"/>
        <v>2</v>
      </c>
      <c r="I155" s="20" t="str">
        <f t="shared" si="16"/>
        <v>n</v>
      </c>
      <c r="J155" s="27" t="str">
        <f t="shared" si="18"/>
        <v>C</v>
      </c>
      <c r="K155" s="20"/>
      <c r="L155" s="1">
        <f t="shared" si="14"/>
        <v>1</v>
      </c>
      <c r="M155" s="1">
        <f t="shared" si="15"/>
        <v>1</v>
      </c>
    </row>
    <row r="156" spans="1:13" x14ac:dyDescent="0.25">
      <c r="A156" s="17">
        <v>155</v>
      </c>
      <c r="B156" s="17">
        <v>23.6</v>
      </c>
      <c r="C156" s="17">
        <v>11</v>
      </c>
      <c r="D156" s="17" t="s">
        <v>5</v>
      </c>
      <c r="E156" s="17">
        <v>2</v>
      </c>
      <c r="F156" s="22" t="str">
        <f>IF(C156 &gt;= 20, "t","n")</f>
        <v>n</v>
      </c>
      <c r="G156" s="20">
        <f t="shared" si="17"/>
        <v>2</v>
      </c>
      <c r="H156" s="27">
        <f t="shared" si="13"/>
        <v>2</v>
      </c>
      <c r="I156" s="20" t="str">
        <f t="shared" si="16"/>
        <v>n</v>
      </c>
      <c r="J156" s="27" t="str">
        <f t="shared" si="18"/>
        <v>C</v>
      </c>
      <c r="K156" s="20"/>
      <c r="L156" s="1">
        <f t="shared" si="14"/>
        <v>1</v>
      </c>
      <c r="M156" s="1">
        <f t="shared" si="15"/>
        <v>1</v>
      </c>
    </row>
    <row r="157" spans="1:13" x14ac:dyDescent="0.25">
      <c r="A157" s="17">
        <v>156</v>
      </c>
      <c r="B157" s="17">
        <v>26.4</v>
      </c>
      <c r="C157" s="17">
        <v>11</v>
      </c>
      <c r="D157" s="17" t="s">
        <v>5</v>
      </c>
      <c r="E157" s="17">
        <v>2</v>
      </c>
      <c r="F157" s="22" t="str">
        <f>IF(C157 &gt;= 20, "t","n")</f>
        <v>n</v>
      </c>
      <c r="G157" s="20">
        <f t="shared" si="17"/>
        <v>3</v>
      </c>
      <c r="H157" s="27">
        <f t="shared" si="13"/>
        <v>2</v>
      </c>
      <c r="I157" s="20" t="str">
        <f t="shared" si="16"/>
        <v>n</v>
      </c>
      <c r="J157" s="27" t="str">
        <f t="shared" si="18"/>
        <v>C</v>
      </c>
      <c r="K157" s="20"/>
      <c r="L157" s="1">
        <f t="shared" si="14"/>
        <v>1</v>
      </c>
      <c r="M157" s="1">
        <f t="shared" si="15"/>
        <v>1</v>
      </c>
    </row>
    <row r="158" spans="1:13" x14ac:dyDescent="0.25">
      <c r="A158" s="17">
        <v>157</v>
      </c>
      <c r="B158" s="17">
        <v>27.7</v>
      </c>
      <c r="C158" s="17">
        <v>5</v>
      </c>
      <c r="D158" s="17" t="s">
        <v>5</v>
      </c>
      <c r="E158" s="17">
        <v>3</v>
      </c>
      <c r="F158" s="22" t="str">
        <f>IF(C158 &gt;= 20, "t","n")</f>
        <v>n</v>
      </c>
      <c r="G158" s="20">
        <f t="shared" si="17"/>
        <v>1</v>
      </c>
      <c r="H158" s="27">
        <f t="shared" si="13"/>
        <v>3</v>
      </c>
      <c r="I158" s="20" t="str">
        <f t="shared" si="16"/>
        <v>n</v>
      </c>
      <c r="J158" s="27" t="str">
        <f t="shared" si="18"/>
        <v>C</v>
      </c>
      <c r="K158" s="20"/>
      <c r="L158" s="1">
        <f t="shared" si="14"/>
        <v>1</v>
      </c>
      <c r="M158" s="1">
        <f t="shared" si="15"/>
        <v>1</v>
      </c>
    </row>
    <row r="159" spans="1:13" x14ac:dyDescent="0.25">
      <c r="A159" s="17">
        <v>158</v>
      </c>
      <c r="B159" s="17">
        <v>27.2</v>
      </c>
      <c r="C159" s="17">
        <v>18</v>
      </c>
      <c r="D159" s="17" t="s">
        <v>5</v>
      </c>
      <c r="E159" s="17">
        <v>3</v>
      </c>
      <c r="F159" s="22" t="str">
        <f>IF(C159 &gt;= 20, "t","n")</f>
        <v>n</v>
      </c>
      <c r="G159" s="20">
        <f t="shared" si="17"/>
        <v>2</v>
      </c>
      <c r="H159" s="27">
        <f t="shared" si="13"/>
        <v>3</v>
      </c>
      <c r="I159" s="20" t="str">
        <f t="shared" si="16"/>
        <v>n</v>
      </c>
      <c r="J159" s="27" t="str">
        <f t="shared" si="18"/>
        <v>C</v>
      </c>
      <c r="K159" s="20"/>
      <c r="L159" s="1">
        <f t="shared" si="14"/>
        <v>1</v>
      </c>
      <c r="M159" s="1">
        <f t="shared" si="15"/>
        <v>1</v>
      </c>
    </row>
    <row r="160" spans="1:13" x14ac:dyDescent="0.25">
      <c r="A160" s="17">
        <v>159</v>
      </c>
      <c r="B160" s="17">
        <v>25.5</v>
      </c>
      <c r="C160" s="17">
        <v>5</v>
      </c>
      <c r="D160" s="17" t="s">
        <v>5</v>
      </c>
      <c r="E160" s="17">
        <v>3</v>
      </c>
      <c r="F160" s="22" t="str">
        <f>IF(C160 &gt;= 20, "t","n")</f>
        <v>n</v>
      </c>
      <c r="G160" s="20">
        <f t="shared" si="17"/>
        <v>3</v>
      </c>
      <c r="H160" s="27">
        <f t="shared" si="13"/>
        <v>3</v>
      </c>
      <c r="I160" s="20" t="str">
        <f t="shared" si="16"/>
        <v>n</v>
      </c>
      <c r="J160" s="27" t="str">
        <f t="shared" si="18"/>
        <v>C</v>
      </c>
      <c r="K160" s="20"/>
      <c r="L160" s="1">
        <f t="shared" si="14"/>
        <v>1</v>
      </c>
      <c r="M160" s="1">
        <f t="shared" si="15"/>
        <v>1</v>
      </c>
    </row>
    <row r="161" spans="1:13" x14ac:dyDescent="0.25">
      <c r="A161" s="17">
        <v>160</v>
      </c>
      <c r="B161" s="17">
        <v>23.1</v>
      </c>
      <c r="C161" s="17">
        <v>8</v>
      </c>
      <c r="D161" s="17" t="s">
        <v>5</v>
      </c>
      <c r="E161" s="17">
        <v>4</v>
      </c>
      <c r="F161" s="22" t="str">
        <f>IF(C161 &gt;= 20, "t","n")</f>
        <v>n</v>
      </c>
      <c r="G161" s="20">
        <f t="shared" si="17"/>
        <v>1</v>
      </c>
      <c r="H161" s="27">
        <f t="shared" ref="H161:H224" si="19">IF(H160=0,1,IF(AND(F160="t",H160=5),0,IF(AND(G160=3,H160 &lt;&gt; 5),H160+1,H160)))</f>
        <v>4</v>
      </c>
      <c r="I161" s="20" t="str">
        <f t="shared" si="16"/>
        <v>n</v>
      </c>
      <c r="J161" s="27" t="str">
        <f t="shared" si="18"/>
        <v>C</v>
      </c>
      <c r="K161" s="20"/>
      <c r="L161" s="1">
        <f t="shared" si="14"/>
        <v>1</v>
      </c>
      <c r="M161" s="1">
        <f t="shared" si="15"/>
        <v>1</v>
      </c>
    </row>
    <row r="162" spans="1:13" x14ac:dyDescent="0.25">
      <c r="A162" s="17">
        <v>161</v>
      </c>
      <c r="B162" s="17">
        <v>21</v>
      </c>
      <c r="C162" s="17">
        <v>22</v>
      </c>
      <c r="D162" s="17" t="s">
        <v>5</v>
      </c>
      <c r="E162" s="17">
        <v>4</v>
      </c>
      <c r="F162" s="22" t="str">
        <f>IF(C162 &gt;= 20, "t","n")</f>
        <v>t</v>
      </c>
      <c r="G162" s="20">
        <f t="shared" si="17"/>
        <v>2</v>
      </c>
      <c r="H162" s="27">
        <f t="shared" si="19"/>
        <v>4</v>
      </c>
      <c r="I162" s="20" t="str">
        <f t="shared" si="16"/>
        <v>n</v>
      </c>
      <c r="J162" s="27" t="str">
        <f t="shared" si="18"/>
        <v>C</v>
      </c>
      <c r="K162" s="20"/>
      <c r="L162" s="1">
        <f t="shared" si="14"/>
        <v>1</v>
      </c>
      <c r="M162" s="1">
        <f t="shared" si="15"/>
        <v>1</v>
      </c>
    </row>
    <row r="163" spans="1:13" x14ac:dyDescent="0.25">
      <c r="A163" s="17">
        <v>162</v>
      </c>
      <c r="B163" s="17">
        <v>20</v>
      </c>
      <c r="C163" s="17">
        <v>19</v>
      </c>
      <c r="D163" s="17" t="s">
        <v>5</v>
      </c>
      <c r="E163" s="17">
        <v>4</v>
      </c>
      <c r="F163" s="22" t="str">
        <f>IF(C163 &gt;= 20, "t","n")</f>
        <v>n</v>
      </c>
      <c r="G163" s="20">
        <f t="shared" si="17"/>
        <v>3</v>
      </c>
      <c r="H163" s="27">
        <f t="shared" si="19"/>
        <v>4</v>
      </c>
      <c r="I163" s="20" t="str">
        <f t="shared" si="16"/>
        <v>n</v>
      </c>
      <c r="J163" s="27" t="str">
        <f t="shared" si="18"/>
        <v>C</v>
      </c>
      <c r="K163" s="20"/>
      <c r="L163" s="1">
        <f t="shared" si="14"/>
        <v>1</v>
      </c>
      <c r="M163" s="1">
        <f t="shared" si="15"/>
        <v>1</v>
      </c>
    </row>
    <row r="164" spans="1:13" x14ac:dyDescent="0.25">
      <c r="A164" s="17">
        <v>163</v>
      </c>
      <c r="B164" s="17">
        <v>20.399999999999999</v>
      </c>
      <c r="C164" s="17">
        <v>23</v>
      </c>
      <c r="D164" s="17" t="s">
        <v>5</v>
      </c>
      <c r="E164" s="17">
        <v>5</v>
      </c>
      <c r="F164" s="22" t="str">
        <f>IF(C164 &gt;= 20, "t","n")</f>
        <v>t</v>
      </c>
      <c r="G164" s="20">
        <f t="shared" si="17"/>
        <v>1</v>
      </c>
      <c r="H164" s="27">
        <f t="shared" si="19"/>
        <v>5</v>
      </c>
      <c r="I164" s="20" t="str">
        <f t="shared" si="16"/>
        <v>n</v>
      </c>
      <c r="J164" s="27" t="str">
        <f t="shared" si="18"/>
        <v>C</v>
      </c>
      <c r="K164" s="20"/>
      <c r="L164" s="1">
        <f t="shared" si="14"/>
        <v>1</v>
      </c>
      <c r="M164" s="1">
        <f t="shared" si="15"/>
        <v>1</v>
      </c>
    </row>
    <row r="165" spans="1:13" x14ac:dyDescent="0.25">
      <c r="A165" s="17">
        <v>164</v>
      </c>
      <c r="B165" s="17">
        <v>22.1</v>
      </c>
      <c r="C165" s="17">
        <v>0</v>
      </c>
      <c r="D165" s="17">
        <v>0</v>
      </c>
      <c r="E165" s="17">
        <v>0</v>
      </c>
      <c r="F165" s="22" t="str">
        <f>IF(C165 &gt;= 20, "t","n")</f>
        <v>n</v>
      </c>
      <c r="G165" s="20">
        <f t="shared" si="17"/>
        <v>2</v>
      </c>
      <c r="H165" s="27">
        <f t="shared" si="19"/>
        <v>0</v>
      </c>
      <c r="I165" s="20" t="str">
        <f t="shared" si="16"/>
        <v>n</v>
      </c>
      <c r="J165" s="27">
        <f t="shared" si="18"/>
        <v>0</v>
      </c>
      <c r="K165" s="20"/>
      <c r="L165" s="1">
        <f t="shared" si="14"/>
        <v>1</v>
      </c>
      <c r="M165" s="1">
        <f t="shared" si="15"/>
        <v>1</v>
      </c>
    </row>
    <row r="166" spans="1:13" x14ac:dyDescent="0.25">
      <c r="A166" s="17">
        <v>165</v>
      </c>
      <c r="B166" s="17">
        <v>24.5</v>
      </c>
      <c r="C166" s="17">
        <v>1</v>
      </c>
      <c r="D166" s="17" t="s">
        <v>6</v>
      </c>
      <c r="E166" s="17">
        <v>1</v>
      </c>
      <c r="F166" s="22" t="str">
        <f>IF(C166 &gt;= 20, "t","n")</f>
        <v>n</v>
      </c>
      <c r="G166" s="20">
        <f t="shared" si="17"/>
        <v>1</v>
      </c>
      <c r="H166" s="27">
        <f t="shared" si="19"/>
        <v>1</v>
      </c>
      <c r="I166" s="20" t="str">
        <f t="shared" si="16"/>
        <v>t</v>
      </c>
      <c r="J166" s="27" t="str">
        <f t="shared" si="18"/>
        <v>C</v>
      </c>
      <c r="K166" s="20"/>
      <c r="L166" s="1">
        <f t="shared" si="14"/>
        <v>1</v>
      </c>
      <c r="M166" s="1">
        <f t="shared" si="15"/>
        <v>0</v>
      </c>
    </row>
    <row r="167" spans="1:13" x14ac:dyDescent="0.25">
      <c r="A167" s="17">
        <v>166</v>
      </c>
      <c r="B167" s="17">
        <v>26.8</v>
      </c>
      <c r="C167" s="17">
        <v>2</v>
      </c>
      <c r="D167" s="17" t="s">
        <v>6</v>
      </c>
      <c r="E167" s="17">
        <v>1</v>
      </c>
      <c r="F167" s="22" t="str">
        <f>IF(C167 &gt;= 20, "t","n")</f>
        <v>n</v>
      </c>
      <c r="G167" s="20">
        <f t="shared" si="17"/>
        <v>2</v>
      </c>
      <c r="H167" s="27">
        <f t="shared" si="19"/>
        <v>1</v>
      </c>
      <c r="I167" s="20" t="str">
        <f t="shared" si="16"/>
        <v>n</v>
      </c>
      <c r="J167" s="27" t="str">
        <f t="shared" si="18"/>
        <v>C</v>
      </c>
      <c r="K167" s="20"/>
      <c r="L167" s="1">
        <f t="shared" si="14"/>
        <v>1</v>
      </c>
      <c r="M167" s="1">
        <f t="shared" si="15"/>
        <v>0</v>
      </c>
    </row>
    <row r="168" spans="1:13" x14ac:dyDescent="0.25">
      <c r="A168" s="17">
        <v>167</v>
      </c>
      <c r="B168" s="17">
        <v>28</v>
      </c>
      <c r="C168" s="17">
        <v>4</v>
      </c>
      <c r="D168" s="17" t="s">
        <v>6</v>
      </c>
      <c r="E168" s="17">
        <v>1</v>
      </c>
      <c r="F168" s="22" t="str">
        <f>IF(C168 &gt;= 20, "t","n")</f>
        <v>n</v>
      </c>
      <c r="G168" s="20">
        <f t="shared" si="17"/>
        <v>3</v>
      </c>
      <c r="H168" s="27">
        <f t="shared" si="19"/>
        <v>1</v>
      </c>
      <c r="I168" s="20" t="str">
        <f t="shared" si="16"/>
        <v>n</v>
      </c>
      <c r="J168" s="27" t="str">
        <f t="shared" si="18"/>
        <v>C</v>
      </c>
      <c r="K168" s="20"/>
      <c r="L168" s="1">
        <f t="shared" si="14"/>
        <v>1</v>
      </c>
      <c r="M168" s="1">
        <f t="shared" si="15"/>
        <v>0</v>
      </c>
    </row>
    <row r="169" spans="1:13" x14ac:dyDescent="0.25">
      <c r="A169" s="17">
        <v>168</v>
      </c>
      <c r="B169" s="17">
        <v>27.7</v>
      </c>
      <c r="C169" s="17">
        <v>8</v>
      </c>
      <c r="D169" s="17" t="s">
        <v>6</v>
      </c>
      <c r="E169" s="17">
        <v>2</v>
      </c>
      <c r="F169" s="22" t="str">
        <f>IF(C169 &gt;= 20, "t","n")</f>
        <v>n</v>
      </c>
      <c r="G169" s="20">
        <f t="shared" si="17"/>
        <v>1</v>
      </c>
      <c r="H169" s="27">
        <f t="shared" si="19"/>
        <v>2</v>
      </c>
      <c r="I169" s="20" t="str">
        <f t="shared" si="16"/>
        <v>n</v>
      </c>
      <c r="J169" s="27" t="str">
        <f t="shared" si="18"/>
        <v>C</v>
      </c>
      <c r="K169" s="20"/>
      <c r="L169" s="1">
        <f t="shared" si="14"/>
        <v>1</v>
      </c>
      <c r="M169" s="1">
        <f t="shared" si="15"/>
        <v>0</v>
      </c>
    </row>
    <row r="170" spans="1:13" x14ac:dyDescent="0.25">
      <c r="A170" s="17">
        <v>169</v>
      </c>
      <c r="B170" s="17">
        <v>25.6</v>
      </c>
      <c r="C170" s="17">
        <v>4</v>
      </c>
      <c r="D170" s="17" t="s">
        <v>6</v>
      </c>
      <c r="E170" s="17">
        <v>2</v>
      </c>
      <c r="F170" s="22" t="str">
        <f>IF(C170 &gt;= 20, "t","n")</f>
        <v>n</v>
      </c>
      <c r="G170" s="20">
        <f t="shared" si="17"/>
        <v>2</v>
      </c>
      <c r="H170" s="27">
        <f t="shared" si="19"/>
        <v>2</v>
      </c>
      <c r="I170" s="20" t="str">
        <f t="shared" si="16"/>
        <v>n</v>
      </c>
      <c r="J170" s="27" t="str">
        <f t="shared" si="18"/>
        <v>C</v>
      </c>
      <c r="K170" s="20"/>
      <c r="L170" s="1">
        <f t="shared" si="14"/>
        <v>1</v>
      </c>
      <c r="M170" s="1">
        <f t="shared" si="15"/>
        <v>0</v>
      </c>
    </row>
    <row r="171" spans="1:13" x14ac:dyDescent="0.25">
      <c r="A171" s="17">
        <v>170</v>
      </c>
      <c r="B171" s="17">
        <v>22.3</v>
      </c>
      <c r="C171" s="17">
        <v>7</v>
      </c>
      <c r="D171" s="17" t="s">
        <v>6</v>
      </c>
      <c r="E171" s="17">
        <v>2</v>
      </c>
      <c r="F171" s="22" t="str">
        <f>IF(C171 &gt;= 20, "t","n")</f>
        <v>n</v>
      </c>
      <c r="G171" s="20">
        <f t="shared" si="17"/>
        <v>3</v>
      </c>
      <c r="H171" s="27">
        <f t="shared" si="19"/>
        <v>2</v>
      </c>
      <c r="I171" s="20" t="str">
        <f t="shared" si="16"/>
        <v>n</v>
      </c>
      <c r="J171" s="27" t="str">
        <f t="shared" si="18"/>
        <v>C</v>
      </c>
      <c r="K171" s="20"/>
      <c r="L171" s="1">
        <f t="shared" si="14"/>
        <v>1</v>
      </c>
      <c r="M171" s="1">
        <f t="shared" si="15"/>
        <v>0</v>
      </c>
    </row>
    <row r="172" spans="1:13" x14ac:dyDescent="0.25">
      <c r="A172" s="17">
        <v>171</v>
      </c>
      <c r="B172" s="17">
        <v>18.399999999999999</v>
      </c>
      <c r="C172" s="17">
        <v>6</v>
      </c>
      <c r="D172" s="17" t="s">
        <v>6</v>
      </c>
      <c r="E172" s="17">
        <v>3</v>
      </c>
      <c r="F172" s="22" t="str">
        <f>IF(C172 &gt;= 20, "t","n")</f>
        <v>n</v>
      </c>
      <c r="G172" s="20">
        <f t="shared" si="17"/>
        <v>1</v>
      </c>
      <c r="H172" s="27">
        <f t="shared" si="19"/>
        <v>3</v>
      </c>
      <c r="I172" s="20" t="str">
        <f t="shared" si="16"/>
        <v>n</v>
      </c>
      <c r="J172" s="27" t="str">
        <f t="shared" si="18"/>
        <v>C</v>
      </c>
      <c r="K172" s="20"/>
      <c r="L172" s="1">
        <f t="shared" si="14"/>
        <v>1</v>
      </c>
      <c r="M172" s="1">
        <f t="shared" si="15"/>
        <v>0</v>
      </c>
    </row>
    <row r="173" spans="1:13" x14ac:dyDescent="0.25">
      <c r="A173" s="17">
        <v>172</v>
      </c>
      <c r="B173" s="17">
        <v>14.9</v>
      </c>
      <c r="C173" s="17">
        <v>18</v>
      </c>
      <c r="D173" s="17" t="s">
        <v>6</v>
      </c>
      <c r="E173" s="17">
        <v>3</v>
      </c>
      <c r="F173" s="22" t="str">
        <f>IF(C173 &gt;= 20, "t","n")</f>
        <v>n</v>
      </c>
      <c r="G173" s="20">
        <f t="shared" si="17"/>
        <v>2</v>
      </c>
      <c r="H173" s="27">
        <f t="shared" si="19"/>
        <v>3</v>
      </c>
      <c r="I173" s="20" t="str">
        <f t="shared" si="16"/>
        <v>n</v>
      </c>
      <c r="J173" s="27" t="str">
        <f t="shared" si="18"/>
        <v>C</v>
      </c>
      <c r="K173" s="20"/>
      <c r="L173" s="1">
        <f t="shared" si="14"/>
        <v>1</v>
      </c>
      <c r="M173" s="1">
        <f t="shared" si="15"/>
        <v>0</v>
      </c>
    </row>
    <row r="174" spans="1:13" x14ac:dyDescent="0.25">
      <c r="A174" s="17">
        <v>173</v>
      </c>
      <c r="B174" s="17">
        <v>12.5</v>
      </c>
      <c r="C174" s="17">
        <v>6</v>
      </c>
      <c r="D174" s="17" t="s">
        <v>6</v>
      </c>
      <c r="E174" s="17">
        <v>3</v>
      </c>
      <c r="F174" s="22" t="str">
        <f>IF(C174 &gt;= 20, "t","n")</f>
        <v>n</v>
      </c>
      <c r="G174" s="20">
        <f t="shared" si="17"/>
        <v>3</v>
      </c>
      <c r="H174" s="27">
        <f t="shared" si="19"/>
        <v>3</v>
      </c>
      <c r="I174" s="20" t="str">
        <f t="shared" si="16"/>
        <v>n</v>
      </c>
      <c r="J174" s="27" t="str">
        <f t="shared" si="18"/>
        <v>C</v>
      </c>
      <c r="K174" s="20"/>
      <c r="L174" s="1">
        <f t="shared" si="14"/>
        <v>1</v>
      </c>
      <c r="M174" s="1">
        <f t="shared" si="15"/>
        <v>0</v>
      </c>
    </row>
    <row r="175" spans="1:13" x14ac:dyDescent="0.25">
      <c r="A175" s="17">
        <v>174</v>
      </c>
      <c r="B175" s="17">
        <v>11.7</v>
      </c>
      <c r="C175" s="17">
        <v>20</v>
      </c>
      <c r="D175" s="17" t="s">
        <v>6</v>
      </c>
      <c r="E175" s="17">
        <v>4</v>
      </c>
      <c r="F175" s="22" t="str">
        <f>IF(C175 &gt;= 20, "t","n")</f>
        <v>t</v>
      </c>
      <c r="G175" s="20">
        <f t="shared" si="17"/>
        <v>1</v>
      </c>
      <c r="H175" s="27">
        <f t="shared" si="19"/>
        <v>4</v>
      </c>
      <c r="I175" s="20" t="str">
        <f t="shared" si="16"/>
        <v>n</v>
      </c>
      <c r="J175" s="27" t="str">
        <f t="shared" si="18"/>
        <v>C</v>
      </c>
      <c r="K175" s="20"/>
      <c r="L175" s="1">
        <f t="shared" si="14"/>
        <v>1</v>
      </c>
      <c r="M175" s="1">
        <f t="shared" si="15"/>
        <v>0</v>
      </c>
    </row>
    <row r="176" spans="1:13" x14ac:dyDescent="0.25">
      <c r="A176" s="17">
        <v>175</v>
      </c>
      <c r="B176" s="17">
        <v>12.3</v>
      </c>
      <c r="C176" s="17">
        <v>14</v>
      </c>
      <c r="D176" s="17" t="s">
        <v>6</v>
      </c>
      <c r="E176" s="17">
        <v>4</v>
      </c>
      <c r="F176" s="22" t="str">
        <f>IF(C176 &gt;= 20, "t","n")</f>
        <v>n</v>
      </c>
      <c r="G176" s="20">
        <f t="shared" si="17"/>
        <v>2</v>
      </c>
      <c r="H176" s="27">
        <f t="shared" si="19"/>
        <v>4</v>
      </c>
      <c r="I176" s="20" t="str">
        <f t="shared" si="16"/>
        <v>n</v>
      </c>
      <c r="J176" s="27" t="str">
        <f t="shared" si="18"/>
        <v>C</v>
      </c>
      <c r="K176" s="20"/>
      <c r="L176" s="1">
        <f t="shared" si="14"/>
        <v>1</v>
      </c>
      <c r="M176" s="1">
        <f t="shared" si="15"/>
        <v>0</v>
      </c>
    </row>
    <row r="177" spans="1:13" x14ac:dyDescent="0.25">
      <c r="A177" s="17">
        <v>176</v>
      </c>
      <c r="B177" s="17">
        <v>13.7</v>
      </c>
      <c r="C177" s="17">
        <v>22</v>
      </c>
      <c r="D177" s="17" t="s">
        <v>6</v>
      </c>
      <c r="E177" s="17">
        <v>4</v>
      </c>
      <c r="F177" s="22" t="str">
        <f>IF(C177 &gt;= 20, "t","n")</f>
        <v>t</v>
      </c>
      <c r="G177" s="20">
        <f t="shared" si="17"/>
        <v>3</v>
      </c>
      <c r="H177" s="27">
        <f t="shared" si="19"/>
        <v>4</v>
      </c>
      <c r="I177" s="20" t="str">
        <f t="shared" si="16"/>
        <v>n</v>
      </c>
      <c r="J177" s="27" t="str">
        <f t="shared" si="18"/>
        <v>C</v>
      </c>
      <c r="K177" s="20"/>
      <c r="L177" s="1">
        <f t="shared" si="14"/>
        <v>1</v>
      </c>
      <c r="M177" s="1">
        <f t="shared" si="15"/>
        <v>0</v>
      </c>
    </row>
    <row r="178" spans="1:13" x14ac:dyDescent="0.25">
      <c r="A178" s="17">
        <v>177</v>
      </c>
      <c r="B178" s="17">
        <v>15.2</v>
      </c>
      <c r="C178" s="17">
        <v>23</v>
      </c>
      <c r="D178" s="17" t="s">
        <v>6</v>
      </c>
      <c r="E178" s="17">
        <v>5</v>
      </c>
      <c r="F178" s="22" t="str">
        <f>IF(C178 &gt;= 20, "t","n")</f>
        <v>t</v>
      </c>
      <c r="G178" s="20">
        <f t="shared" si="17"/>
        <v>1</v>
      </c>
      <c r="H178" s="27">
        <f t="shared" si="19"/>
        <v>5</v>
      </c>
      <c r="I178" s="20" t="str">
        <f t="shared" si="16"/>
        <v>n</v>
      </c>
      <c r="J178" s="27" t="str">
        <f t="shared" si="18"/>
        <v>C</v>
      </c>
      <c r="K178" s="20"/>
      <c r="L178" s="1">
        <f t="shared" si="14"/>
        <v>1</v>
      </c>
      <c r="M178" s="1">
        <f t="shared" si="15"/>
        <v>0</v>
      </c>
    </row>
    <row r="179" spans="1:13" x14ac:dyDescent="0.25">
      <c r="A179" s="17">
        <v>178</v>
      </c>
      <c r="B179" s="17">
        <v>15.9</v>
      </c>
      <c r="C179" s="17">
        <v>0</v>
      </c>
      <c r="D179" s="17">
        <v>0</v>
      </c>
      <c r="E179" s="17">
        <v>0</v>
      </c>
      <c r="F179" s="22" t="str">
        <f>IF(C179 &gt;= 20, "t","n")</f>
        <v>n</v>
      </c>
      <c r="G179" s="20">
        <f t="shared" si="17"/>
        <v>2</v>
      </c>
      <c r="H179" s="27">
        <f t="shared" si="19"/>
        <v>0</v>
      </c>
      <c r="I179" s="20" t="str">
        <f t="shared" si="16"/>
        <v>n</v>
      </c>
      <c r="J179" s="27">
        <f t="shared" si="18"/>
        <v>0</v>
      </c>
      <c r="K179" s="20"/>
      <c r="L179" s="1">
        <f t="shared" si="14"/>
        <v>1</v>
      </c>
      <c r="M179" s="1">
        <f t="shared" si="15"/>
        <v>1</v>
      </c>
    </row>
    <row r="180" spans="1:13" x14ac:dyDescent="0.25">
      <c r="A180" s="17">
        <v>179</v>
      </c>
      <c r="B180" s="17">
        <v>15.1</v>
      </c>
      <c r="C180" s="17">
        <v>1</v>
      </c>
      <c r="D180" s="17" t="s">
        <v>5</v>
      </c>
      <c r="E180" s="17">
        <v>1</v>
      </c>
      <c r="F180" s="22" t="str">
        <f>IF(C180 &gt;= 20, "t","n")</f>
        <v>n</v>
      </c>
      <c r="G180" s="20">
        <f t="shared" si="17"/>
        <v>1</v>
      </c>
      <c r="H180" s="27">
        <f t="shared" si="19"/>
        <v>1</v>
      </c>
      <c r="I180" s="20" t="str">
        <f t="shared" si="16"/>
        <v>t</v>
      </c>
      <c r="J180" s="27" t="str">
        <f t="shared" si="18"/>
        <v>C</v>
      </c>
      <c r="K180" s="20"/>
      <c r="L180" s="1">
        <f t="shared" si="14"/>
        <v>1</v>
      </c>
      <c r="M180" s="1">
        <f t="shared" si="15"/>
        <v>1</v>
      </c>
    </row>
    <row r="181" spans="1:13" x14ac:dyDescent="0.25">
      <c r="A181" s="17">
        <v>180</v>
      </c>
      <c r="B181" s="17">
        <v>12.9</v>
      </c>
      <c r="C181" s="17">
        <v>1</v>
      </c>
      <c r="D181" s="17" t="s">
        <v>5</v>
      </c>
      <c r="E181" s="17">
        <v>1</v>
      </c>
      <c r="F181" s="22" t="str">
        <f>IF(C181 &gt;= 20, "t","n")</f>
        <v>n</v>
      </c>
      <c r="G181" s="20">
        <f t="shared" si="17"/>
        <v>2</v>
      </c>
      <c r="H181" s="27">
        <f t="shared" si="19"/>
        <v>1</v>
      </c>
      <c r="I181" s="20" t="str">
        <f t="shared" si="16"/>
        <v>n</v>
      </c>
      <c r="J181" s="27" t="str">
        <f t="shared" si="18"/>
        <v>C</v>
      </c>
      <c r="K181" s="20"/>
      <c r="L181" s="1">
        <f t="shared" si="14"/>
        <v>1</v>
      </c>
      <c r="M181" s="1">
        <f t="shared" si="15"/>
        <v>1</v>
      </c>
    </row>
    <row r="182" spans="1:13" x14ac:dyDescent="0.25">
      <c r="A182" s="17">
        <v>181</v>
      </c>
      <c r="B182" s="17">
        <v>9.6</v>
      </c>
      <c r="C182" s="17">
        <v>1</v>
      </c>
      <c r="D182" s="17" t="s">
        <v>5</v>
      </c>
      <c r="E182" s="17">
        <v>1</v>
      </c>
      <c r="F182" s="22" t="str">
        <f>IF(C182 &gt;= 20, "t","n")</f>
        <v>n</v>
      </c>
      <c r="G182" s="20">
        <f t="shared" si="17"/>
        <v>3</v>
      </c>
      <c r="H182" s="27">
        <f t="shared" si="19"/>
        <v>1</v>
      </c>
      <c r="I182" s="20" t="str">
        <f t="shared" si="16"/>
        <v>n</v>
      </c>
      <c r="J182" s="27" t="str">
        <f t="shared" si="18"/>
        <v>C</v>
      </c>
      <c r="K182" s="20"/>
      <c r="L182" s="1">
        <f t="shared" si="14"/>
        <v>1</v>
      </c>
      <c r="M182" s="1">
        <f t="shared" si="15"/>
        <v>1</v>
      </c>
    </row>
    <row r="183" spans="1:13" x14ac:dyDescent="0.25">
      <c r="A183" s="17">
        <v>182</v>
      </c>
      <c r="B183" s="17">
        <v>5.9</v>
      </c>
      <c r="C183" s="17">
        <v>2</v>
      </c>
      <c r="D183" s="17" t="s">
        <v>5</v>
      </c>
      <c r="E183" s="17">
        <v>2</v>
      </c>
      <c r="F183" s="22" t="str">
        <f>IF(C183 &gt;= 20, "t","n")</f>
        <v>n</v>
      </c>
      <c r="G183" s="20">
        <f t="shared" si="17"/>
        <v>1</v>
      </c>
      <c r="H183" s="27">
        <f t="shared" si="19"/>
        <v>2</v>
      </c>
      <c r="I183" s="20" t="str">
        <f t="shared" si="16"/>
        <v>n</v>
      </c>
      <c r="J183" s="27" t="str">
        <f t="shared" si="18"/>
        <v>C</v>
      </c>
      <c r="K183" s="20"/>
      <c r="L183" s="1">
        <f t="shared" si="14"/>
        <v>1</v>
      </c>
      <c r="M183" s="1">
        <f t="shared" si="15"/>
        <v>1</v>
      </c>
    </row>
    <row r="184" spans="1:13" x14ac:dyDescent="0.25">
      <c r="A184" s="17">
        <v>183</v>
      </c>
      <c r="B184" s="17">
        <v>2.8</v>
      </c>
      <c r="C184" s="17">
        <v>6</v>
      </c>
      <c r="D184" s="17" t="s">
        <v>5</v>
      </c>
      <c r="E184" s="17">
        <v>2</v>
      </c>
      <c r="F184" s="22" t="str">
        <f>IF(C184 &gt;= 20, "t","n")</f>
        <v>n</v>
      </c>
      <c r="G184" s="20">
        <f t="shared" si="17"/>
        <v>2</v>
      </c>
      <c r="H184" s="27">
        <f t="shared" si="19"/>
        <v>2</v>
      </c>
      <c r="I184" s="20" t="str">
        <f t="shared" si="16"/>
        <v>n</v>
      </c>
      <c r="J184" s="27" t="str">
        <f t="shared" si="18"/>
        <v>C</v>
      </c>
      <c r="K184" s="20"/>
      <c r="L184" s="1">
        <f t="shared" si="14"/>
        <v>1</v>
      </c>
      <c r="M184" s="1">
        <f t="shared" si="15"/>
        <v>1</v>
      </c>
    </row>
    <row r="185" spans="1:13" x14ac:dyDescent="0.25">
      <c r="A185" s="17">
        <v>184</v>
      </c>
      <c r="B185" s="17">
        <v>1</v>
      </c>
      <c r="C185" s="17">
        <v>9</v>
      </c>
      <c r="D185" s="17" t="s">
        <v>5</v>
      </c>
      <c r="E185" s="17">
        <v>2</v>
      </c>
      <c r="F185" s="22" t="str">
        <f>IF(C185 &gt;= 20, "t","n")</f>
        <v>n</v>
      </c>
      <c r="G185" s="20">
        <f t="shared" si="17"/>
        <v>3</v>
      </c>
      <c r="H185" s="27">
        <f t="shared" si="19"/>
        <v>2</v>
      </c>
      <c r="I185" s="20" t="str">
        <f t="shared" si="16"/>
        <v>n</v>
      </c>
      <c r="J185" s="27" t="str">
        <f t="shared" si="18"/>
        <v>C</v>
      </c>
      <c r="K185" s="20"/>
      <c r="L185" s="1">
        <f t="shared" si="14"/>
        <v>1</v>
      </c>
      <c r="M185" s="1">
        <f t="shared" si="15"/>
        <v>1</v>
      </c>
    </row>
    <row r="186" spans="1:13" x14ac:dyDescent="0.25">
      <c r="A186" s="17">
        <v>185</v>
      </c>
      <c r="B186" s="17">
        <v>0.9</v>
      </c>
      <c r="C186" s="17">
        <v>6</v>
      </c>
      <c r="D186" s="17" t="s">
        <v>5</v>
      </c>
      <c r="E186" s="17">
        <v>3</v>
      </c>
      <c r="F186" s="22" t="str">
        <f>IF(C186 &gt;= 20, "t","n")</f>
        <v>n</v>
      </c>
      <c r="G186" s="20">
        <f t="shared" si="17"/>
        <v>1</v>
      </c>
      <c r="H186" s="27">
        <f t="shared" si="19"/>
        <v>3</v>
      </c>
      <c r="I186" s="20" t="str">
        <f t="shared" si="16"/>
        <v>n</v>
      </c>
      <c r="J186" s="27" t="str">
        <f t="shared" si="18"/>
        <v>C</v>
      </c>
      <c r="K186" s="20"/>
      <c r="L186" s="1">
        <f t="shared" si="14"/>
        <v>1</v>
      </c>
      <c r="M186" s="1">
        <f t="shared" si="15"/>
        <v>1</v>
      </c>
    </row>
    <row r="187" spans="1:13" x14ac:dyDescent="0.25">
      <c r="A187" s="17">
        <v>186</v>
      </c>
      <c r="B187" s="17">
        <v>2.5</v>
      </c>
      <c r="C187" s="17">
        <v>1</v>
      </c>
      <c r="D187" s="17" t="s">
        <v>5</v>
      </c>
      <c r="E187" s="17">
        <v>3</v>
      </c>
      <c r="F187" s="22" t="str">
        <f>IF(C187 &gt;= 20, "t","n")</f>
        <v>n</v>
      </c>
      <c r="G187" s="20">
        <f t="shared" si="17"/>
        <v>2</v>
      </c>
      <c r="H187" s="27">
        <f t="shared" si="19"/>
        <v>3</v>
      </c>
      <c r="I187" s="20" t="str">
        <f t="shared" si="16"/>
        <v>n</v>
      </c>
      <c r="J187" s="27" t="str">
        <f t="shared" si="18"/>
        <v>C</v>
      </c>
      <c r="K187" s="20"/>
      <c r="L187" s="1">
        <f t="shared" si="14"/>
        <v>1</v>
      </c>
      <c r="M187" s="1">
        <f t="shared" si="15"/>
        <v>1</v>
      </c>
    </row>
    <row r="188" spans="1:13" x14ac:dyDescent="0.25">
      <c r="A188" s="17">
        <v>187</v>
      </c>
      <c r="B188" s="17">
        <v>5</v>
      </c>
      <c r="C188" s="17">
        <v>3</v>
      </c>
      <c r="D188" s="17" t="s">
        <v>5</v>
      </c>
      <c r="E188" s="17">
        <v>3</v>
      </c>
      <c r="F188" s="22" t="str">
        <f>IF(C188 &gt;= 20, "t","n")</f>
        <v>n</v>
      </c>
      <c r="G188" s="20">
        <f t="shared" si="17"/>
        <v>3</v>
      </c>
      <c r="H188" s="27">
        <f t="shared" si="19"/>
        <v>3</v>
      </c>
      <c r="I188" s="20" t="str">
        <f t="shared" si="16"/>
        <v>n</v>
      </c>
      <c r="J188" s="27" t="str">
        <f t="shared" si="18"/>
        <v>C</v>
      </c>
      <c r="K188" s="20"/>
      <c r="L188" s="1">
        <f t="shared" si="14"/>
        <v>1</v>
      </c>
      <c r="M188" s="1">
        <f t="shared" si="15"/>
        <v>1</v>
      </c>
    </row>
    <row r="189" spans="1:13" x14ac:dyDescent="0.25">
      <c r="A189" s="17">
        <v>188</v>
      </c>
      <c r="B189" s="17">
        <v>7.7</v>
      </c>
      <c r="C189" s="17">
        <v>7</v>
      </c>
      <c r="D189" s="17" t="s">
        <v>5</v>
      </c>
      <c r="E189" s="17">
        <v>4</v>
      </c>
      <c r="F189" s="22" t="str">
        <f>IF(C189 &gt;= 20, "t","n")</f>
        <v>n</v>
      </c>
      <c r="G189" s="20">
        <f t="shared" si="17"/>
        <v>1</v>
      </c>
      <c r="H189" s="27">
        <f t="shared" si="19"/>
        <v>4</v>
      </c>
      <c r="I189" s="20" t="str">
        <f t="shared" si="16"/>
        <v>n</v>
      </c>
      <c r="J189" s="27" t="str">
        <f t="shared" si="18"/>
        <v>C</v>
      </c>
      <c r="K189" s="20"/>
      <c r="L189" s="1">
        <f t="shared" si="14"/>
        <v>1</v>
      </c>
      <c r="M189" s="1">
        <f t="shared" si="15"/>
        <v>1</v>
      </c>
    </row>
    <row r="190" spans="1:13" x14ac:dyDescent="0.25">
      <c r="A190" s="17">
        <v>189</v>
      </c>
      <c r="B190" s="17">
        <v>9.6999999999999993</v>
      </c>
      <c r="C190" s="17">
        <v>6</v>
      </c>
      <c r="D190" s="17" t="s">
        <v>5</v>
      </c>
      <c r="E190" s="17">
        <v>4</v>
      </c>
      <c r="F190" s="22" t="str">
        <f>IF(C190 &gt;= 20, "t","n")</f>
        <v>n</v>
      </c>
      <c r="G190" s="20">
        <f t="shared" si="17"/>
        <v>2</v>
      </c>
      <c r="H190" s="27">
        <f t="shared" si="19"/>
        <v>4</v>
      </c>
      <c r="I190" s="20" t="str">
        <f t="shared" si="16"/>
        <v>n</v>
      </c>
      <c r="J190" s="27" t="str">
        <f t="shared" si="18"/>
        <v>C</v>
      </c>
      <c r="K190" s="20"/>
      <c r="L190" s="1">
        <f t="shared" si="14"/>
        <v>1</v>
      </c>
      <c r="M190" s="1">
        <f t="shared" si="15"/>
        <v>1</v>
      </c>
    </row>
    <row r="191" spans="1:13" x14ac:dyDescent="0.25">
      <c r="A191" s="17">
        <v>190</v>
      </c>
      <c r="B191" s="17">
        <v>10.4</v>
      </c>
      <c r="C191" s="17">
        <v>3</v>
      </c>
      <c r="D191" s="17" t="s">
        <v>5</v>
      </c>
      <c r="E191" s="17">
        <v>4</v>
      </c>
      <c r="F191" s="22" t="str">
        <f>IF(C191 &gt;= 20, "t","n")</f>
        <v>n</v>
      </c>
      <c r="G191" s="20">
        <f t="shared" si="17"/>
        <v>3</v>
      </c>
      <c r="H191" s="27">
        <f t="shared" si="19"/>
        <v>4</v>
      </c>
      <c r="I191" s="20" t="str">
        <f t="shared" si="16"/>
        <v>n</v>
      </c>
      <c r="J191" s="27" t="str">
        <f t="shared" si="18"/>
        <v>C</v>
      </c>
      <c r="K191" s="20"/>
      <c r="L191" s="1">
        <f t="shared" si="14"/>
        <v>1</v>
      </c>
      <c r="M191" s="1">
        <f t="shared" si="15"/>
        <v>1</v>
      </c>
    </row>
    <row r="192" spans="1:13" x14ac:dyDescent="0.25">
      <c r="A192" s="17">
        <v>191</v>
      </c>
      <c r="B192" s="17">
        <v>9.6999999999999993</v>
      </c>
      <c r="C192" s="17">
        <v>22</v>
      </c>
      <c r="D192" s="17" t="s">
        <v>5</v>
      </c>
      <c r="E192" s="17">
        <v>5</v>
      </c>
      <c r="F192" s="22" t="str">
        <f>IF(C192 &gt;= 20, "t","n")</f>
        <v>t</v>
      </c>
      <c r="G192" s="20">
        <f t="shared" si="17"/>
        <v>1</v>
      </c>
      <c r="H192" s="27">
        <f t="shared" si="19"/>
        <v>5</v>
      </c>
      <c r="I192" s="20" t="str">
        <f t="shared" si="16"/>
        <v>n</v>
      </c>
      <c r="J192" s="27" t="str">
        <f t="shared" si="18"/>
        <v>C</v>
      </c>
      <c r="K192" s="20"/>
      <c r="L192" s="1">
        <f t="shared" si="14"/>
        <v>1</v>
      </c>
      <c r="M192" s="1">
        <f t="shared" si="15"/>
        <v>1</v>
      </c>
    </row>
    <row r="193" spans="1:13" x14ac:dyDescent="0.25">
      <c r="A193" s="17">
        <v>192</v>
      </c>
      <c r="B193" s="17">
        <v>8</v>
      </c>
      <c r="C193" s="17">
        <v>0</v>
      </c>
      <c r="D193" s="17">
        <v>0</v>
      </c>
      <c r="E193" s="17">
        <v>0</v>
      </c>
      <c r="F193" s="22" t="str">
        <f>IF(C193 &gt;= 20, "t","n")</f>
        <v>n</v>
      </c>
      <c r="G193" s="20">
        <f t="shared" si="17"/>
        <v>2</v>
      </c>
      <c r="H193" s="27">
        <f t="shared" si="19"/>
        <v>0</v>
      </c>
      <c r="I193" s="20" t="str">
        <f t="shared" si="16"/>
        <v>n</v>
      </c>
      <c r="J193" s="27">
        <f t="shared" si="18"/>
        <v>0</v>
      </c>
      <c r="K193" s="20"/>
      <c r="L193" s="1">
        <f t="shared" si="14"/>
        <v>1</v>
      </c>
      <c r="M193" s="1">
        <f t="shared" si="15"/>
        <v>1</v>
      </c>
    </row>
    <row r="194" spans="1:13" x14ac:dyDescent="0.25">
      <c r="A194" s="17">
        <v>193</v>
      </c>
      <c r="B194" s="17">
        <v>5.9</v>
      </c>
      <c r="C194" s="17">
        <v>3</v>
      </c>
      <c r="D194" s="17" t="s">
        <v>6</v>
      </c>
      <c r="E194" s="17">
        <v>1</v>
      </c>
      <c r="F194" s="22" t="str">
        <f>IF(C194 &gt;= 20, "t","n")</f>
        <v>n</v>
      </c>
      <c r="G194" s="20">
        <f t="shared" si="17"/>
        <v>1</v>
      </c>
      <c r="H194" s="27">
        <f t="shared" si="19"/>
        <v>1</v>
      </c>
      <c r="I194" s="20" t="str">
        <f t="shared" si="16"/>
        <v>t</v>
      </c>
      <c r="J194" s="27" t="str">
        <f t="shared" si="18"/>
        <v>S</v>
      </c>
      <c r="K194" s="20"/>
      <c r="L194" s="1">
        <f t="shared" si="14"/>
        <v>1</v>
      </c>
      <c r="M194" s="1">
        <f t="shared" si="15"/>
        <v>1</v>
      </c>
    </row>
    <row r="195" spans="1:13" x14ac:dyDescent="0.25">
      <c r="A195" s="17">
        <v>194</v>
      </c>
      <c r="B195" s="17">
        <v>4.4000000000000004</v>
      </c>
      <c r="C195" s="17">
        <v>4</v>
      </c>
      <c r="D195" s="17" t="s">
        <v>6</v>
      </c>
      <c r="E195" s="17">
        <v>1</v>
      </c>
      <c r="F195" s="22" t="str">
        <f>IF(C195 &gt;= 20, "t","n")</f>
        <v>n</v>
      </c>
      <c r="G195" s="20">
        <f t="shared" si="17"/>
        <v>2</v>
      </c>
      <c r="H195" s="27">
        <f t="shared" si="19"/>
        <v>1</v>
      </c>
      <c r="I195" s="20" t="str">
        <f t="shared" si="16"/>
        <v>n</v>
      </c>
      <c r="J195" s="27" t="str">
        <f t="shared" si="18"/>
        <v>S</v>
      </c>
      <c r="K195" s="20"/>
      <c r="L195" s="1">
        <f t="shared" ref="L195:L258" si="20">IF(H195=E195,1,0)</f>
        <v>1</v>
      </c>
      <c r="M195" s="1">
        <f t="shared" ref="M195:M258" si="21">IF(J195=D195,1,0)</f>
        <v>1</v>
      </c>
    </row>
    <row r="196" spans="1:13" x14ac:dyDescent="0.25">
      <c r="A196" s="17">
        <v>195</v>
      </c>
      <c r="B196" s="17">
        <v>4.2</v>
      </c>
      <c r="C196" s="17">
        <v>6</v>
      </c>
      <c r="D196" s="17" t="s">
        <v>6</v>
      </c>
      <c r="E196" s="17">
        <v>1</v>
      </c>
      <c r="F196" s="22" t="str">
        <f>IF(C196 &gt;= 20, "t","n")</f>
        <v>n</v>
      </c>
      <c r="G196" s="20">
        <f t="shared" si="17"/>
        <v>3</v>
      </c>
      <c r="H196" s="27">
        <f t="shared" si="19"/>
        <v>1</v>
      </c>
      <c r="I196" s="20" t="str">
        <f t="shared" ref="I196:I259" si="22">IF(AND(H196=1,H195=0),"t","n")</f>
        <v>n</v>
      </c>
      <c r="J196" s="27" t="str">
        <f t="shared" si="18"/>
        <v>S</v>
      </c>
      <c r="K196" s="20"/>
      <c r="L196" s="1">
        <f t="shared" si="20"/>
        <v>1</v>
      </c>
      <c r="M196" s="1">
        <f t="shared" si="21"/>
        <v>1</v>
      </c>
    </row>
    <row r="197" spans="1:13" x14ac:dyDescent="0.25">
      <c r="A197" s="17">
        <v>196</v>
      </c>
      <c r="B197" s="17">
        <v>5.6</v>
      </c>
      <c r="C197" s="17">
        <v>8</v>
      </c>
      <c r="D197" s="17" t="s">
        <v>6</v>
      </c>
      <c r="E197" s="17">
        <v>2</v>
      </c>
      <c r="F197" s="22" t="str">
        <f>IF(C197 &gt;= 20, "t","n")</f>
        <v>n</v>
      </c>
      <c r="G197" s="20">
        <f t="shared" ref="G197:G260" si="23">IF(H197&gt;H196,1,G196+1)</f>
        <v>1</v>
      </c>
      <c r="H197" s="27">
        <f t="shared" si="19"/>
        <v>2</v>
      </c>
      <c r="I197" s="20" t="str">
        <f t="shared" si="22"/>
        <v>n</v>
      </c>
      <c r="J197" s="27" t="str">
        <f t="shared" si="18"/>
        <v>S</v>
      </c>
      <c r="K197" s="20"/>
      <c r="L197" s="1">
        <f t="shared" si="20"/>
        <v>1</v>
      </c>
      <c r="M197" s="1">
        <f t="shared" si="21"/>
        <v>1</v>
      </c>
    </row>
    <row r="198" spans="1:13" x14ac:dyDescent="0.25">
      <c r="A198" s="17">
        <v>197</v>
      </c>
      <c r="B198" s="17">
        <v>8.6</v>
      </c>
      <c r="C198" s="17">
        <v>12</v>
      </c>
      <c r="D198" s="17" t="s">
        <v>6</v>
      </c>
      <c r="E198" s="17">
        <v>2</v>
      </c>
      <c r="F198" s="22" t="str">
        <f>IF(C198 &gt;= 20, "t","n")</f>
        <v>n</v>
      </c>
      <c r="G198" s="20">
        <f t="shared" si="23"/>
        <v>2</v>
      </c>
      <c r="H198" s="27">
        <f t="shared" si="19"/>
        <v>2</v>
      </c>
      <c r="I198" s="20" t="str">
        <f t="shared" si="22"/>
        <v>n</v>
      </c>
      <c r="J198" s="27" t="str">
        <f t="shared" si="18"/>
        <v>S</v>
      </c>
      <c r="K198" s="20"/>
      <c r="L198" s="1">
        <f t="shared" si="20"/>
        <v>1</v>
      </c>
      <c r="M198" s="1">
        <f t="shared" si="21"/>
        <v>1</v>
      </c>
    </row>
    <row r="199" spans="1:13" x14ac:dyDescent="0.25">
      <c r="A199" s="17">
        <v>198</v>
      </c>
      <c r="B199" s="17">
        <v>12.5</v>
      </c>
      <c r="C199" s="17">
        <v>9</v>
      </c>
      <c r="D199" s="17" t="s">
        <v>6</v>
      </c>
      <c r="E199" s="17">
        <v>2</v>
      </c>
      <c r="F199" s="22" t="str">
        <f>IF(C199 &gt;= 20, "t","n")</f>
        <v>n</v>
      </c>
      <c r="G199" s="20">
        <f t="shared" si="23"/>
        <v>3</v>
      </c>
      <c r="H199" s="27">
        <f t="shared" si="19"/>
        <v>2</v>
      </c>
      <c r="I199" s="20" t="str">
        <f t="shared" si="22"/>
        <v>n</v>
      </c>
      <c r="J199" s="27" t="str">
        <f t="shared" si="18"/>
        <v>S</v>
      </c>
      <c r="K199" s="20"/>
      <c r="L199" s="1">
        <f t="shared" si="20"/>
        <v>1</v>
      </c>
      <c r="M199" s="1">
        <f t="shared" si="21"/>
        <v>1</v>
      </c>
    </row>
    <row r="200" spans="1:13" x14ac:dyDescent="0.25">
      <c r="A200" s="17">
        <v>199</v>
      </c>
      <c r="B200" s="17">
        <v>16.399999999999999</v>
      </c>
      <c r="C200" s="17">
        <v>14</v>
      </c>
      <c r="D200" s="17" t="s">
        <v>6</v>
      </c>
      <c r="E200" s="17">
        <v>3</v>
      </c>
      <c r="F200" s="22" t="str">
        <f>IF(C200 &gt;= 20, "t","n")</f>
        <v>n</v>
      </c>
      <c r="G200" s="20">
        <f t="shared" si="23"/>
        <v>1</v>
      </c>
      <c r="H200" s="27">
        <f t="shared" si="19"/>
        <v>3</v>
      </c>
      <c r="I200" s="20" t="str">
        <f t="shared" si="22"/>
        <v>n</v>
      </c>
      <c r="J200" s="27" t="str">
        <f t="shared" si="18"/>
        <v>S</v>
      </c>
      <c r="K200" s="20"/>
      <c r="L200" s="1">
        <f t="shared" si="20"/>
        <v>1</v>
      </c>
      <c r="M200" s="1">
        <f t="shared" si="21"/>
        <v>1</v>
      </c>
    </row>
    <row r="201" spans="1:13" x14ac:dyDescent="0.25">
      <c r="A201" s="17">
        <v>200</v>
      </c>
      <c r="B201" s="17">
        <v>19.5</v>
      </c>
      <c r="C201" s="17">
        <v>12</v>
      </c>
      <c r="D201" s="17" t="s">
        <v>6</v>
      </c>
      <c r="E201" s="17">
        <v>3</v>
      </c>
      <c r="F201" s="22" t="str">
        <f>IF(C201 &gt;= 20, "t","n")</f>
        <v>n</v>
      </c>
      <c r="G201" s="20">
        <f t="shared" si="23"/>
        <v>2</v>
      </c>
      <c r="H201" s="27">
        <f t="shared" si="19"/>
        <v>3</v>
      </c>
      <c r="I201" s="20" t="str">
        <f t="shared" si="22"/>
        <v>n</v>
      </c>
      <c r="J201" s="27" t="str">
        <f t="shared" si="18"/>
        <v>S</v>
      </c>
      <c r="K201" s="20"/>
      <c r="L201" s="1">
        <f t="shared" si="20"/>
        <v>1</v>
      </c>
      <c r="M201" s="1">
        <f t="shared" si="21"/>
        <v>1</v>
      </c>
    </row>
    <row r="202" spans="1:13" x14ac:dyDescent="0.25">
      <c r="A202" s="17">
        <v>201</v>
      </c>
      <c r="B202" s="17">
        <v>21.2</v>
      </c>
      <c r="C202" s="17">
        <v>1</v>
      </c>
      <c r="D202" s="17" t="s">
        <v>6</v>
      </c>
      <c r="E202" s="17">
        <v>3</v>
      </c>
      <c r="F202" s="22" t="str">
        <f>IF(C202 &gt;= 20, "t","n")</f>
        <v>n</v>
      </c>
      <c r="G202" s="20">
        <f t="shared" si="23"/>
        <v>3</v>
      </c>
      <c r="H202" s="27">
        <f t="shared" si="19"/>
        <v>3</v>
      </c>
      <c r="I202" s="20" t="str">
        <f t="shared" si="22"/>
        <v>n</v>
      </c>
      <c r="J202" s="27" t="str">
        <f t="shared" si="18"/>
        <v>S</v>
      </c>
      <c r="K202" s="20"/>
      <c r="L202" s="1">
        <f t="shared" si="20"/>
        <v>1</v>
      </c>
      <c r="M202" s="1">
        <f t="shared" si="21"/>
        <v>1</v>
      </c>
    </row>
    <row r="203" spans="1:13" x14ac:dyDescent="0.25">
      <c r="A203" s="17">
        <v>202</v>
      </c>
      <c r="B203" s="17">
        <v>21.3</v>
      </c>
      <c r="C203" s="17">
        <v>11</v>
      </c>
      <c r="D203" s="17" t="s">
        <v>6</v>
      </c>
      <c r="E203" s="17">
        <v>4</v>
      </c>
      <c r="F203" s="22" t="str">
        <f>IF(C203 &gt;= 20, "t","n")</f>
        <v>n</v>
      </c>
      <c r="G203" s="20">
        <f t="shared" si="23"/>
        <v>1</v>
      </c>
      <c r="H203" s="27">
        <f t="shared" si="19"/>
        <v>4</v>
      </c>
      <c r="I203" s="20" t="str">
        <f t="shared" si="22"/>
        <v>n</v>
      </c>
      <c r="J203" s="27" t="str">
        <f t="shared" si="18"/>
        <v>S</v>
      </c>
      <c r="K203" s="20"/>
      <c r="L203" s="1">
        <f t="shared" si="20"/>
        <v>1</v>
      </c>
      <c r="M203" s="1">
        <f t="shared" si="21"/>
        <v>1</v>
      </c>
    </row>
    <row r="204" spans="1:13" x14ac:dyDescent="0.25">
      <c r="A204" s="17">
        <v>203</v>
      </c>
      <c r="B204" s="17">
        <v>20.100000000000001</v>
      </c>
      <c r="C204" s="17">
        <v>6</v>
      </c>
      <c r="D204" s="17" t="s">
        <v>6</v>
      </c>
      <c r="E204" s="17">
        <v>4</v>
      </c>
      <c r="F204" s="22" t="str">
        <f>IF(C204 &gt;= 20, "t","n")</f>
        <v>n</v>
      </c>
      <c r="G204" s="20">
        <f t="shared" si="23"/>
        <v>2</v>
      </c>
      <c r="H204" s="27">
        <f t="shared" si="19"/>
        <v>4</v>
      </c>
      <c r="I204" s="20" t="str">
        <f t="shared" si="22"/>
        <v>n</v>
      </c>
      <c r="J204" s="27" t="str">
        <f t="shared" si="18"/>
        <v>S</v>
      </c>
      <c r="K204" s="20"/>
      <c r="L204" s="1">
        <f t="shared" si="20"/>
        <v>1</v>
      </c>
      <c r="M204" s="1">
        <f t="shared" si="21"/>
        <v>1</v>
      </c>
    </row>
    <row r="205" spans="1:13" x14ac:dyDescent="0.25">
      <c r="A205" s="17">
        <v>204</v>
      </c>
      <c r="B205" s="17">
        <v>18.399999999999999</v>
      </c>
      <c r="C205" s="17">
        <v>3</v>
      </c>
      <c r="D205" s="17" t="s">
        <v>6</v>
      </c>
      <c r="E205" s="17">
        <v>4</v>
      </c>
      <c r="F205" s="22" t="str">
        <f>IF(C205 &gt;= 20, "t","n")</f>
        <v>n</v>
      </c>
      <c r="G205" s="20">
        <f t="shared" si="23"/>
        <v>3</v>
      </c>
      <c r="H205" s="27">
        <f t="shared" si="19"/>
        <v>4</v>
      </c>
      <c r="I205" s="20" t="str">
        <f t="shared" si="22"/>
        <v>n</v>
      </c>
      <c r="J205" s="27" t="str">
        <f t="shared" si="18"/>
        <v>S</v>
      </c>
      <c r="K205" s="20"/>
      <c r="L205" s="1">
        <f t="shared" si="20"/>
        <v>1</v>
      </c>
      <c r="M205" s="1">
        <f t="shared" si="21"/>
        <v>1</v>
      </c>
    </row>
    <row r="206" spans="1:13" x14ac:dyDescent="0.25">
      <c r="A206" s="17">
        <v>205</v>
      </c>
      <c r="B206" s="17">
        <v>17.100000000000001</v>
      </c>
      <c r="C206" s="17">
        <v>15</v>
      </c>
      <c r="D206" s="17" t="s">
        <v>6</v>
      </c>
      <c r="E206" s="17">
        <v>5</v>
      </c>
      <c r="F206" s="22" t="str">
        <f>IF(C206 &gt;= 20, "t","n")</f>
        <v>n</v>
      </c>
      <c r="G206" s="20">
        <f t="shared" si="23"/>
        <v>1</v>
      </c>
      <c r="H206" s="27">
        <f t="shared" si="19"/>
        <v>5</v>
      </c>
      <c r="I206" s="20" t="str">
        <f t="shared" si="22"/>
        <v>n</v>
      </c>
      <c r="J206" s="27" t="str">
        <f t="shared" si="18"/>
        <v>S</v>
      </c>
      <c r="K206" s="20"/>
      <c r="L206" s="1">
        <f t="shared" si="20"/>
        <v>1</v>
      </c>
      <c r="M206" s="1">
        <f t="shared" si="21"/>
        <v>1</v>
      </c>
    </row>
    <row r="207" spans="1:13" x14ac:dyDescent="0.25">
      <c r="A207" s="17">
        <v>206</v>
      </c>
      <c r="B207" s="17">
        <v>16.899999999999999</v>
      </c>
      <c r="C207" s="17">
        <v>16</v>
      </c>
      <c r="D207" s="17" t="s">
        <v>6</v>
      </c>
      <c r="E207" s="17">
        <v>5</v>
      </c>
      <c r="F207" s="22" t="str">
        <f>IF(C207 &gt;= 20, "t","n")</f>
        <v>n</v>
      </c>
      <c r="G207" s="20">
        <f t="shared" si="23"/>
        <v>2</v>
      </c>
      <c r="H207" s="27">
        <f t="shared" si="19"/>
        <v>5</v>
      </c>
      <c r="I207" s="20" t="str">
        <f t="shared" si="22"/>
        <v>n</v>
      </c>
      <c r="J207" s="27" t="str">
        <f t="shared" si="18"/>
        <v>S</v>
      </c>
      <c r="K207" s="20"/>
      <c r="L207" s="1">
        <f t="shared" si="20"/>
        <v>1</v>
      </c>
      <c r="M207" s="1">
        <f t="shared" si="21"/>
        <v>1</v>
      </c>
    </row>
    <row r="208" spans="1:13" x14ac:dyDescent="0.25">
      <c r="A208" s="17">
        <v>207</v>
      </c>
      <c r="B208" s="17">
        <v>18.2</v>
      </c>
      <c r="C208" s="17">
        <v>17</v>
      </c>
      <c r="D208" s="17" t="s">
        <v>6</v>
      </c>
      <c r="E208" s="17">
        <v>5</v>
      </c>
      <c r="F208" s="22" t="str">
        <f>IF(C208 &gt;= 20, "t","n")</f>
        <v>n</v>
      </c>
      <c r="G208" s="20">
        <f t="shared" si="23"/>
        <v>3</v>
      </c>
      <c r="H208" s="27">
        <f t="shared" si="19"/>
        <v>5</v>
      </c>
      <c r="I208" s="20" t="str">
        <f t="shared" si="22"/>
        <v>n</v>
      </c>
      <c r="J208" s="27" t="str">
        <f t="shared" si="18"/>
        <v>S</v>
      </c>
      <c r="K208" s="20"/>
      <c r="L208" s="1">
        <f t="shared" si="20"/>
        <v>1</v>
      </c>
      <c r="M208" s="1">
        <f t="shared" si="21"/>
        <v>1</v>
      </c>
    </row>
    <row r="209" spans="1:13" x14ac:dyDescent="0.25">
      <c r="A209" s="17">
        <v>208</v>
      </c>
      <c r="B209" s="17">
        <v>20.7</v>
      </c>
      <c r="C209" s="17">
        <v>18</v>
      </c>
      <c r="D209" s="17" t="s">
        <v>6</v>
      </c>
      <c r="E209" s="17">
        <v>5</v>
      </c>
      <c r="F209" s="22" t="str">
        <f>IF(C209 &gt;= 20, "t","n")</f>
        <v>n</v>
      </c>
      <c r="G209" s="20">
        <f t="shared" si="23"/>
        <v>4</v>
      </c>
      <c r="H209" s="27">
        <f t="shared" si="19"/>
        <v>5</v>
      </c>
      <c r="I209" s="20" t="str">
        <f t="shared" si="22"/>
        <v>n</v>
      </c>
      <c r="J209" s="27" t="str">
        <f t="shared" si="18"/>
        <v>S</v>
      </c>
      <c r="K209" s="20"/>
      <c r="L209" s="1">
        <f t="shared" si="20"/>
        <v>1</v>
      </c>
      <c r="M209" s="1">
        <f t="shared" si="21"/>
        <v>1</v>
      </c>
    </row>
    <row r="210" spans="1:13" x14ac:dyDescent="0.25">
      <c r="A210" s="17">
        <v>209</v>
      </c>
      <c r="B210" s="17">
        <v>24</v>
      </c>
      <c r="C210" s="17">
        <v>13</v>
      </c>
      <c r="D210" s="17" t="s">
        <v>6</v>
      </c>
      <c r="E210" s="17">
        <v>5</v>
      </c>
      <c r="F210" s="22" t="str">
        <f>IF(C210 &gt;= 20, "t","n")</f>
        <v>n</v>
      </c>
      <c r="G210" s="20">
        <f t="shared" si="23"/>
        <v>5</v>
      </c>
      <c r="H210" s="27">
        <f t="shared" si="19"/>
        <v>5</v>
      </c>
      <c r="I210" s="20" t="str">
        <f t="shared" si="22"/>
        <v>n</v>
      </c>
      <c r="J210" s="27" t="str">
        <f t="shared" ref="J210:J273" si="24">IF(H210=0,0,IF(I210="t",IF(B210 &gt;=10,"C","S"),J209))</f>
        <v>S</v>
      </c>
      <c r="K210" s="20"/>
      <c r="L210" s="1">
        <f t="shared" si="20"/>
        <v>1</v>
      </c>
      <c r="M210" s="1">
        <f t="shared" si="21"/>
        <v>1</v>
      </c>
    </row>
    <row r="211" spans="1:13" x14ac:dyDescent="0.25">
      <c r="A211" s="17">
        <v>210</v>
      </c>
      <c r="B211" s="17">
        <v>27.2</v>
      </c>
      <c r="C211" s="17">
        <v>27</v>
      </c>
      <c r="D211" s="17" t="s">
        <v>6</v>
      </c>
      <c r="E211" s="17">
        <v>5</v>
      </c>
      <c r="F211" s="22" t="str">
        <f>IF(C211 &gt;= 20, "t","n")</f>
        <v>t</v>
      </c>
      <c r="G211" s="20">
        <f t="shared" si="23"/>
        <v>6</v>
      </c>
      <c r="H211" s="27">
        <f t="shared" si="19"/>
        <v>5</v>
      </c>
      <c r="I211" s="20" t="str">
        <f t="shared" si="22"/>
        <v>n</v>
      </c>
      <c r="J211" s="27" t="str">
        <f t="shared" si="24"/>
        <v>S</v>
      </c>
      <c r="K211" s="20"/>
      <c r="L211" s="1">
        <f t="shared" si="20"/>
        <v>1</v>
      </c>
      <c r="M211" s="1">
        <f t="shared" si="21"/>
        <v>1</v>
      </c>
    </row>
    <row r="212" spans="1:13" x14ac:dyDescent="0.25">
      <c r="A212" s="17">
        <v>211</v>
      </c>
      <c r="B212" s="17">
        <v>29.4</v>
      </c>
      <c r="C212" s="17">
        <v>0</v>
      </c>
      <c r="D212" s="17">
        <v>0</v>
      </c>
      <c r="E212" s="17">
        <v>0</v>
      </c>
      <c r="F212" s="22" t="str">
        <f>IF(C212 &gt;= 20, "t","n")</f>
        <v>n</v>
      </c>
      <c r="G212" s="20">
        <f t="shared" si="23"/>
        <v>7</v>
      </c>
      <c r="H212" s="27">
        <f t="shared" si="19"/>
        <v>0</v>
      </c>
      <c r="I212" s="20" t="str">
        <f t="shared" si="22"/>
        <v>n</v>
      </c>
      <c r="J212" s="27">
        <f t="shared" si="24"/>
        <v>0</v>
      </c>
      <c r="K212" s="20"/>
      <c r="L212" s="1">
        <f t="shared" si="20"/>
        <v>1</v>
      </c>
      <c r="M212" s="1">
        <f t="shared" si="21"/>
        <v>1</v>
      </c>
    </row>
    <row r="213" spans="1:13" x14ac:dyDescent="0.25">
      <c r="A213" s="17">
        <v>212</v>
      </c>
      <c r="B213" s="17">
        <v>29.9</v>
      </c>
      <c r="C213" s="17">
        <v>2</v>
      </c>
      <c r="D213" s="17" t="s">
        <v>5</v>
      </c>
      <c r="E213" s="17">
        <v>1</v>
      </c>
      <c r="F213" s="22" t="str">
        <f>IF(C213 &gt;= 20, "t","n")</f>
        <v>n</v>
      </c>
      <c r="G213" s="20">
        <f t="shared" si="23"/>
        <v>1</v>
      </c>
      <c r="H213" s="27">
        <f t="shared" si="19"/>
        <v>1</v>
      </c>
      <c r="I213" s="20" t="str">
        <f t="shared" si="22"/>
        <v>t</v>
      </c>
      <c r="J213" s="27" t="str">
        <f t="shared" si="24"/>
        <v>C</v>
      </c>
      <c r="K213" s="20"/>
      <c r="L213" s="1">
        <f t="shared" si="20"/>
        <v>1</v>
      </c>
      <c r="M213" s="1">
        <f t="shared" si="21"/>
        <v>1</v>
      </c>
    </row>
    <row r="214" spans="1:13" x14ac:dyDescent="0.25">
      <c r="A214" s="17">
        <v>213</v>
      </c>
      <c r="B214" s="17">
        <v>28.8</v>
      </c>
      <c r="C214" s="17">
        <v>4</v>
      </c>
      <c r="D214" s="17" t="s">
        <v>5</v>
      </c>
      <c r="E214" s="17">
        <v>1</v>
      </c>
      <c r="F214" s="22" t="str">
        <f>IF(C214 &gt;= 20, "t","n")</f>
        <v>n</v>
      </c>
      <c r="G214" s="20">
        <f t="shared" si="23"/>
        <v>2</v>
      </c>
      <c r="H214" s="27">
        <f t="shared" si="19"/>
        <v>1</v>
      </c>
      <c r="I214" s="20" t="str">
        <f t="shared" si="22"/>
        <v>n</v>
      </c>
      <c r="J214" s="27" t="str">
        <f t="shared" si="24"/>
        <v>C</v>
      </c>
      <c r="K214" s="20"/>
      <c r="L214" s="1">
        <f t="shared" si="20"/>
        <v>1</v>
      </c>
      <c r="M214" s="1">
        <f t="shared" si="21"/>
        <v>1</v>
      </c>
    </row>
    <row r="215" spans="1:13" x14ac:dyDescent="0.25">
      <c r="A215" s="17">
        <v>214</v>
      </c>
      <c r="B215" s="17">
        <v>26.2</v>
      </c>
      <c r="C215" s="17">
        <v>2</v>
      </c>
      <c r="D215" s="17" t="s">
        <v>5</v>
      </c>
      <c r="E215" s="17">
        <v>1</v>
      </c>
      <c r="F215" s="22" t="str">
        <f>IF(C215 &gt;= 20, "t","n")</f>
        <v>n</v>
      </c>
      <c r="G215" s="20">
        <f t="shared" si="23"/>
        <v>3</v>
      </c>
      <c r="H215" s="27">
        <f t="shared" si="19"/>
        <v>1</v>
      </c>
      <c r="I215" s="20" t="str">
        <f t="shared" si="22"/>
        <v>n</v>
      </c>
      <c r="J215" s="27" t="str">
        <f t="shared" si="24"/>
        <v>C</v>
      </c>
      <c r="K215" s="20"/>
      <c r="L215" s="1">
        <f t="shared" si="20"/>
        <v>1</v>
      </c>
      <c r="M215" s="1">
        <f t="shared" si="21"/>
        <v>1</v>
      </c>
    </row>
    <row r="216" spans="1:13" x14ac:dyDescent="0.25">
      <c r="A216" s="17">
        <v>215</v>
      </c>
      <c r="B216" s="17">
        <v>23.1</v>
      </c>
      <c r="C216" s="17">
        <v>11</v>
      </c>
      <c r="D216" s="17" t="s">
        <v>5</v>
      </c>
      <c r="E216" s="17">
        <v>1</v>
      </c>
      <c r="F216" s="22" t="str">
        <f>IF(C216 &gt;= 20, "t","n")</f>
        <v>n</v>
      </c>
      <c r="G216" s="20">
        <f t="shared" si="23"/>
        <v>1</v>
      </c>
      <c r="H216" s="27">
        <f t="shared" si="19"/>
        <v>2</v>
      </c>
      <c r="I216" s="20" t="str">
        <f t="shared" si="22"/>
        <v>n</v>
      </c>
      <c r="J216" s="27" t="str">
        <f t="shared" si="24"/>
        <v>C</v>
      </c>
      <c r="K216" s="20"/>
      <c r="L216" s="1">
        <f t="shared" si="20"/>
        <v>0</v>
      </c>
      <c r="M216" s="1">
        <f t="shared" si="21"/>
        <v>1</v>
      </c>
    </row>
    <row r="217" spans="1:13" x14ac:dyDescent="0.25">
      <c r="A217" s="17">
        <v>216</v>
      </c>
      <c r="B217" s="17">
        <v>20.3</v>
      </c>
      <c r="C217" s="17">
        <v>1</v>
      </c>
      <c r="D217" s="17" t="s">
        <v>5</v>
      </c>
      <c r="E217" s="17">
        <v>2</v>
      </c>
      <c r="F217" s="22" t="str">
        <f>IF(C217 &gt;= 20, "t","n")</f>
        <v>n</v>
      </c>
      <c r="G217" s="20">
        <f t="shared" si="23"/>
        <v>2</v>
      </c>
      <c r="H217" s="27">
        <f t="shared" si="19"/>
        <v>2</v>
      </c>
      <c r="I217" s="20" t="str">
        <f t="shared" si="22"/>
        <v>n</v>
      </c>
      <c r="J217" s="27" t="str">
        <f t="shared" si="24"/>
        <v>C</v>
      </c>
      <c r="K217" s="20"/>
      <c r="L217" s="1">
        <f t="shared" si="20"/>
        <v>1</v>
      </c>
      <c r="M217" s="1">
        <f t="shared" si="21"/>
        <v>1</v>
      </c>
    </row>
    <row r="218" spans="1:13" x14ac:dyDescent="0.25">
      <c r="A218" s="17">
        <v>217</v>
      </c>
      <c r="B218" s="17">
        <v>18.5</v>
      </c>
      <c r="C218" s="17">
        <v>7</v>
      </c>
      <c r="D218" s="17" t="s">
        <v>5</v>
      </c>
      <c r="E218" s="17">
        <v>2</v>
      </c>
      <c r="F218" s="22" t="str">
        <f>IF(C218 &gt;= 20, "t","n")</f>
        <v>n</v>
      </c>
      <c r="G218" s="20">
        <f t="shared" si="23"/>
        <v>3</v>
      </c>
      <c r="H218" s="27">
        <f t="shared" si="19"/>
        <v>2</v>
      </c>
      <c r="I218" s="20" t="str">
        <f t="shared" si="22"/>
        <v>n</v>
      </c>
      <c r="J218" s="27" t="str">
        <f t="shared" si="24"/>
        <v>C</v>
      </c>
      <c r="K218" s="20"/>
      <c r="L218" s="1">
        <f t="shared" si="20"/>
        <v>1</v>
      </c>
      <c r="M218" s="1">
        <f t="shared" si="21"/>
        <v>1</v>
      </c>
    </row>
    <row r="219" spans="1:13" x14ac:dyDescent="0.25">
      <c r="A219" s="17">
        <v>218</v>
      </c>
      <c r="B219" s="17">
        <v>18.2</v>
      </c>
      <c r="C219" s="17">
        <v>10</v>
      </c>
      <c r="D219" s="17" t="s">
        <v>5</v>
      </c>
      <c r="E219" s="17">
        <v>3</v>
      </c>
      <c r="F219" s="22" t="str">
        <f>IF(C219 &gt;= 20, "t","n")</f>
        <v>n</v>
      </c>
      <c r="G219" s="20">
        <f t="shared" si="23"/>
        <v>1</v>
      </c>
      <c r="H219" s="27">
        <f t="shared" si="19"/>
        <v>3</v>
      </c>
      <c r="I219" s="20" t="str">
        <f t="shared" si="22"/>
        <v>n</v>
      </c>
      <c r="J219" s="27" t="str">
        <f t="shared" si="24"/>
        <v>C</v>
      </c>
      <c r="K219" s="20"/>
      <c r="L219" s="1">
        <f t="shared" si="20"/>
        <v>1</v>
      </c>
      <c r="M219" s="1">
        <f t="shared" si="21"/>
        <v>1</v>
      </c>
    </row>
    <row r="220" spans="1:13" x14ac:dyDescent="0.25">
      <c r="A220" s="17">
        <v>219</v>
      </c>
      <c r="B220" s="17">
        <v>19.100000000000001</v>
      </c>
      <c r="C220" s="17">
        <v>10</v>
      </c>
      <c r="D220" s="17" t="s">
        <v>5</v>
      </c>
      <c r="E220" s="17">
        <v>3</v>
      </c>
      <c r="F220" s="22" t="str">
        <f>IF(C220 &gt;= 20, "t","n")</f>
        <v>n</v>
      </c>
      <c r="G220" s="20">
        <f t="shared" si="23"/>
        <v>2</v>
      </c>
      <c r="H220" s="27">
        <f t="shared" si="19"/>
        <v>3</v>
      </c>
      <c r="I220" s="20" t="str">
        <f t="shared" si="22"/>
        <v>n</v>
      </c>
      <c r="J220" s="27" t="str">
        <f t="shared" si="24"/>
        <v>C</v>
      </c>
      <c r="K220" s="20"/>
      <c r="L220" s="1">
        <f t="shared" si="20"/>
        <v>1</v>
      </c>
      <c r="M220" s="1">
        <f t="shared" si="21"/>
        <v>1</v>
      </c>
    </row>
    <row r="221" spans="1:13" x14ac:dyDescent="0.25">
      <c r="A221" s="17">
        <v>220</v>
      </c>
      <c r="B221" s="17">
        <v>20.9</v>
      </c>
      <c r="C221" s="17">
        <v>1</v>
      </c>
      <c r="D221" s="17" t="s">
        <v>5</v>
      </c>
      <c r="E221" s="17">
        <v>3</v>
      </c>
      <c r="F221" s="22" t="str">
        <f>IF(C221 &gt;= 20, "t","n")</f>
        <v>n</v>
      </c>
      <c r="G221" s="20">
        <f t="shared" si="23"/>
        <v>3</v>
      </c>
      <c r="H221" s="27">
        <f t="shared" si="19"/>
        <v>3</v>
      </c>
      <c r="I221" s="20" t="str">
        <f t="shared" si="22"/>
        <v>n</v>
      </c>
      <c r="J221" s="27" t="str">
        <f t="shared" si="24"/>
        <v>C</v>
      </c>
      <c r="K221" s="20"/>
      <c r="L221" s="1">
        <f t="shared" si="20"/>
        <v>1</v>
      </c>
      <c r="M221" s="1">
        <f t="shared" si="21"/>
        <v>1</v>
      </c>
    </row>
    <row r="222" spans="1:13" x14ac:dyDescent="0.25">
      <c r="A222" s="17">
        <v>221</v>
      </c>
      <c r="B222" s="17">
        <v>22.5</v>
      </c>
      <c r="C222" s="17">
        <v>4</v>
      </c>
      <c r="D222" s="17" t="s">
        <v>5</v>
      </c>
      <c r="E222" s="17">
        <v>4</v>
      </c>
      <c r="F222" s="22" t="str">
        <f>IF(C222 &gt;= 20, "t","n")</f>
        <v>n</v>
      </c>
      <c r="G222" s="20">
        <f t="shared" si="23"/>
        <v>1</v>
      </c>
      <c r="H222" s="27">
        <f t="shared" si="19"/>
        <v>4</v>
      </c>
      <c r="I222" s="20" t="str">
        <f t="shared" si="22"/>
        <v>n</v>
      </c>
      <c r="J222" s="27" t="str">
        <f t="shared" si="24"/>
        <v>C</v>
      </c>
      <c r="K222" s="20"/>
      <c r="L222" s="1">
        <f t="shared" si="20"/>
        <v>1</v>
      </c>
      <c r="M222" s="1">
        <f t="shared" si="21"/>
        <v>1</v>
      </c>
    </row>
    <row r="223" spans="1:13" x14ac:dyDescent="0.25">
      <c r="A223" s="17">
        <v>222</v>
      </c>
      <c r="B223" s="17">
        <v>23.2</v>
      </c>
      <c r="C223" s="17">
        <v>12</v>
      </c>
      <c r="D223" s="17" t="s">
        <v>5</v>
      </c>
      <c r="E223" s="17">
        <v>4</v>
      </c>
      <c r="F223" s="22" t="str">
        <f>IF(C223 &gt;= 20, "t","n")</f>
        <v>n</v>
      </c>
      <c r="G223" s="20">
        <f t="shared" si="23"/>
        <v>2</v>
      </c>
      <c r="H223" s="27">
        <f t="shared" si="19"/>
        <v>4</v>
      </c>
      <c r="I223" s="20" t="str">
        <f t="shared" si="22"/>
        <v>n</v>
      </c>
      <c r="J223" s="27" t="str">
        <f t="shared" si="24"/>
        <v>C</v>
      </c>
      <c r="K223" s="20"/>
      <c r="L223" s="1">
        <f t="shared" si="20"/>
        <v>1</v>
      </c>
      <c r="M223" s="1">
        <f t="shared" si="21"/>
        <v>1</v>
      </c>
    </row>
    <row r="224" spans="1:13" x14ac:dyDescent="0.25">
      <c r="A224" s="17">
        <v>223</v>
      </c>
      <c r="B224" s="17">
        <v>22.4</v>
      </c>
      <c r="C224" s="17">
        <v>7</v>
      </c>
      <c r="D224" s="17" t="s">
        <v>5</v>
      </c>
      <c r="E224" s="17">
        <v>4</v>
      </c>
      <c r="F224" s="22" t="str">
        <f>IF(C224 &gt;= 20, "t","n")</f>
        <v>n</v>
      </c>
      <c r="G224" s="20">
        <f t="shared" si="23"/>
        <v>3</v>
      </c>
      <c r="H224" s="27">
        <f t="shared" si="19"/>
        <v>4</v>
      </c>
      <c r="I224" s="20" t="str">
        <f t="shared" si="22"/>
        <v>n</v>
      </c>
      <c r="J224" s="27" t="str">
        <f t="shared" si="24"/>
        <v>C</v>
      </c>
      <c r="K224" s="20"/>
      <c r="L224" s="1">
        <f t="shared" si="20"/>
        <v>1</v>
      </c>
      <c r="M224" s="1">
        <f t="shared" si="21"/>
        <v>1</v>
      </c>
    </row>
    <row r="225" spans="1:13" x14ac:dyDescent="0.25">
      <c r="A225" s="17">
        <v>224</v>
      </c>
      <c r="B225" s="17">
        <v>20</v>
      </c>
      <c r="C225" s="17">
        <v>16</v>
      </c>
      <c r="D225" s="17" t="s">
        <v>5</v>
      </c>
      <c r="E225" s="17">
        <v>5</v>
      </c>
      <c r="F225" s="22" t="str">
        <f>IF(C225 &gt;= 20, "t","n")</f>
        <v>n</v>
      </c>
      <c r="G225" s="20">
        <f t="shared" si="23"/>
        <v>1</v>
      </c>
      <c r="H225" s="27">
        <f t="shared" ref="H225:H288" si="25">IF(H224=0,1,IF(AND(F224="t",H224=5),0,IF(AND(G224=3,H224 &lt;&gt; 5),H224+1,H224)))</f>
        <v>5</v>
      </c>
      <c r="I225" s="20" t="str">
        <f t="shared" si="22"/>
        <v>n</v>
      </c>
      <c r="J225" s="27" t="str">
        <f t="shared" si="24"/>
        <v>C</v>
      </c>
      <c r="K225" s="20"/>
      <c r="L225" s="1">
        <f t="shared" si="20"/>
        <v>1</v>
      </c>
      <c r="M225" s="1">
        <f t="shared" si="21"/>
        <v>1</v>
      </c>
    </row>
    <row r="226" spans="1:13" x14ac:dyDescent="0.25">
      <c r="A226" s="17">
        <v>225</v>
      </c>
      <c r="B226" s="17">
        <v>16.399999999999999</v>
      </c>
      <c r="C226" s="17">
        <v>24</v>
      </c>
      <c r="D226" s="17" t="s">
        <v>5</v>
      </c>
      <c r="E226" s="17">
        <v>5</v>
      </c>
      <c r="F226" s="22" t="str">
        <f>IF(C226 &gt;= 20, "t","n")</f>
        <v>t</v>
      </c>
      <c r="G226" s="20">
        <f t="shared" si="23"/>
        <v>2</v>
      </c>
      <c r="H226" s="27">
        <f t="shared" si="25"/>
        <v>5</v>
      </c>
      <c r="I226" s="20" t="str">
        <f t="shared" si="22"/>
        <v>n</v>
      </c>
      <c r="J226" s="27" t="str">
        <f t="shared" si="24"/>
        <v>C</v>
      </c>
      <c r="K226" s="20"/>
      <c r="L226" s="1">
        <f t="shared" si="20"/>
        <v>1</v>
      </c>
      <c r="M226" s="1">
        <f t="shared" si="21"/>
        <v>1</v>
      </c>
    </row>
    <row r="227" spans="1:13" x14ac:dyDescent="0.25">
      <c r="A227" s="17">
        <v>226</v>
      </c>
      <c r="B227" s="17">
        <v>12.3</v>
      </c>
      <c r="C227" s="17">
        <v>0</v>
      </c>
      <c r="D227" s="17">
        <v>0</v>
      </c>
      <c r="E227" s="17">
        <v>0</v>
      </c>
      <c r="F227" s="22" t="str">
        <f>IF(C227 &gt;= 20, "t","n")</f>
        <v>n</v>
      </c>
      <c r="G227" s="20">
        <f t="shared" si="23"/>
        <v>3</v>
      </c>
      <c r="H227" s="27">
        <f t="shared" si="25"/>
        <v>0</v>
      </c>
      <c r="I227" s="20" t="str">
        <f t="shared" si="22"/>
        <v>n</v>
      </c>
      <c r="J227" s="27">
        <f t="shared" si="24"/>
        <v>0</v>
      </c>
      <c r="K227" s="20"/>
      <c r="L227" s="1">
        <f t="shared" si="20"/>
        <v>1</v>
      </c>
      <c r="M227" s="1">
        <f t="shared" si="21"/>
        <v>1</v>
      </c>
    </row>
    <row r="228" spans="1:13" x14ac:dyDescent="0.25">
      <c r="A228" s="17">
        <v>227</v>
      </c>
      <c r="B228" s="17">
        <v>8.6999999999999993</v>
      </c>
      <c r="C228" s="17">
        <v>5</v>
      </c>
      <c r="D228" s="17" t="s">
        <v>6</v>
      </c>
      <c r="E228" s="17">
        <v>1</v>
      </c>
      <c r="F228" s="22" t="str">
        <f>IF(C228 &gt;= 20, "t","n")</f>
        <v>n</v>
      </c>
      <c r="G228" s="20">
        <f t="shared" si="23"/>
        <v>1</v>
      </c>
      <c r="H228" s="27">
        <f t="shared" si="25"/>
        <v>1</v>
      </c>
      <c r="I228" s="20" t="str">
        <f t="shared" si="22"/>
        <v>t</v>
      </c>
      <c r="J228" s="27" t="str">
        <f t="shared" si="24"/>
        <v>S</v>
      </c>
      <c r="K228" s="20"/>
      <c r="L228" s="1">
        <f t="shared" si="20"/>
        <v>1</v>
      </c>
      <c r="M228" s="1">
        <f t="shared" si="21"/>
        <v>1</v>
      </c>
    </row>
    <row r="229" spans="1:13" x14ac:dyDescent="0.25">
      <c r="A229" s="17">
        <v>228</v>
      </c>
      <c r="B229" s="17">
        <v>6.4</v>
      </c>
      <c r="C229" s="17">
        <v>1</v>
      </c>
      <c r="D229" s="17" t="s">
        <v>6</v>
      </c>
      <c r="E229" s="17">
        <v>1</v>
      </c>
      <c r="F229" s="22" t="str">
        <f>IF(C229 &gt;= 20, "t","n")</f>
        <v>n</v>
      </c>
      <c r="G229" s="20">
        <f t="shared" si="23"/>
        <v>2</v>
      </c>
      <c r="H229" s="27">
        <f t="shared" si="25"/>
        <v>1</v>
      </c>
      <c r="I229" s="20" t="str">
        <f t="shared" si="22"/>
        <v>n</v>
      </c>
      <c r="J229" s="27" t="str">
        <f t="shared" si="24"/>
        <v>S</v>
      </c>
      <c r="K229" s="20"/>
      <c r="L229" s="1">
        <f t="shared" si="20"/>
        <v>1</v>
      </c>
      <c r="M229" s="1">
        <f t="shared" si="21"/>
        <v>1</v>
      </c>
    </row>
    <row r="230" spans="1:13" x14ac:dyDescent="0.25">
      <c r="A230" s="17">
        <v>229</v>
      </c>
      <c r="B230" s="17">
        <v>5.6</v>
      </c>
      <c r="C230" s="17">
        <v>6</v>
      </c>
      <c r="D230" s="17" t="s">
        <v>6</v>
      </c>
      <c r="E230" s="17">
        <v>1</v>
      </c>
      <c r="F230" s="22" t="str">
        <f>IF(C230 &gt;= 20, "t","n")</f>
        <v>n</v>
      </c>
      <c r="G230" s="20">
        <f t="shared" si="23"/>
        <v>3</v>
      </c>
      <c r="H230" s="27">
        <f t="shared" si="25"/>
        <v>1</v>
      </c>
      <c r="I230" s="20" t="str">
        <f t="shared" si="22"/>
        <v>n</v>
      </c>
      <c r="J230" s="27" t="str">
        <f t="shared" si="24"/>
        <v>S</v>
      </c>
      <c r="K230" s="20"/>
      <c r="L230" s="1">
        <f t="shared" si="20"/>
        <v>1</v>
      </c>
      <c r="M230" s="1">
        <f t="shared" si="21"/>
        <v>1</v>
      </c>
    </row>
    <row r="231" spans="1:13" x14ac:dyDescent="0.25">
      <c r="A231" s="17">
        <v>230</v>
      </c>
      <c r="B231" s="17">
        <v>6.4</v>
      </c>
      <c r="C231" s="17">
        <v>12</v>
      </c>
      <c r="D231" s="17" t="s">
        <v>6</v>
      </c>
      <c r="E231" s="17">
        <v>2</v>
      </c>
      <c r="F231" s="22" t="str">
        <f>IF(C231 &gt;= 20, "t","n")</f>
        <v>n</v>
      </c>
      <c r="G231" s="20">
        <f t="shared" si="23"/>
        <v>1</v>
      </c>
      <c r="H231" s="27">
        <f t="shared" si="25"/>
        <v>2</v>
      </c>
      <c r="I231" s="20" t="str">
        <f t="shared" si="22"/>
        <v>n</v>
      </c>
      <c r="J231" s="27" t="str">
        <f t="shared" si="24"/>
        <v>S</v>
      </c>
      <c r="K231" s="20"/>
      <c r="L231" s="1">
        <f t="shared" si="20"/>
        <v>1</v>
      </c>
      <c r="M231" s="1">
        <f t="shared" si="21"/>
        <v>1</v>
      </c>
    </row>
    <row r="232" spans="1:13" x14ac:dyDescent="0.25">
      <c r="A232" s="17">
        <v>231</v>
      </c>
      <c r="B232" s="17">
        <v>8.1999999999999993</v>
      </c>
      <c r="C232" s="17">
        <v>3</v>
      </c>
      <c r="D232" s="17" t="s">
        <v>6</v>
      </c>
      <c r="E232" s="17">
        <v>2</v>
      </c>
      <c r="F232" s="22" t="str">
        <f>IF(C232 &gt;= 20, "t","n")</f>
        <v>n</v>
      </c>
      <c r="G232" s="20">
        <f t="shared" si="23"/>
        <v>2</v>
      </c>
      <c r="H232" s="27">
        <f t="shared" si="25"/>
        <v>2</v>
      </c>
      <c r="I232" s="20" t="str">
        <f t="shared" si="22"/>
        <v>n</v>
      </c>
      <c r="J232" s="27" t="str">
        <f t="shared" si="24"/>
        <v>S</v>
      </c>
      <c r="K232" s="20"/>
      <c r="L232" s="1">
        <f t="shared" si="20"/>
        <v>1</v>
      </c>
      <c r="M232" s="1">
        <f t="shared" si="21"/>
        <v>1</v>
      </c>
    </row>
    <row r="233" spans="1:13" x14ac:dyDescent="0.25">
      <c r="A233" s="17">
        <v>232</v>
      </c>
      <c r="B233" s="17">
        <v>10</v>
      </c>
      <c r="C233" s="17">
        <v>12</v>
      </c>
      <c r="D233" s="17" t="s">
        <v>6</v>
      </c>
      <c r="E233" s="17">
        <v>2</v>
      </c>
      <c r="F233" s="22" t="str">
        <f>IF(C233 &gt;= 20, "t","n")</f>
        <v>n</v>
      </c>
      <c r="G233" s="20">
        <f t="shared" si="23"/>
        <v>3</v>
      </c>
      <c r="H233" s="27">
        <f t="shared" si="25"/>
        <v>2</v>
      </c>
      <c r="I233" s="20" t="str">
        <f t="shared" si="22"/>
        <v>n</v>
      </c>
      <c r="J233" s="27" t="str">
        <f t="shared" si="24"/>
        <v>S</v>
      </c>
      <c r="K233" s="20"/>
      <c r="L233" s="1">
        <f t="shared" si="20"/>
        <v>1</v>
      </c>
      <c r="M233" s="1">
        <f t="shared" si="21"/>
        <v>1</v>
      </c>
    </row>
    <row r="234" spans="1:13" x14ac:dyDescent="0.25">
      <c r="A234" s="17">
        <v>233</v>
      </c>
      <c r="B234" s="17">
        <v>11.1</v>
      </c>
      <c r="C234" s="17">
        <v>17</v>
      </c>
      <c r="D234" s="17" t="s">
        <v>6</v>
      </c>
      <c r="E234" s="17">
        <v>3</v>
      </c>
      <c r="F234" s="22" t="str">
        <f>IF(C234 &gt;= 20, "t","n")</f>
        <v>n</v>
      </c>
      <c r="G234" s="20">
        <f t="shared" si="23"/>
        <v>1</v>
      </c>
      <c r="H234" s="27">
        <f t="shared" si="25"/>
        <v>3</v>
      </c>
      <c r="I234" s="20" t="str">
        <f t="shared" si="22"/>
        <v>n</v>
      </c>
      <c r="J234" s="27" t="str">
        <f t="shared" si="24"/>
        <v>S</v>
      </c>
      <c r="K234" s="20"/>
      <c r="L234" s="1">
        <f t="shared" si="20"/>
        <v>1</v>
      </c>
      <c r="M234" s="1">
        <f t="shared" si="21"/>
        <v>1</v>
      </c>
    </row>
    <row r="235" spans="1:13" x14ac:dyDescent="0.25">
      <c r="A235" s="17">
        <v>234</v>
      </c>
      <c r="B235" s="17">
        <v>10.9</v>
      </c>
      <c r="C235" s="17">
        <v>16</v>
      </c>
      <c r="D235" s="17" t="s">
        <v>6</v>
      </c>
      <c r="E235" s="17">
        <v>3</v>
      </c>
      <c r="F235" s="22" t="str">
        <f>IF(C235 &gt;= 20, "t","n")</f>
        <v>n</v>
      </c>
      <c r="G235" s="20">
        <f t="shared" si="23"/>
        <v>2</v>
      </c>
      <c r="H235" s="27">
        <f t="shared" si="25"/>
        <v>3</v>
      </c>
      <c r="I235" s="20" t="str">
        <f t="shared" si="22"/>
        <v>n</v>
      </c>
      <c r="J235" s="27" t="str">
        <f t="shared" si="24"/>
        <v>S</v>
      </c>
      <c r="K235" s="20"/>
      <c r="L235" s="1">
        <f t="shared" si="20"/>
        <v>1</v>
      </c>
      <c r="M235" s="1">
        <f t="shared" si="21"/>
        <v>1</v>
      </c>
    </row>
    <row r="236" spans="1:13" x14ac:dyDescent="0.25">
      <c r="A236" s="17">
        <v>235</v>
      </c>
      <c r="B236" s="17">
        <v>9.3000000000000007</v>
      </c>
      <c r="C236" s="17">
        <v>3</v>
      </c>
      <c r="D236" s="17" t="s">
        <v>6</v>
      </c>
      <c r="E236" s="17">
        <v>3</v>
      </c>
      <c r="F236" s="22" t="str">
        <f>IF(C236 &gt;= 20, "t","n")</f>
        <v>n</v>
      </c>
      <c r="G236" s="20">
        <f t="shared" si="23"/>
        <v>3</v>
      </c>
      <c r="H236" s="27">
        <f t="shared" si="25"/>
        <v>3</v>
      </c>
      <c r="I236" s="20" t="str">
        <f t="shared" si="22"/>
        <v>n</v>
      </c>
      <c r="J236" s="27" t="str">
        <f t="shared" si="24"/>
        <v>S</v>
      </c>
      <c r="K236" s="20"/>
      <c r="L236" s="1">
        <f t="shared" si="20"/>
        <v>1</v>
      </c>
      <c r="M236" s="1">
        <f t="shared" si="21"/>
        <v>1</v>
      </c>
    </row>
    <row r="237" spans="1:13" x14ac:dyDescent="0.25">
      <c r="A237" s="17">
        <v>236</v>
      </c>
      <c r="B237" s="17">
        <v>6.6</v>
      </c>
      <c r="C237" s="17">
        <v>21</v>
      </c>
      <c r="D237" s="17" t="s">
        <v>6</v>
      </c>
      <c r="E237" s="17">
        <v>4</v>
      </c>
      <c r="F237" s="22" t="str">
        <f>IF(C237 &gt;= 20, "t","n")</f>
        <v>t</v>
      </c>
      <c r="G237" s="20">
        <f t="shared" si="23"/>
        <v>1</v>
      </c>
      <c r="H237" s="27">
        <f t="shared" si="25"/>
        <v>4</v>
      </c>
      <c r="I237" s="20" t="str">
        <f t="shared" si="22"/>
        <v>n</v>
      </c>
      <c r="J237" s="27" t="str">
        <f t="shared" si="24"/>
        <v>S</v>
      </c>
      <c r="K237" s="20"/>
      <c r="L237" s="1">
        <f t="shared" si="20"/>
        <v>1</v>
      </c>
      <c r="M237" s="1">
        <f t="shared" si="21"/>
        <v>1</v>
      </c>
    </row>
    <row r="238" spans="1:13" x14ac:dyDescent="0.25">
      <c r="A238" s="17">
        <v>237</v>
      </c>
      <c r="B238" s="17">
        <v>3.6</v>
      </c>
      <c r="C238" s="17">
        <v>18</v>
      </c>
      <c r="D238" s="17" t="s">
        <v>6</v>
      </c>
      <c r="E238" s="17">
        <v>4</v>
      </c>
      <c r="F238" s="22" t="str">
        <f>IF(C238 &gt;= 20, "t","n")</f>
        <v>n</v>
      </c>
      <c r="G238" s="20">
        <f t="shared" si="23"/>
        <v>2</v>
      </c>
      <c r="H238" s="27">
        <f t="shared" si="25"/>
        <v>4</v>
      </c>
      <c r="I238" s="20" t="str">
        <f t="shared" si="22"/>
        <v>n</v>
      </c>
      <c r="J238" s="27" t="str">
        <f t="shared" si="24"/>
        <v>S</v>
      </c>
      <c r="K238" s="20"/>
      <c r="L238" s="1">
        <f t="shared" si="20"/>
        <v>1</v>
      </c>
      <c r="M238" s="1">
        <f t="shared" si="21"/>
        <v>1</v>
      </c>
    </row>
    <row r="239" spans="1:13" x14ac:dyDescent="0.25">
      <c r="A239" s="17">
        <v>238</v>
      </c>
      <c r="B239" s="17">
        <v>1.2</v>
      </c>
      <c r="C239" s="17">
        <v>13</v>
      </c>
      <c r="D239" s="17" t="s">
        <v>6</v>
      </c>
      <c r="E239" s="17">
        <v>4</v>
      </c>
      <c r="F239" s="22" t="str">
        <f>IF(C239 &gt;= 20, "t","n")</f>
        <v>n</v>
      </c>
      <c r="G239" s="20">
        <f t="shared" si="23"/>
        <v>3</v>
      </c>
      <c r="H239" s="27">
        <f t="shared" si="25"/>
        <v>4</v>
      </c>
      <c r="I239" s="20" t="str">
        <f t="shared" si="22"/>
        <v>n</v>
      </c>
      <c r="J239" s="27" t="str">
        <f t="shared" si="24"/>
        <v>S</v>
      </c>
      <c r="K239" s="20"/>
      <c r="L239" s="1">
        <f t="shared" si="20"/>
        <v>1</v>
      </c>
      <c r="M239" s="1">
        <f t="shared" si="21"/>
        <v>1</v>
      </c>
    </row>
    <row r="240" spans="1:13" x14ac:dyDescent="0.25">
      <c r="A240" s="17">
        <v>239</v>
      </c>
      <c r="B240" s="17">
        <v>0.2</v>
      </c>
      <c r="C240" s="17">
        <v>29</v>
      </c>
      <c r="D240" s="17" t="s">
        <v>6</v>
      </c>
      <c r="E240" s="17">
        <v>5</v>
      </c>
      <c r="F240" s="22" t="str">
        <f>IF(C240 &gt;= 20, "t","n")</f>
        <v>t</v>
      </c>
      <c r="G240" s="20">
        <f t="shared" si="23"/>
        <v>1</v>
      </c>
      <c r="H240" s="27">
        <f t="shared" si="25"/>
        <v>5</v>
      </c>
      <c r="I240" s="20" t="str">
        <f t="shared" si="22"/>
        <v>n</v>
      </c>
      <c r="J240" s="27" t="str">
        <f t="shared" si="24"/>
        <v>S</v>
      </c>
      <c r="K240" s="20"/>
      <c r="L240" s="1">
        <f t="shared" si="20"/>
        <v>1</v>
      </c>
      <c r="M240" s="1">
        <f t="shared" si="21"/>
        <v>1</v>
      </c>
    </row>
    <row r="241" spans="1:13" x14ac:dyDescent="0.25">
      <c r="A241" s="17">
        <v>240</v>
      </c>
      <c r="B241" s="17">
        <v>0.9</v>
      </c>
      <c r="C241" s="17">
        <v>0</v>
      </c>
      <c r="D241" s="17">
        <v>0</v>
      </c>
      <c r="E241" s="17">
        <v>0</v>
      </c>
      <c r="F241" s="22" t="str">
        <f>IF(C241 &gt;= 20, "t","n")</f>
        <v>n</v>
      </c>
      <c r="G241" s="20">
        <f t="shared" si="23"/>
        <v>2</v>
      </c>
      <c r="H241" s="27">
        <f t="shared" si="25"/>
        <v>0</v>
      </c>
      <c r="I241" s="20" t="str">
        <f t="shared" si="22"/>
        <v>n</v>
      </c>
      <c r="J241" s="27">
        <f t="shared" si="24"/>
        <v>0</v>
      </c>
      <c r="K241" s="20"/>
      <c r="L241" s="1">
        <f t="shared" si="20"/>
        <v>1</v>
      </c>
      <c r="M241" s="1">
        <f t="shared" si="21"/>
        <v>1</v>
      </c>
    </row>
    <row r="242" spans="1:13" x14ac:dyDescent="0.25">
      <c r="A242" s="17">
        <v>241</v>
      </c>
      <c r="B242" s="17">
        <v>3.2</v>
      </c>
      <c r="C242" s="17">
        <v>6</v>
      </c>
      <c r="D242" s="17" t="s">
        <v>6</v>
      </c>
      <c r="E242" s="17">
        <v>1</v>
      </c>
      <c r="F242" s="22" t="str">
        <f>IF(C242 &gt;= 20, "t","n")</f>
        <v>n</v>
      </c>
      <c r="G242" s="20">
        <f t="shared" si="23"/>
        <v>1</v>
      </c>
      <c r="H242" s="27">
        <f t="shared" si="25"/>
        <v>1</v>
      </c>
      <c r="I242" s="20" t="str">
        <f t="shared" si="22"/>
        <v>t</v>
      </c>
      <c r="J242" s="27" t="str">
        <f t="shared" si="24"/>
        <v>S</v>
      </c>
      <c r="K242" s="20"/>
      <c r="L242" s="1">
        <f t="shared" si="20"/>
        <v>1</v>
      </c>
      <c r="M242" s="1">
        <f t="shared" si="21"/>
        <v>1</v>
      </c>
    </row>
    <row r="243" spans="1:13" x14ac:dyDescent="0.25">
      <c r="A243" s="17">
        <v>242</v>
      </c>
      <c r="B243" s="17">
        <v>6.6</v>
      </c>
      <c r="C243" s="17">
        <v>5</v>
      </c>
      <c r="D243" s="17" t="s">
        <v>6</v>
      </c>
      <c r="E243" s="17">
        <v>1</v>
      </c>
      <c r="F243" s="22" t="str">
        <f>IF(C243 &gt;= 20, "t","n")</f>
        <v>n</v>
      </c>
      <c r="G243" s="20">
        <f t="shared" si="23"/>
        <v>2</v>
      </c>
      <c r="H243" s="27">
        <f t="shared" si="25"/>
        <v>1</v>
      </c>
      <c r="I243" s="20" t="str">
        <f t="shared" si="22"/>
        <v>n</v>
      </c>
      <c r="J243" s="27" t="str">
        <f t="shared" si="24"/>
        <v>S</v>
      </c>
      <c r="K243" s="20"/>
      <c r="L243" s="1">
        <f t="shared" si="20"/>
        <v>1</v>
      </c>
      <c r="M243" s="1">
        <f t="shared" si="21"/>
        <v>1</v>
      </c>
    </row>
    <row r="244" spans="1:13" x14ac:dyDescent="0.25">
      <c r="A244" s="17">
        <v>243</v>
      </c>
      <c r="B244" s="17">
        <v>10</v>
      </c>
      <c r="C244" s="17">
        <v>2</v>
      </c>
      <c r="D244" s="17" t="s">
        <v>6</v>
      </c>
      <c r="E244" s="17">
        <v>1</v>
      </c>
      <c r="F244" s="22" t="str">
        <f>IF(C244 &gt;= 20, "t","n")</f>
        <v>n</v>
      </c>
      <c r="G244" s="20">
        <f t="shared" si="23"/>
        <v>3</v>
      </c>
      <c r="H244" s="27">
        <f t="shared" si="25"/>
        <v>1</v>
      </c>
      <c r="I244" s="20" t="str">
        <f t="shared" si="22"/>
        <v>n</v>
      </c>
      <c r="J244" s="27" t="str">
        <f t="shared" si="24"/>
        <v>S</v>
      </c>
      <c r="K244" s="20"/>
      <c r="L244" s="1">
        <f t="shared" si="20"/>
        <v>1</v>
      </c>
      <c r="M244" s="1">
        <f t="shared" si="21"/>
        <v>1</v>
      </c>
    </row>
    <row r="245" spans="1:13" x14ac:dyDescent="0.25">
      <c r="A245" s="17">
        <v>244</v>
      </c>
      <c r="B245" s="17">
        <v>12.7</v>
      </c>
      <c r="C245" s="17">
        <v>8</v>
      </c>
      <c r="D245" s="17" t="s">
        <v>6</v>
      </c>
      <c r="E245" s="17">
        <v>2</v>
      </c>
      <c r="F245" s="22" t="str">
        <f>IF(C245 &gt;= 20, "t","n")</f>
        <v>n</v>
      </c>
      <c r="G245" s="20">
        <f t="shared" si="23"/>
        <v>1</v>
      </c>
      <c r="H245" s="27">
        <f t="shared" si="25"/>
        <v>2</v>
      </c>
      <c r="I245" s="20" t="str">
        <f t="shared" si="22"/>
        <v>n</v>
      </c>
      <c r="J245" s="27" t="str">
        <f t="shared" si="24"/>
        <v>S</v>
      </c>
      <c r="K245" s="20"/>
      <c r="L245" s="1">
        <f t="shared" si="20"/>
        <v>1</v>
      </c>
      <c r="M245" s="1">
        <f t="shared" si="21"/>
        <v>1</v>
      </c>
    </row>
    <row r="246" spans="1:13" x14ac:dyDescent="0.25">
      <c r="A246" s="17">
        <v>245</v>
      </c>
      <c r="B246" s="17">
        <v>14.1</v>
      </c>
      <c r="C246" s="17">
        <v>1</v>
      </c>
      <c r="D246" s="17" t="s">
        <v>6</v>
      </c>
      <c r="E246" s="17">
        <v>2</v>
      </c>
      <c r="F246" s="22" t="str">
        <f>IF(C246 &gt;= 20, "t","n")</f>
        <v>n</v>
      </c>
      <c r="G246" s="20">
        <f t="shared" si="23"/>
        <v>2</v>
      </c>
      <c r="H246" s="27">
        <f t="shared" si="25"/>
        <v>2</v>
      </c>
      <c r="I246" s="20" t="str">
        <f t="shared" si="22"/>
        <v>n</v>
      </c>
      <c r="J246" s="27" t="str">
        <f t="shared" si="24"/>
        <v>S</v>
      </c>
      <c r="K246" s="20"/>
      <c r="L246" s="1">
        <f t="shared" si="20"/>
        <v>1</v>
      </c>
      <c r="M246" s="1">
        <f t="shared" si="21"/>
        <v>1</v>
      </c>
    </row>
    <row r="247" spans="1:13" x14ac:dyDescent="0.25">
      <c r="A247" s="17">
        <v>246</v>
      </c>
      <c r="B247" s="17">
        <v>14</v>
      </c>
      <c r="C247" s="17">
        <v>11</v>
      </c>
      <c r="D247" s="17" t="s">
        <v>6</v>
      </c>
      <c r="E247" s="17">
        <v>2</v>
      </c>
      <c r="F247" s="22" t="str">
        <f>IF(C247 &gt;= 20, "t","n")</f>
        <v>n</v>
      </c>
      <c r="G247" s="20">
        <f t="shared" si="23"/>
        <v>3</v>
      </c>
      <c r="H247" s="27">
        <f t="shared" si="25"/>
        <v>2</v>
      </c>
      <c r="I247" s="20" t="str">
        <f t="shared" si="22"/>
        <v>n</v>
      </c>
      <c r="J247" s="27" t="str">
        <f t="shared" si="24"/>
        <v>S</v>
      </c>
      <c r="K247" s="20"/>
      <c r="L247" s="1">
        <f t="shared" si="20"/>
        <v>1</v>
      </c>
      <c r="M247" s="1">
        <f t="shared" si="21"/>
        <v>1</v>
      </c>
    </row>
    <row r="248" spans="1:13" x14ac:dyDescent="0.25">
      <c r="A248" s="17">
        <v>247</v>
      </c>
      <c r="B248" s="17">
        <v>12.7</v>
      </c>
      <c r="C248" s="17">
        <v>13</v>
      </c>
      <c r="D248" s="17" t="s">
        <v>6</v>
      </c>
      <c r="E248" s="17">
        <v>3</v>
      </c>
      <c r="F248" s="22" t="str">
        <f>IF(C248 &gt;= 20, "t","n")</f>
        <v>n</v>
      </c>
      <c r="G248" s="20">
        <f t="shared" si="23"/>
        <v>1</v>
      </c>
      <c r="H248" s="27">
        <f t="shared" si="25"/>
        <v>3</v>
      </c>
      <c r="I248" s="20" t="str">
        <f t="shared" si="22"/>
        <v>n</v>
      </c>
      <c r="J248" s="27" t="str">
        <f t="shared" si="24"/>
        <v>S</v>
      </c>
      <c r="K248" s="20"/>
      <c r="L248" s="1">
        <f t="shared" si="20"/>
        <v>1</v>
      </c>
      <c r="M248" s="1">
        <f t="shared" si="21"/>
        <v>1</v>
      </c>
    </row>
    <row r="249" spans="1:13" x14ac:dyDescent="0.25">
      <c r="A249" s="17">
        <v>248</v>
      </c>
      <c r="B249" s="17">
        <v>11.1</v>
      </c>
      <c r="C249" s="17">
        <v>18</v>
      </c>
      <c r="D249" s="17" t="s">
        <v>6</v>
      </c>
      <c r="E249" s="17">
        <v>3</v>
      </c>
      <c r="F249" s="22" t="str">
        <f>IF(C249 &gt;= 20, "t","n")</f>
        <v>n</v>
      </c>
      <c r="G249" s="20">
        <f t="shared" si="23"/>
        <v>2</v>
      </c>
      <c r="H249" s="27">
        <f t="shared" si="25"/>
        <v>3</v>
      </c>
      <c r="I249" s="20" t="str">
        <f t="shared" si="22"/>
        <v>n</v>
      </c>
      <c r="J249" s="27" t="str">
        <f t="shared" si="24"/>
        <v>S</v>
      </c>
      <c r="K249" s="20"/>
      <c r="L249" s="1">
        <f t="shared" si="20"/>
        <v>1</v>
      </c>
      <c r="M249" s="1">
        <f t="shared" si="21"/>
        <v>1</v>
      </c>
    </row>
    <row r="250" spans="1:13" x14ac:dyDescent="0.25">
      <c r="A250" s="17">
        <v>249</v>
      </c>
      <c r="B250" s="17">
        <v>10</v>
      </c>
      <c r="C250" s="17">
        <v>15</v>
      </c>
      <c r="D250" s="17" t="s">
        <v>6</v>
      </c>
      <c r="E250" s="17">
        <v>3</v>
      </c>
      <c r="F250" s="22" t="str">
        <f>IF(C250 &gt;= 20, "t","n")</f>
        <v>n</v>
      </c>
      <c r="G250" s="20">
        <f t="shared" si="23"/>
        <v>3</v>
      </c>
      <c r="H250" s="27">
        <f t="shared" si="25"/>
        <v>3</v>
      </c>
      <c r="I250" s="20" t="str">
        <f t="shared" si="22"/>
        <v>n</v>
      </c>
      <c r="J250" s="27" t="str">
        <f t="shared" si="24"/>
        <v>S</v>
      </c>
      <c r="K250" s="20"/>
      <c r="L250" s="1">
        <f t="shared" si="20"/>
        <v>1</v>
      </c>
      <c r="M250" s="1">
        <f t="shared" si="21"/>
        <v>1</v>
      </c>
    </row>
    <row r="251" spans="1:13" x14ac:dyDescent="0.25">
      <c r="A251" s="17">
        <v>250</v>
      </c>
      <c r="B251" s="17">
        <v>10.1</v>
      </c>
      <c r="C251" s="17">
        <v>12</v>
      </c>
      <c r="D251" s="17" t="s">
        <v>6</v>
      </c>
      <c r="E251" s="17">
        <v>4</v>
      </c>
      <c r="F251" s="22" t="str">
        <f>IF(C251 &gt;= 20, "t","n")</f>
        <v>n</v>
      </c>
      <c r="G251" s="20">
        <f t="shared" si="23"/>
        <v>1</v>
      </c>
      <c r="H251" s="27">
        <f t="shared" si="25"/>
        <v>4</v>
      </c>
      <c r="I251" s="20" t="str">
        <f t="shared" si="22"/>
        <v>n</v>
      </c>
      <c r="J251" s="27" t="str">
        <f t="shared" si="24"/>
        <v>S</v>
      </c>
      <c r="K251" s="20"/>
      <c r="L251" s="1">
        <f t="shared" si="20"/>
        <v>1</v>
      </c>
      <c r="M251" s="1">
        <f t="shared" si="21"/>
        <v>1</v>
      </c>
    </row>
    <row r="252" spans="1:13" x14ac:dyDescent="0.25">
      <c r="A252" s="17">
        <v>251</v>
      </c>
      <c r="B252" s="17">
        <v>11.7</v>
      </c>
      <c r="C252" s="17">
        <v>2</v>
      </c>
      <c r="D252" s="17" t="s">
        <v>6</v>
      </c>
      <c r="E252" s="17">
        <v>4</v>
      </c>
      <c r="F252" s="22" t="str">
        <f>IF(C252 &gt;= 20, "t","n")</f>
        <v>n</v>
      </c>
      <c r="G252" s="20">
        <f t="shared" si="23"/>
        <v>2</v>
      </c>
      <c r="H252" s="27">
        <f t="shared" si="25"/>
        <v>4</v>
      </c>
      <c r="I252" s="20" t="str">
        <f t="shared" si="22"/>
        <v>n</v>
      </c>
      <c r="J252" s="27" t="str">
        <f t="shared" si="24"/>
        <v>S</v>
      </c>
      <c r="K252" s="20"/>
      <c r="L252" s="1">
        <f t="shared" si="20"/>
        <v>1</v>
      </c>
      <c r="M252" s="1">
        <f t="shared" si="21"/>
        <v>1</v>
      </c>
    </row>
    <row r="253" spans="1:13" x14ac:dyDescent="0.25">
      <c r="A253" s="17">
        <v>252</v>
      </c>
      <c r="B253" s="17">
        <v>14.8</v>
      </c>
      <c r="C253" s="17">
        <v>21</v>
      </c>
      <c r="D253" s="17" t="s">
        <v>6</v>
      </c>
      <c r="E253" s="17">
        <v>4</v>
      </c>
      <c r="F253" s="22" t="str">
        <f>IF(C253 &gt;= 20, "t","n")</f>
        <v>t</v>
      </c>
      <c r="G253" s="20">
        <f t="shared" si="23"/>
        <v>3</v>
      </c>
      <c r="H253" s="27">
        <f t="shared" si="25"/>
        <v>4</v>
      </c>
      <c r="I253" s="20" t="str">
        <f t="shared" si="22"/>
        <v>n</v>
      </c>
      <c r="J253" s="27" t="str">
        <f t="shared" si="24"/>
        <v>S</v>
      </c>
      <c r="K253" s="20"/>
      <c r="L253" s="1">
        <f t="shared" si="20"/>
        <v>1</v>
      </c>
      <c r="M253" s="1">
        <f t="shared" si="21"/>
        <v>1</v>
      </c>
    </row>
    <row r="254" spans="1:13" x14ac:dyDescent="0.25">
      <c r="A254" s="17">
        <v>253</v>
      </c>
      <c r="B254" s="17">
        <v>18.7</v>
      </c>
      <c r="C254" s="17">
        <v>28</v>
      </c>
      <c r="D254" s="17" t="s">
        <v>6</v>
      </c>
      <c r="E254" s="17">
        <v>5</v>
      </c>
      <c r="F254" s="22" t="str">
        <f>IF(C254 &gt;= 20, "t","n")</f>
        <v>t</v>
      </c>
      <c r="G254" s="20">
        <f t="shared" si="23"/>
        <v>1</v>
      </c>
      <c r="H254" s="27">
        <f t="shared" si="25"/>
        <v>5</v>
      </c>
      <c r="I254" s="20" t="str">
        <f t="shared" si="22"/>
        <v>n</v>
      </c>
      <c r="J254" s="27" t="str">
        <f t="shared" si="24"/>
        <v>S</v>
      </c>
      <c r="K254" s="20"/>
      <c r="L254" s="1">
        <f t="shared" si="20"/>
        <v>1</v>
      </c>
      <c r="M254" s="1">
        <f t="shared" si="21"/>
        <v>1</v>
      </c>
    </row>
    <row r="255" spans="1:13" x14ac:dyDescent="0.25">
      <c r="A255" s="17">
        <v>254</v>
      </c>
      <c r="B255" s="17">
        <v>22.5</v>
      </c>
      <c r="C255" s="17">
        <v>0</v>
      </c>
      <c r="D255" s="17">
        <v>0</v>
      </c>
      <c r="E255" s="17">
        <v>0</v>
      </c>
      <c r="F255" s="22" t="str">
        <f>IF(C255 &gt;= 20, "t","n")</f>
        <v>n</v>
      </c>
      <c r="G255" s="20">
        <f t="shared" si="23"/>
        <v>2</v>
      </c>
      <c r="H255" s="27">
        <f t="shared" si="25"/>
        <v>0</v>
      </c>
      <c r="I255" s="20" t="str">
        <f t="shared" si="22"/>
        <v>n</v>
      </c>
      <c r="J255" s="27">
        <f t="shared" si="24"/>
        <v>0</v>
      </c>
      <c r="K255" s="20"/>
      <c r="L255" s="1">
        <f t="shared" si="20"/>
        <v>1</v>
      </c>
      <c r="M255" s="1">
        <f t="shared" si="21"/>
        <v>1</v>
      </c>
    </row>
    <row r="256" spans="1:13" x14ac:dyDescent="0.25">
      <c r="A256" s="17">
        <v>255</v>
      </c>
      <c r="B256" s="17">
        <v>25.4</v>
      </c>
      <c r="C256" s="17">
        <v>3</v>
      </c>
      <c r="D256" s="17" t="s">
        <v>5</v>
      </c>
      <c r="E256" s="17">
        <v>1</v>
      </c>
      <c r="F256" s="22" t="str">
        <f>IF(C256 &gt;= 20, "t","n")</f>
        <v>n</v>
      </c>
      <c r="G256" s="20">
        <f t="shared" si="23"/>
        <v>1</v>
      </c>
      <c r="H256" s="27">
        <f t="shared" si="25"/>
        <v>1</v>
      </c>
      <c r="I256" s="20" t="str">
        <f t="shared" si="22"/>
        <v>t</v>
      </c>
      <c r="J256" s="27" t="str">
        <f t="shared" si="24"/>
        <v>C</v>
      </c>
      <c r="K256" s="20"/>
      <c r="L256" s="1">
        <f t="shared" si="20"/>
        <v>1</v>
      </c>
      <c r="M256" s="1">
        <f t="shared" si="21"/>
        <v>1</v>
      </c>
    </row>
    <row r="257" spans="1:13" x14ac:dyDescent="0.25">
      <c r="A257" s="17">
        <v>256</v>
      </c>
      <c r="B257" s="17">
        <v>26.8</v>
      </c>
      <c r="C257" s="17">
        <v>5</v>
      </c>
      <c r="D257" s="17" t="s">
        <v>5</v>
      </c>
      <c r="E257" s="17">
        <v>1</v>
      </c>
      <c r="F257" s="22" t="str">
        <f>IF(C257 &gt;= 20, "t","n")</f>
        <v>n</v>
      </c>
      <c r="G257" s="20">
        <f t="shared" si="23"/>
        <v>2</v>
      </c>
      <c r="H257" s="27">
        <f t="shared" si="25"/>
        <v>1</v>
      </c>
      <c r="I257" s="20" t="str">
        <f t="shared" si="22"/>
        <v>n</v>
      </c>
      <c r="J257" s="27" t="str">
        <f t="shared" si="24"/>
        <v>C</v>
      </c>
      <c r="K257" s="20"/>
      <c r="L257" s="1">
        <f t="shared" si="20"/>
        <v>1</v>
      </c>
      <c r="M257" s="1">
        <f t="shared" si="21"/>
        <v>1</v>
      </c>
    </row>
    <row r="258" spans="1:13" x14ac:dyDescent="0.25">
      <c r="A258" s="17">
        <v>257</v>
      </c>
      <c r="B258" s="17">
        <v>26.5</v>
      </c>
      <c r="C258" s="17">
        <v>5</v>
      </c>
      <c r="D258" s="17" t="s">
        <v>5</v>
      </c>
      <c r="E258" s="17">
        <v>1</v>
      </c>
      <c r="F258" s="22" t="str">
        <f>IF(C258 &gt;= 20, "t","n")</f>
        <v>n</v>
      </c>
      <c r="G258" s="20">
        <f t="shared" si="23"/>
        <v>3</v>
      </c>
      <c r="H258" s="27">
        <f t="shared" si="25"/>
        <v>1</v>
      </c>
      <c r="I258" s="20" t="str">
        <f t="shared" si="22"/>
        <v>n</v>
      </c>
      <c r="J258" s="27" t="str">
        <f t="shared" si="24"/>
        <v>C</v>
      </c>
      <c r="K258" s="20"/>
      <c r="L258" s="1">
        <f t="shared" si="20"/>
        <v>1</v>
      </c>
      <c r="M258" s="1">
        <f t="shared" si="21"/>
        <v>1</v>
      </c>
    </row>
    <row r="259" spans="1:13" x14ac:dyDescent="0.25">
      <c r="A259" s="17">
        <v>258</v>
      </c>
      <c r="B259" s="17">
        <v>24.9</v>
      </c>
      <c r="C259" s="17">
        <v>7</v>
      </c>
      <c r="D259" s="17" t="s">
        <v>5</v>
      </c>
      <c r="E259" s="17">
        <v>2</v>
      </c>
      <c r="F259" s="22" t="str">
        <f>IF(C259 &gt;= 20, "t","n")</f>
        <v>n</v>
      </c>
      <c r="G259" s="20">
        <f t="shared" si="23"/>
        <v>1</v>
      </c>
      <c r="H259" s="27">
        <f t="shared" si="25"/>
        <v>2</v>
      </c>
      <c r="I259" s="20" t="str">
        <f t="shared" si="22"/>
        <v>n</v>
      </c>
      <c r="J259" s="27" t="str">
        <f t="shared" si="24"/>
        <v>C</v>
      </c>
      <c r="K259" s="20"/>
      <c r="L259" s="1">
        <f t="shared" ref="L259:L301" si="26">IF(H259=E259,1,0)</f>
        <v>1</v>
      </c>
      <c r="M259" s="1">
        <f t="shared" ref="M259:M301" si="27">IF(J259=D259,1,0)</f>
        <v>1</v>
      </c>
    </row>
    <row r="260" spans="1:13" x14ac:dyDescent="0.25">
      <c r="A260" s="17">
        <v>259</v>
      </c>
      <c r="B260" s="17">
        <v>22.6</v>
      </c>
      <c r="C260" s="17">
        <v>1</v>
      </c>
      <c r="D260" s="17" t="s">
        <v>5</v>
      </c>
      <c r="E260" s="17">
        <v>2</v>
      </c>
      <c r="F260" s="22" t="str">
        <f>IF(C260 &gt;= 20, "t","n")</f>
        <v>n</v>
      </c>
      <c r="G260" s="20">
        <f t="shared" si="23"/>
        <v>2</v>
      </c>
      <c r="H260" s="27">
        <f t="shared" si="25"/>
        <v>2</v>
      </c>
      <c r="I260" s="20" t="str">
        <f t="shared" ref="I260:I323" si="28">IF(AND(H260=1,H259=0),"t","n")</f>
        <v>n</v>
      </c>
      <c r="J260" s="27" t="str">
        <f t="shared" si="24"/>
        <v>C</v>
      </c>
      <c r="K260" s="20"/>
      <c r="L260" s="1">
        <f t="shared" si="26"/>
        <v>1</v>
      </c>
      <c r="M260" s="1">
        <f t="shared" si="27"/>
        <v>1</v>
      </c>
    </row>
    <row r="261" spans="1:13" x14ac:dyDescent="0.25">
      <c r="A261" s="17">
        <v>260</v>
      </c>
      <c r="B261" s="17">
        <v>20.7</v>
      </c>
      <c r="C261" s="17">
        <v>6</v>
      </c>
      <c r="D261" s="17" t="s">
        <v>5</v>
      </c>
      <c r="E261" s="17">
        <v>2</v>
      </c>
      <c r="F261" s="22" t="str">
        <f>IF(C261 &gt;= 20, "t","n")</f>
        <v>n</v>
      </c>
      <c r="G261" s="20">
        <f t="shared" ref="G261:G324" si="29">IF(H261&gt;H260,1,G260+1)</f>
        <v>3</v>
      </c>
      <c r="H261" s="27">
        <f t="shared" si="25"/>
        <v>2</v>
      </c>
      <c r="I261" s="20" t="str">
        <f t="shared" si="28"/>
        <v>n</v>
      </c>
      <c r="J261" s="27" t="str">
        <f t="shared" si="24"/>
        <v>C</v>
      </c>
      <c r="K261" s="20"/>
      <c r="L261" s="1">
        <f t="shared" si="26"/>
        <v>1</v>
      </c>
      <c r="M261" s="1">
        <f t="shared" si="27"/>
        <v>1</v>
      </c>
    </row>
    <row r="262" spans="1:13" x14ac:dyDescent="0.25">
      <c r="A262" s="17">
        <v>261</v>
      </c>
      <c r="B262" s="17">
        <v>19.899999999999999</v>
      </c>
      <c r="C262" s="17">
        <v>6</v>
      </c>
      <c r="D262" s="17" t="s">
        <v>5</v>
      </c>
      <c r="E262" s="17">
        <v>3</v>
      </c>
      <c r="F262" s="22" t="str">
        <f>IF(C262 &gt;= 20, "t","n")</f>
        <v>n</v>
      </c>
      <c r="G262" s="20">
        <f t="shared" si="29"/>
        <v>1</v>
      </c>
      <c r="H262" s="27">
        <f t="shared" si="25"/>
        <v>3</v>
      </c>
      <c r="I262" s="20" t="str">
        <f t="shared" si="28"/>
        <v>n</v>
      </c>
      <c r="J262" s="27" t="str">
        <f t="shared" si="24"/>
        <v>C</v>
      </c>
      <c r="K262" s="20"/>
      <c r="L262" s="1">
        <f t="shared" si="26"/>
        <v>1</v>
      </c>
      <c r="M262" s="1">
        <f t="shared" si="27"/>
        <v>1</v>
      </c>
    </row>
    <row r="263" spans="1:13" x14ac:dyDescent="0.25">
      <c r="A263" s="17">
        <v>262</v>
      </c>
      <c r="B263" s="17">
        <v>20.399999999999999</v>
      </c>
      <c r="C263" s="17">
        <v>10</v>
      </c>
      <c r="D263" s="17" t="s">
        <v>5</v>
      </c>
      <c r="E263" s="17">
        <v>3</v>
      </c>
      <c r="F263" s="22" t="str">
        <f>IF(C263 &gt;= 20, "t","n")</f>
        <v>n</v>
      </c>
      <c r="G263" s="20">
        <f t="shared" si="29"/>
        <v>2</v>
      </c>
      <c r="H263" s="27">
        <f t="shared" si="25"/>
        <v>3</v>
      </c>
      <c r="I263" s="20" t="str">
        <f t="shared" si="28"/>
        <v>n</v>
      </c>
      <c r="J263" s="27" t="str">
        <f t="shared" si="24"/>
        <v>C</v>
      </c>
      <c r="K263" s="20"/>
      <c r="L263" s="1">
        <f t="shared" si="26"/>
        <v>1</v>
      </c>
      <c r="M263" s="1">
        <f t="shared" si="27"/>
        <v>1</v>
      </c>
    </row>
    <row r="264" spans="1:13" x14ac:dyDescent="0.25">
      <c r="A264" s="17">
        <v>263</v>
      </c>
      <c r="B264" s="17">
        <v>22.3</v>
      </c>
      <c r="C264" s="17">
        <v>16</v>
      </c>
      <c r="D264" s="17" t="s">
        <v>5</v>
      </c>
      <c r="E264" s="17">
        <v>3</v>
      </c>
      <c r="F264" s="22" t="str">
        <f>IF(C264 &gt;= 20, "t","n")</f>
        <v>n</v>
      </c>
      <c r="G264" s="20">
        <f t="shared" si="29"/>
        <v>3</v>
      </c>
      <c r="H264" s="27">
        <f t="shared" si="25"/>
        <v>3</v>
      </c>
      <c r="I264" s="20" t="str">
        <f t="shared" si="28"/>
        <v>n</v>
      </c>
      <c r="J264" s="27" t="str">
        <f t="shared" si="24"/>
        <v>C</v>
      </c>
      <c r="K264" s="20"/>
      <c r="L264" s="1">
        <f t="shared" si="26"/>
        <v>1</v>
      </c>
      <c r="M264" s="1">
        <f t="shared" si="27"/>
        <v>1</v>
      </c>
    </row>
    <row r="265" spans="1:13" x14ac:dyDescent="0.25">
      <c r="A265" s="17">
        <v>264</v>
      </c>
      <c r="B265" s="17">
        <v>24.8</v>
      </c>
      <c r="C265" s="17">
        <v>9</v>
      </c>
      <c r="D265" s="17" t="s">
        <v>5</v>
      </c>
      <c r="E265" s="17">
        <v>4</v>
      </c>
      <c r="F265" s="22" t="str">
        <f>IF(C265 &gt;= 20, "t","n")</f>
        <v>n</v>
      </c>
      <c r="G265" s="20">
        <f t="shared" si="29"/>
        <v>1</v>
      </c>
      <c r="H265" s="27">
        <f t="shared" si="25"/>
        <v>4</v>
      </c>
      <c r="I265" s="20" t="str">
        <f t="shared" si="28"/>
        <v>n</v>
      </c>
      <c r="J265" s="27" t="str">
        <f t="shared" si="24"/>
        <v>C</v>
      </c>
      <c r="K265" s="20"/>
      <c r="L265" s="1">
        <f t="shared" si="26"/>
        <v>1</v>
      </c>
      <c r="M265" s="1">
        <f t="shared" si="27"/>
        <v>1</v>
      </c>
    </row>
    <row r="266" spans="1:13" x14ac:dyDescent="0.25">
      <c r="A266" s="17">
        <v>265</v>
      </c>
      <c r="B266" s="17">
        <v>27.2</v>
      </c>
      <c r="C266" s="17">
        <v>18</v>
      </c>
      <c r="D266" s="17" t="s">
        <v>5</v>
      </c>
      <c r="E266" s="17">
        <v>4</v>
      </c>
      <c r="F266" s="22" t="str">
        <f>IF(C266 &gt;= 20, "t","n")</f>
        <v>n</v>
      </c>
      <c r="G266" s="20">
        <f t="shared" si="29"/>
        <v>2</v>
      </c>
      <c r="H266" s="27">
        <f t="shared" si="25"/>
        <v>4</v>
      </c>
      <c r="I266" s="20" t="str">
        <f t="shared" si="28"/>
        <v>n</v>
      </c>
      <c r="J266" s="27" t="str">
        <f t="shared" si="24"/>
        <v>C</v>
      </c>
      <c r="K266" s="20"/>
      <c r="L266" s="1">
        <f t="shared" si="26"/>
        <v>1</v>
      </c>
      <c r="M266" s="1">
        <f t="shared" si="27"/>
        <v>1</v>
      </c>
    </row>
    <row r="267" spans="1:13" x14ac:dyDescent="0.25">
      <c r="A267" s="17">
        <v>266</v>
      </c>
      <c r="B267" s="17">
        <v>28.6</v>
      </c>
      <c r="C267" s="17">
        <v>4</v>
      </c>
      <c r="D267" s="17" t="s">
        <v>5</v>
      </c>
      <c r="E267" s="17">
        <v>4</v>
      </c>
      <c r="F267" s="22" t="str">
        <f>IF(C267 &gt;= 20, "t","n")</f>
        <v>n</v>
      </c>
      <c r="G267" s="20">
        <f t="shared" si="29"/>
        <v>3</v>
      </c>
      <c r="H267" s="27">
        <f t="shared" si="25"/>
        <v>4</v>
      </c>
      <c r="I267" s="20" t="str">
        <f t="shared" si="28"/>
        <v>n</v>
      </c>
      <c r="J267" s="27" t="str">
        <f t="shared" si="24"/>
        <v>C</v>
      </c>
      <c r="K267" s="20"/>
      <c r="L267" s="1">
        <f t="shared" si="26"/>
        <v>1</v>
      </c>
      <c r="M267" s="1">
        <f t="shared" si="27"/>
        <v>1</v>
      </c>
    </row>
    <row r="268" spans="1:13" x14ac:dyDescent="0.25">
      <c r="A268" s="17">
        <v>267</v>
      </c>
      <c r="B268" s="17">
        <v>28.4</v>
      </c>
      <c r="C268" s="17">
        <v>22</v>
      </c>
      <c r="D268" s="17" t="s">
        <v>5</v>
      </c>
      <c r="E268" s="17">
        <v>5</v>
      </c>
      <c r="F268" s="22" t="str">
        <f>IF(C268 &gt;= 20, "t","n")</f>
        <v>t</v>
      </c>
      <c r="G268" s="20">
        <f t="shared" si="29"/>
        <v>1</v>
      </c>
      <c r="H268" s="27">
        <f t="shared" si="25"/>
        <v>5</v>
      </c>
      <c r="I268" s="20" t="str">
        <f t="shared" si="28"/>
        <v>n</v>
      </c>
      <c r="J268" s="27" t="str">
        <f t="shared" si="24"/>
        <v>C</v>
      </c>
      <c r="K268" s="20"/>
      <c r="L268" s="1">
        <f t="shared" si="26"/>
        <v>1</v>
      </c>
      <c r="M268" s="1">
        <f t="shared" si="27"/>
        <v>1</v>
      </c>
    </row>
    <row r="269" spans="1:13" x14ac:dyDescent="0.25">
      <c r="A269" s="17">
        <v>268</v>
      </c>
      <c r="B269" s="17">
        <v>26.5</v>
      </c>
      <c r="C269" s="17">
        <v>0</v>
      </c>
      <c r="D269" s="17">
        <v>0</v>
      </c>
      <c r="E269" s="17">
        <v>0</v>
      </c>
      <c r="F269" s="22" t="str">
        <f>IF(C269 &gt;= 20, "t","n")</f>
        <v>n</v>
      </c>
      <c r="G269" s="20">
        <f t="shared" si="29"/>
        <v>2</v>
      </c>
      <c r="H269" s="27">
        <f t="shared" si="25"/>
        <v>0</v>
      </c>
      <c r="I269" s="20" t="str">
        <f t="shared" si="28"/>
        <v>n</v>
      </c>
      <c r="J269" s="27">
        <f t="shared" si="24"/>
        <v>0</v>
      </c>
      <c r="K269" s="20"/>
      <c r="L269" s="1">
        <f t="shared" si="26"/>
        <v>1</v>
      </c>
      <c r="M269" s="1">
        <f t="shared" si="27"/>
        <v>1</v>
      </c>
    </row>
    <row r="270" spans="1:13" x14ac:dyDescent="0.25">
      <c r="A270" s="17">
        <v>269</v>
      </c>
      <c r="B270" s="17">
        <v>23.3</v>
      </c>
      <c r="C270" s="17">
        <v>4</v>
      </c>
      <c r="D270" s="17" t="s">
        <v>5</v>
      </c>
      <c r="E270" s="17">
        <v>1</v>
      </c>
      <c r="F270" s="22" t="str">
        <f>IF(C270 &gt;= 20, "t","n")</f>
        <v>n</v>
      </c>
      <c r="G270" s="20">
        <f t="shared" si="29"/>
        <v>1</v>
      </c>
      <c r="H270" s="27">
        <f t="shared" si="25"/>
        <v>1</v>
      </c>
      <c r="I270" s="20" t="str">
        <f t="shared" si="28"/>
        <v>t</v>
      </c>
      <c r="J270" s="27" t="str">
        <f t="shared" si="24"/>
        <v>C</v>
      </c>
      <c r="K270" s="20"/>
      <c r="L270" s="1">
        <f t="shared" si="26"/>
        <v>1</v>
      </c>
      <c r="M270" s="1">
        <f t="shared" si="27"/>
        <v>1</v>
      </c>
    </row>
    <row r="271" spans="1:13" x14ac:dyDescent="0.25">
      <c r="A271" s="17">
        <v>270</v>
      </c>
      <c r="B271" s="17">
        <v>19.5</v>
      </c>
      <c r="C271" s="17">
        <v>6</v>
      </c>
      <c r="D271" s="17" t="s">
        <v>5</v>
      </c>
      <c r="E271" s="17">
        <v>1</v>
      </c>
      <c r="F271" s="22" t="str">
        <f>IF(C271 &gt;= 20, "t","n")</f>
        <v>n</v>
      </c>
      <c r="G271" s="20">
        <f t="shared" si="29"/>
        <v>2</v>
      </c>
      <c r="H271" s="27">
        <f t="shared" si="25"/>
        <v>1</v>
      </c>
      <c r="I271" s="20" t="str">
        <f t="shared" si="28"/>
        <v>n</v>
      </c>
      <c r="J271" s="27" t="str">
        <f t="shared" si="24"/>
        <v>C</v>
      </c>
      <c r="K271" s="20"/>
      <c r="L271" s="1">
        <f t="shared" si="26"/>
        <v>1</v>
      </c>
      <c r="M271" s="1">
        <f t="shared" si="27"/>
        <v>1</v>
      </c>
    </row>
    <row r="272" spans="1:13" x14ac:dyDescent="0.25">
      <c r="A272" s="17">
        <v>271</v>
      </c>
      <c r="B272" s="17">
        <v>16</v>
      </c>
      <c r="C272" s="17">
        <v>6</v>
      </c>
      <c r="D272" s="17" t="s">
        <v>5</v>
      </c>
      <c r="E272" s="17">
        <v>1</v>
      </c>
      <c r="F272" s="22" t="str">
        <f>IF(C272 &gt;= 20, "t","n")</f>
        <v>n</v>
      </c>
      <c r="G272" s="20">
        <f t="shared" si="29"/>
        <v>3</v>
      </c>
      <c r="H272" s="27">
        <f t="shared" si="25"/>
        <v>1</v>
      </c>
      <c r="I272" s="20" t="str">
        <f t="shared" si="28"/>
        <v>n</v>
      </c>
      <c r="J272" s="27" t="str">
        <f t="shared" si="24"/>
        <v>C</v>
      </c>
      <c r="K272" s="20"/>
      <c r="L272" s="1">
        <f t="shared" si="26"/>
        <v>1</v>
      </c>
      <c r="M272" s="1">
        <f t="shared" si="27"/>
        <v>1</v>
      </c>
    </row>
    <row r="273" spans="1:13" x14ac:dyDescent="0.25">
      <c r="A273" s="17">
        <v>272</v>
      </c>
      <c r="B273" s="17">
        <v>13.7</v>
      </c>
      <c r="C273" s="17">
        <v>9</v>
      </c>
      <c r="D273" s="17" t="s">
        <v>5</v>
      </c>
      <c r="E273" s="17">
        <v>2</v>
      </c>
      <c r="F273" s="22" t="str">
        <f>IF(C273 &gt;= 20, "t","n")</f>
        <v>n</v>
      </c>
      <c r="G273" s="20">
        <f t="shared" si="29"/>
        <v>1</v>
      </c>
      <c r="H273" s="27">
        <f t="shared" si="25"/>
        <v>2</v>
      </c>
      <c r="I273" s="20" t="str">
        <f t="shared" si="28"/>
        <v>n</v>
      </c>
      <c r="J273" s="27" t="str">
        <f t="shared" si="24"/>
        <v>C</v>
      </c>
      <c r="K273" s="20"/>
      <c r="L273" s="1">
        <f t="shared" si="26"/>
        <v>1</v>
      </c>
      <c r="M273" s="1">
        <f t="shared" si="27"/>
        <v>1</v>
      </c>
    </row>
    <row r="274" spans="1:13" x14ac:dyDescent="0.25">
      <c r="A274" s="17">
        <v>273</v>
      </c>
      <c r="B274" s="17">
        <v>12.9</v>
      </c>
      <c r="C274" s="17">
        <v>7</v>
      </c>
      <c r="D274" s="17" t="s">
        <v>5</v>
      </c>
      <c r="E274" s="17">
        <v>2</v>
      </c>
      <c r="F274" s="22" t="str">
        <f>IF(C274 &gt;= 20, "t","n")</f>
        <v>n</v>
      </c>
      <c r="G274" s="20">
        <f t="shared" si="29"/>
        <v>2</v>
      </c>
      <c r="H274" s="27">
        <f t="shared" si="25"/>
        <v>2</v>
      </c>
      <c r="I274" s="20" t="str">
        <f t="shared" si="28"/>
        <v>n</v>
      </c>
      <c r="J274" s="27" t="str">
        <f t="shared" ref="J274:J337" si="30">IF(H274=0,0,IF(I274="t",IF(B274 &gt;=10,"C","S"),J273))</f>
        <v>C</v>
      </c>
      <c r="K274" s="20"/>
      <c r="L274" s="1">
        <f t="shared" si="26"/>
        <v>1</v>
      </c>
      <c r="M274" s="1">
        <f t="shared" si="27"/>
        <v>1</v>
      </c>
    </row>
    <row r="275" spans="1:13" x14ac:dyDescent="0.25">
      <c r="A275" s="17">
        <v>274</v>
      </c>
      <c r="B275" s="17">
        <v>13.5</v>
      </c>
      <c r="C275" s="17">
        <v>1</v>
      </c>
      <c r="D275" s="17" t="s">
        <v>5</v>
      </c>
      <c r="E275" s="17">
        <v>2</v>
      </c>
      <c r="F275" s="22" t="str">
        <f>IF(C275 &gt;= 20, "t","n")</f>
        <v>n</v>
      </c>
      <c r="G275" s="20">
        <f t="shared" si="29"/>
        <v>3</v>
      </c>
      <c r="H275" s="27">
        <f t="shared" si="25"/>
        <v>2</v>
      </c>
      <c r="I275" s="20" t="str">
        <f t="shared" si="28"/>
        <v>n</v>
      </c>
      <c r="J275" s="27" t="str">
        <f t="shared" si="30"/>
        <v>C</v>
      </c>
      <c r="K275" s="20"/>
      <c r="L275" s="1">
        <f t="shared" si="26"/>
        <v>1</v>
      </c>
      <c r="M275" s="1">
        <f t="shared" si="27"/>
        <v>1</v>
      </c>
    </row>
    <row r="276" spans="1:13" x14ac:dyDescent="0.25">
      <c r="A276" s="17">
        <v>275</v>
      </c>
      <c r="B276" s="17">
        <v>15</v>
      </c>
      <c r="C276" s="17">
        <v>18</v>
      </c>
      <c r="D276" s="17" t="s">
        <v>5</v>
      </c>
      <c r="E276" s="17">
        <v>3</v>
      </c>
      <c r="F276" s="22" t="str">
        <f>IF(C276 &gt;= 20, "t","n")</f>
        <v>n</v>
      </c>
      <c r="G276" s="20">
        <f t="shared" si="29"/>
        <v>1</v>
      </c>
      <c r="H276" s="27">
        <f t="shared" si="25"/>
        <v>3</v>
      </c>
      <c r="I276" s="20" t="str">
        <f t="shared" si="28"/>
        <v>n</v>
      </c>
      <c r="J276" s="27" t="str">
        <f t="shared" si="30"/>
        <v>C</v>
      </c>
      <c r="K276" s="20"/>
      <c r="L276" s="1">
        <f t="shared" si="26"/>
        <v>1</v>
      </c>
      <c r="M276" s="1">
        <f t="shared" si="27"/>
        <v>1</v>
      </c>
    </row>
    <row r="277" spans="1:13" x14ac:dyDescent="0.25">
      <c r="A277" s="17">
        <v>276</v>
      </c>
      <c r="B277" s="17">
        <v>16.399999999999999</v>
      </c>
      <c r="C277" s="17">
        <v>13</v>
      </c>
      <c r="D277" s="17" t="s">
        <v>5</v>
      </c>
      <c r="E277" s="17">
        <v>3</v>
      </c>
      <c r="F277" s="22" t="str">
        <f>IF(C277 &gt;= 20, "t","n")</f>
        <v>n</v>
      </c>
      <c r="G277" s="20">
        <f t="shared" si="29"/>
        <v>2</v>
      </c>
      <c r="H277" s="27">
        <f t="shared" si="25"/>
        <v>3</v>
      </c>
      <c r="I277" s="20" t="str">
        <f t="shared" si="28"/>
        <v>n</v>
      </c>
      <c r="J277" s="27" t="str">
        <f t="shared" si="30"/>
        <v>C</v>
      </c>
      <c r="K277" s="20"/>
      <c r="L277" s="1">
        <f t="shared" si="26"/>
        <v>1</v>
      </c>
      <c r="M277" s="1">
        <f t="shared" si="27"/>
        <v>1</v>
      </c>
    </row>
    <row r="278" spans="1:13" x14ac:dyDescent="0.25">
      <c r="A278" s="17">
        <v>277</v>
      </c>
      <c r="B278" s="17">
        <v>17.100000000000001</v>
      </c>
      <c r="C278" s="17">
        <v>2</v>
      </c>
      <c r="D278" s="17" t="s">
        <v>5</v>
      </c>
      <c r="E278" s="17">
        <v>3</v>
      </c>
      <c r="F278" s="22" t="str">
        <f>IF(C278 &gt;= 20, "t","n")</f>
        <v>n</v>
      </c>
      <c r="G278" s="20">
        <f t="shared" si="29"/>
        <v>3</v>
      </c>
      <c r="H278" s="27">
        <f t="shared" si="25"/>
        <v>3</v>
      </c>
      <c r="I278" s="20" t="str">
        <f t="shared" si="28"/>
        <v>n</v>
      </c>
      <c r="J278" s="27" t="str">
        <f t="shared" si="30"/>
        <v>C</v>
      </c>
      <c r="K278" s="20"/>
      <c r="L278" s="1">
        <f t="shared" si="26"/>
        <v>1</v>
      </c>
      <c r="M278" s="1">
        <f t="shared" si="27"/>
        <v>1</v>
      </c>
    </row>
    <row r="279" spans="1:13" x14ac:dyDescent="0.25">
      <c r="A279" s="17">
        <v>278</v>
      </c>
      <c r="B279" s="17">
        <v>16.3</v>
      </c>
      <c r="C279" s="17">
        <v>10</v>
      </c>
      <c r="D279" s="17" t="s">
        <v>5</v>
      </c>
      <c r="E279" s="17">
        <v>4</v>
      </c>
      <c r="F279" s="22" t="str">
        <f>IF(C279 &gt;= 20, "t","n")</f>
        <v>n</v>
      </c>
      <c r="G279" s="20">
        <f t="shared" si="29"/>
        <v>1</v>
      </c>
      <c r="H279" s="27">
        <f t="shared" si="25"/>
        <v>4</v>
      </c>
      <c r="I279" s="20" t="str">
        <f t="shared" si="28"/>
        <v>n</v>
      </c>
      <c r="J279" s="27" t="str">
        <f t="shared" si="30"/>
        <v>C</v>
      </c>
      <c r="K279" s="20"/>
      <c r="L279" s="1">
        <f t="shared" si="26"/>
        <v>1</v>
      </c>
      <c r="M279" s="1">
        <f t="shared" si="27"/>
        <v>1</v>
      </c>
    </row>
    <row r="280" spans="1:13" x14ac:dyDescent="0.25">
      <c r="A280" s="17">
        <v>279</v>
      </c>
      <c r="B280" s="17">
        <v>14</v>
      </c>
      <c r="C280" s="17">
        <v>6</v>
      </c>
      <c r="D280" s="17" t="s">
        <v>5</v>
      </c>
      <c r="E280" s="17">
        <v>4</v>
      </c>
      <c r="F280" s="22" t="str">
        <f>IF(C280 &gt;= 20, "t","n")</f>
        <v>n</v>
      </c>
      <c r="G280" s="20">
        <f t="shared" si="29"/>
        <v>2</v>
      </c>
      <c r="H280" s="27">
        <f t="shared" si="25"/>
        <v>4</v>
      </c>
      <c r="I280" s="20" t="str">
        <f t="shared" si="28"/>
        <v>n</v>
      </c>
      <c r="J280" s="27" t="str">
        <f t="shared" si="30"/>
        <v>C</v>
      </c>
      <c r="K280" s="20"/>
      <c r="L280" s="1">
        <f t="shared" si="26"/>
        <v>1</v>
      </c>
      <c r="M280" s="1">
        <f t="shared" si="27"/>
        <v>1</v>
      </c>
    </row>
    <row r="281" spans="1:13" x14ac:dyDescent="0.25">
      <c r="A281" s="17">
        <v>280</v>
      </c>
      <c r="B281" s="17">
        <v>10.5</v>
      </c>
      <c r="C281" s="17">
        <v>20</v>
      </c>
      <c r="D281" s="17" t="s">
        <v>5</v>
      </c>
      <c r="E281" s="17">
        <v>4</v>
      </c>
      <c r="F281" s="22" t="str">
        <f>IF(C281 &gt;= 20, "t","n")</f>
        <v>t</v>
      </c>
      <c r="G281" s="20">
        <f t="shared" si="29"/>
        <v>3</v>
      </c>
      <c r="H281" s="27">
        <f t="shared" si="25"/>
        <v>4</v>
      </c>
      <c r="I281" s="20" t="str">
        <f t="shared" si="28"/>
        <v>n</v>
      </c>
      <c r="J281" s="27" t="str">
        <f t="shared" si="30"/>
        <v>C</v>
      </c>
      <c r="K281" s="20"/>
      <c r="L281" s="1">
        <f t="shared" si="26"/>
        <v>1</v>
      </c>
      <c r="M281" s="1">
        <f t="shared" si="27"/>
        <v>1</v>
      </c>
    </row>
    <row r="282" spans="1:13" x14ac:dyDescent="0.25">
      <c r="A282" s="17">
        <v>281</v>
      </c>
      <c r="B282" s="17">
        <v>6.7</v>
      </c>
      <c r="C282" s="17">
        <v>17</v>
      </c>
      <c r="D282" s="17" t="s">
        <v>5</v>
      </c>
      <c r="E282" s="17">
        <v>5</v>
      </c>
      <c r="F282" s="22" t="str">
        <f>IF(C282 &gt;= 20, "t","n")</f>
        <v>n</v>
      </c>
      <c r="G282" s="20">
        <f t="shared" si="29"/>
        <v>1</v>
      </c>
      <c r="H282" s="27">
        <f t="shared" si="25"/>
        <v>5</v>
      </c>
      <c r="I282" s="20" t="str">
        <f t="shared" si="28"/>
        <v>n</v>
      </c>
      <c r="J282" s="27" t="str">
        <f t="shared" si="30"/>
        <v>C</v>
      </c>
      <c r="K282" s="20"/>
      <c r="L282" s="1">
        <f t="shared" si="26"/>
        <v>1</v>
      </c>
      <c r="M282" s="1">
        <f t="shared" si="27"/>
        <v>1</v>
      </c>
    </row>
    <row r="283" spans="1:13" x14ac:dyDescent="0.25">
      <c r="A283" s="17">
        <v>282</v>
      </c>
      <c r="B283" s="17">
        <v>3.5</v>
      </c>
      <c r="C283" s="17">
        <v>13</v>
      </c>
      <c r="D283" s="17" t="s">
        <v>5</v>
      </c>
      <c r="E283" s="17">
        <v>5</v>
      </c>
      <c r="F283" s="22" t="str">
        <f>IF(C283 &gt;= 20, "t","n")</f>
        <v>n</v>
      </c>
      <c r="G283" s="20">
        <f t="shared" si="29"/>
        <v>2</v>
      </c>
      <c r="H283" s="27">
        <f t="shared" si="25"/>
        <v>5</v>
      </c>
      <c r="I283" s="20" t="str">
        <f t="shared" si="28"/>
        <v>n</v>
      </c>
      <c r="J283" s="27" t="str">
        <f t="shared" si="30"/>
        <v>C</v>
      </c>
      <c r="K283" s="20"/>
      <c r="L283" s="1">
        <f t="shared" si="26"/>
        <v>1</v>
      </c>
      <c r="M283" s="1">
        <f t="shared" si="27"/>
        <v>1</v>
      </c>
    </row>
    <row r="284" spans="1:13" x14ac:dyDescent="0.25">
      <c r="A284" s="17">
        <v>283</v>
      </c>
      <c r="B284" s="17">
        <v>1.6</v>
      </c>
      <c r="C284" s="17">
        <v>18</v>
      </c>
      <c r="D284" s="17" t="s">
        <v>5</v>
      </c>
      <c r="E284" s="17">
        <v>5</v>
      </c>
      <c r="F284" s="22" t="str">
        <f>IF(C284 &gt;= 20, "t","n")</f>
        <v>n</v>
      </c>
      <c r="G284" s="20">
        <f t="shared" si="29"/>
        <v>3</v>
      </c>
      <c r="H284" s="27">
        <f t="shared" si="25"/>
        <v>5</v>
      </c>
      <c r="I284" s="20" t="str">
        <f t="shared" si="28"/>
        <v>n</v>
      </c>
      <c r="J284" s="27" t="str">
        <f t="shared" si="30"/>
        <v>C</v>
      </c>
      <c r="K284" s="20"/>
      <c r="L284" s="1">
        <f t="shared" si="26"/>
        <v>1</v>
      </c>
      <c r="M284" s="1">
        <f t="shared" si="27"/>
        <v>1</v>
      </c>
    </row>
    <row r="285" spans="1:13" x14ac:dyDescent="0.25">
      <c r="A285" s="17">
        <v>284</v>
      </c>
      <c r="B285" s="17">
        <v>1.4</v>
      </c>
      <c r="C285" s="17">
        <v>20</v>
      </c>
      <c r="D285" s="17" t="s">
        <v>5</v>
      </c>
      <c r="E285" s="17">
        <v>5</v>
      </c>
      <c r="F285" s="22" t="str">
        <f>IF(C285 &gt;= 20, "t","n")</f>
        <v>t</v>
      </c>
      <c r="G285" s="20">
        <f t="shared" si="29"/>
        <v>4</v>
      </c>
      <c r="H285" s="27">
        <f t="shared" si="25"/>
        <v>5</v>
      </c>
      <c r="I285" s="20" t="str">
        <f t="shared" si="28"/>
        <v>n</v>
      </c>
      <c r="J285" s="27" t="str">
        <f t="shared" si="30"/>
        <v>C</v>
      </c>
      <c r="K285" s="20"/>
      <c r="L285" s="1">
        <f t="shared" si="26"/>
        <v>1</v>
      </c>
      <c r="M285" s="1">
        <f t="shared" si="27"/>
        <v>1</v>
      </c>
    </row>
    <row r="286" spans="1:13" x14ac:dyDescent="0.25">
      <c r="A286" s="17">
        <v>285</v>
      </c>
      <c r="B286" s="17">
        <v>2.8</v>
      </c>
      <c r="C286" s="17">
        <v>0</v>
      </c>
      <c r="D286" s="17">
        <v>0</v>
      </c>
      <c r="E286" s="17">
        <v>0</v>
      </c>
      <c r="F286" s="22" t="str">
        <f>IF(C286 &gt;= 20, "t","n")</f>
        <v>n</v>
      </c>
      <c r="G286" s="20">
        <f t="shared" si="29"/>
        <v>5</v>
      </c>
      <c r="H286" s="27">
        <f t="shared" si="25"/>
        <v>0</v>
      </c>
      <c r="I286" s="20" t="str">
        <f t="shared" si="28"/>
        <v>n</v>
      </c>
      <c r="J286" s="27">
        <f t="shared" si="30"/>
        <v>0</v>
      </c>
      <c r="K286" s="20"/>
      <c r="L286" s="1">
        <f t="shared" si="26"/>
        <v>1</v>
      </c>
      <c r="M286" s="1">
        <f t="shared" si="27"/>
        <v>1</v>
      </c>
    </row>
    <row r="287" spans="1:13" x14ac:dyDescent="0.25">
      <c r="A287" s="17">
        <v>286</v>
      </c>
      <c r="B287" s="17">
        <v>5.2</v>
      </c>
      <c r="C287" s="17">
        <v>6</v>
      </c>
      <c r="D287" s="17" t="s">
        <v>6</v>
      </c>
      <c r="E287" s="17">
        <v>1</v>
      </c>
      <c r="F287" s="22" t="str">
        <f>IF(C287 &gt;= 20, "t","n")</f>
        <v>n</v>
      </c>
      <c r="G287" s="20">
        <f t="shared" si="29"/>
        <v>1</v>
      </c>
      <c r="H287" s="27">
        <f t="shared" si="25"/>
        <v>1</v>
      </c>
      <c r="I287" s="20" t="str">
        <f t="shared" si="28"/>
        <v>t</v>
      </c>
      <c r="J287" s="27" t="str">
        <f t="shared" si="30"/>
        <v>S</v>
      </c>
      <c r="K287" s="20"/>
      <c r="L287" s="1">
        <f t="shared" si="26"/>
        <v>1</v>
      </c>
      <c r="M287" s="1">
        <f t="shared" si="27"/>
        <v>1</v>
      </c>
    </row>
    <row r="288" spans="1:13" x14ac:dyDescent="0.25">
      <c r="A288" s="17">
        <v>287</v>
      </c>
      <c r="B288" s="17">
        <v>7.7</v>
      </c>
      <c r="C288" s="17">
        <v>5</v>
      </c>
      <c r="D288" s="17" t="s">
        <v>6</v>
      </c>
      <c r="E288" s="17">
        <v>1</v>
      </c>
      <c r="F288" s="22" t="str">
        <f>IF(C288 &gt;= 20, "t","n")</f>
        <v>n</v>
      </c>
      <c r="G288" s="20">
        <f t="shared" si="29"/>
        <v>2</v>
      </c>
      <c r="H288" s="27">
        <f t="shared" si="25"/>
        <v>1</v>
      </c>
      <c r="I288" s="20" t="str">
        <f t="shared" si="28"/>
        <v>n</v>
      </c>
      <c r="J288" s="27" t="str">
        <f t="shared" si="30"/>
        <v>S</v>
      </c>
      <c r="K288" s="20"/>
      <c r="L288" s="1">
        <f t="shared" si="26"/>
        <v>1</v>
      </c>
      <c r="M288" s="1">
        <f t="shared" si="27"/>
        <v>1</v>
      </c>
    </row>
    <row r="289" spans="1:13" x14ac:dyDescent="0.25">
      <c r="A289" s="17">
        <v>288</v>
      </c>
      <c r="B289" s="17">
        <v>9.6</v>
      </c>
      <c r="C289" s="17">
        <v>1</v>
      </c>
      <c r="D289" s="17" t="s">
        <v>6</v>
      </c>
      <c r="E289" s="17">
        <v>1</v>
      </c>
      <c r="F289" s="22" t="str">
        <f>IF(C289 &gt;= 20, "t","n")</f>
        <v>n</v>
      </c>
      <c r="G289" s="20">
        <f t="shared" si="29"/>
        <v>3</v>
      </c>
      <c r="H289" s="27">
        <f t="shared" ref="H289:H352" si="31">IF(H288=0,1,IF(AND(F288="t",H288=5),0,IF(AND(G288=3,H288 &lt;&gt; 5),H288+1,H288)))</f>
        <v>1</v>
      </c>
      <c r="I289" s="20" t="str">
        <f t="shared" si="28"/>
        <v>n</v>
      </c>
      <c r="J289" s="27" t="str">
        <f t="shared" si="30"/>
        <v>S</v>
      </c>
      <c r="K289" s="20"/>
      <c r="L289" s="1">
        <f t="shared" si="26"/>
        <v>1</v>
      </c>
      <c r="M289" s="1">
        <f t="shared" si="27"/>
        <v>1</v>
      </c>
    </row>
    <row r="290" spans="1:13" x14ac:dyDescent="0.25">
      <c r="A290" s="17">
        <v>289</v>
      </c>
      <c r="B290" s="17">
        <v>10.1</v>
      </c>
      <c r="C290" s="17">
        <v>8</v>
      </c>
      <c r="D290" s="17" t="s">
        <v>6</v>
      </c>
      <c r="E290" s="17">
        <v>2</v>
      </c>
      <c r="F290" s="22" t="str">
        <f>IF(C290 &gt;= 20, "t","n")</f>
        <v>n</v>
      </c>
      <c r="G290" s="20">
        <f t="shared" si="29"/>
        <v>1</v>
      </c>
      <c r="H290" s="27">
        <f t="shared" si="31"/>
        <v>2</v>
      </c>
      <c r="I290" s="20" t="str">
        <f t="shared" si="28"/>
        <v>n</v>
      </c>
      <c r="J290" s="27" t="str">
        <f t="shared" si="30"/>
        <v>S</v>
      </c>
      <c r="K290" s="20"/>
      <c r="L290" s="1">
        <f t="shared" si="26"/>
        <v>1</v>
      </c>
      <c r="M290" s="1">
        <f t="shared" si="27"/>
        <v>1</v>
      </c>
    </row>
    <row r="291" spans="1:13" x14ac:dyDescent="0.25">
      <c r="A291" s="17">
        <v>290</v>
      </c>
      <c r="B291" s="17">
        <v>9.3000000000000007</v>
      </c>
      <c r="C291" s="17">
        <v>3</v>
      </c>
      <c r="D291" s="17" t="s">
        <v>6</v>
      </c>
      <c r="E291" s="17">
        <v>2</v>
      </c>
      <c r="F291" s="22" t="str">
        <f>IF(C291 &gt;= 20, "t","n")</f>
        <v>n</v>
      </c>
      <c r="G291" s="20">
        <f t="shared" si="29"/>
        <v>2</v>
      </c>
      <c r="H291" s="27">
        <f t="shared" si="31"/>
        <v>2</v>
      </c>
      <c r="I291" s="20" t="str">
        <f t="shared" si="28"/>
        <v>n</v>
      </c>
      <c r="J291" s="27" t="str">
        <f t="shared" si="30"/>
        <v>S</v>
      </c>
      <c r="K291" s="20"/>
      <c r="L291" s="1">
        <f t="shared" si="26"/>
        <v>1</v>
      </c>
      <c r="M291" s="1">
        <f t="shared" si="27"/>
        <v>1</v>
      </c>
    </row>
    <row r="292" spans="1:13" x14ac:dyDescent="0.25">
      <c r="A292" s="17">
        <v>291</v>
      </c>
      <c r="B292" s="17">
        <v>7.4</v>
      </c>
      <c r="C292" s="17">
        <v>5</v>
      </c>
      <c r="D292" s="17" t="s">
        <v>6</v>
      </c>
      <c r="E292" s="17">
        <v>2</v>
      </c>
      <c r="F292" s="22" t="str">
        <f>IF(C292 &gt;= 20, "t","n")</f>
        <v>n</v>
      </c>
      <c r="G292" s="20">
        <f t="shared" si="29"/>
        <v>3</v>
      </c>
      <c r="H292" s="27">
        <f t="shared" si="31"/>
        <v>2</v>
      </c>
      <c r="I292" s="20" t="str">
        <f t="shared" si="28"/>
        <v>n</v>
      </c>
      <c r="J292" s="27" t="str">
        <f t="shared" si="30"/>
        <v>S</v>
      </c>
      <c r="K292" s="20"/>
      <c r="L292" s="1">
        <f t="shared" si="26"/>
        <v>1</v>
      </c>
      <c r="M292" s="1">
        <f t="shared" si="27"/>
        <v>1</v>
      </c>
    </row>
    <row r="293" spans="1:13" x14ac:dyDescent="0.25">
      <c r="A293" s="17">
        <v>292</v>
      </c>
      <c r="B293" s="17">
        <v>5.0999999999999996</v>
      </c>
      <c r="C293" s="17">
        <v>17</v>
      </c>
      <c r="D293" s="17" t="s">
        <v>6</v>
      </c>
      <c r="E293" s="17">
        <v>3</v>
      </c>
      <c r="F293" s="22" t="str">
        <f>IF(C293 &gt;= 20, "t","n")</f>
        <v>n</v>
      </c>
      <c r="G293" s="20">
        <f t="shared" si="29"/>
        <v>1</v>
      </c>
      <c r="H293" s="27">
        <f t="shared" si="31"/>
        <v>3</v>
      </c>
      <c r="I293" s="20" t="str">
        <f t="shared" si="28"/>
        <v>n</v>
      </c>
      <c r="J293" s="27" t="str">
        <f t="shared" si="30"/>
        <v>S</v>
      </c>
      <c r="K293" s="20"/>
      <c r="L293" s="1">
        <f t="shared" si="26"/>
        <v>1</v>
      </c>
      <c r="M293" s="1">
        <f t="shared" si="27"/>
        <v>1</v>
      </c>
    </row>
    <row r="294" spans="1:13" x14ac:dyDescent="0.25">
      <c r="A294" s="17">
        <v>293</v>
      </c>
      <c r="B294" s="17">
        <v>3.5</v>
      </c>
      <c r="C294" s="17">
        <v>9</v>
      </c>
      <c r="D294" s="17" t="s">
        <v>6</v>
      </c>
      <c r="E294" s="17">
        <v>3</v>
      </c>
      <c r="F294" s="22" t="str">
        <f>IF(C294 &gt;= 20, "t","n")</f>
        <v>n</v>
      </c>
      <c r="G294" s="20">
        <f t="shared" si="29"/>
        <v>2</v>
      </c>
      <c r="H294" s="27">
        <f t="shared" si="31"/>
        <v>3</v>
      </c>
      <c r="I294" s="20" t="str">
        <f t="shared" si="28"/>
        <v>n</v>
      </c>
      <c r="J294" s="27" t="str">
        <f t="shared" si="30"/>
        <v>S</v>
      </c>
      <c r="K294" s="20"/>
      <c r="L294" s="1">
        <f t="shared" si="26"/>
        <v>1</v>
      </c>
      <c r="M294" s="1">
        <f t="shared" si="27"/>
        <v>1</v>
      </c>
    </row>
    <row r="295" spans="1:13" x14ac:dyDescent="0.25">
      <c r="A295" s="17">
        <v>294</v>
      </c>
      <c r="B295" s="17">
        <v>3.2</v>
      </c>
      <c r="C295" s="17">
        <v>4</v>
      </c>
      <c r="D295" s="17" t="s">
        <v>6</v>
      </c>
      <c r="E295" s="17">
        <v>3</v>
      </c>
      <c r="F295" s="22" t="str">
        <f>IF(C295 &gt;= 20, "t","n")</f>
        <v>n</v>
      </c>
      <c r="G295" s="20">
        <f t="shared" si="29"/>
        <v>3</v>
      </c>
      <c r="H295" s="27">
        <f t="shared" si="31"/>
        <v>3</v>
      </c>
      <c r="I295" s="20" t="str">
        <f t="shared" si="28"/>
        <v>n</v>
      </c>
      <c r="J295" s="27" t="str">
        <f t="shared" si="30"/>
        <v>S</v>
      </c>
      <c r="K295" s="20"/>
      <c r="L295" s="1">
        <f t="shared" si="26"/>
        <v>1</v>
      </c>
      <c r="M295" s="1">
        <f t="shared" si="27"/>
        <v>1</v>
      </c>
    </row>
    <row r="296" spans="1:13" x14ac:dyDescent="0.25">
      <c r="A296" s="17">
        <v>295</v>
      </c>
      <c r="B296" s="17">
        <v>4.5999999999999996</v>
      </c>
      <c r="C296" s="17">
        <v>24</v>
      </c>
      <c r="D296" s="17" t="s">
        <v>6</v>
      </c>
      <c r="E296" s="17">
        <v>4</v>
      </c>
      <c r="F296" s="22" t="str">
        <f>IF(C296 &gt;= 20, "t","n")</f>
        <v>t</v>
      </c>
      <c r="G296" s="20">
        <f t="shared" si="29"/>
        <v>1</v>
      </c>
      <c r="H296" s="27">
        <f t="shared" si="31"/>
        <v>4</v>
      </c>
      <c r="I296" s="20" t="str">
        <f t="shared" si="28"/>
        <v>n</v>
      </c>
      <c r="J296" s="27" t="str">
        <f t="shared" si="30"/>
        <v>S</v>
      </c>
      <c r="K296" s="20"/>
      <c r="L296" s="1">
        <f t="shared" si="26"/>
        <v>1</v>
      </c>
      <c r="M296" s="1">
        <f t="shared" si="27"/>
        <v>1</v>
      </c>
    </row>
    <row r="297" spans="1:13" x14ac:dyDescent="0.25">
      <c r="A297" s="17">
        <v>296</v>
      </c>
      <c r="B297" s="17">
        <v>7.5</v>
      </c>
      <c r="C297" s="17">
        <v>21</v>
      </c>
      <c r="D297" s="17" t="s">
        <v>6</v>
      </c>
      <c r="E297" s="17">
        <v>4</v>
      </c>
      <c r="F297" s="22" t="str">
        <f>IF(C297 &gt;= 20, "t","n")</f>
        <v>t</v>
      </c>
      <c r="G297" s="20">
        <f t="shared" si="29"/>
        <v>2</v>
      </c>
      <c r="H297" s="27">
        <f t="shared" si="31"/>
        <v>4</v>
      </c>
      <c r="I297" s="20" t="str">
        <f t="shared" si="28"/>
        <v>n</v>
      </c>
      <c r="J297" s="27" t="str">
        <f t="shared" si="30"/>
        <v>S</v>
      </c>
      <c r="K297" s="20"/>
      <c r="L297" s="1">
        <f t="shared" si="26"/>
        <v>1</v>
      </c>
      <c r="M297" s="1">
        <f t="shared" si="27"/>
        <v>1</v>
      </c>
    </row>
    <row r="298" spans="1:13" x14ac:dyDescent="0.25">
      <c r="A298" s="17">
        <v>297</v>
      </c>
      <c r="B298" s="17">
        <v>11.3</v>
      </c>
      <c r="C298" s="17">
        <v>8</v>
      </c>
      <c r="D298" s="17" t="s">
        <v>6</v>
      </c>
      <c r="E298" s="17">
        <v>5</v>
      </c>
      <c r="F298" s="22" t="str">
        <f>IF(C298 &gt;= 20, "t","n")</f>
        <v>n</v>
      </c>
      <c r="G298" s="20">
        <f t="shared" si="29"/>
        <v>3</v>
      </c>
      <c r="H298" s="27">
        <f t="shared" si="31"/>
        <v>4</v>
      </c>
      <c r="I298" s="20" t="str">
        <f t="shared" si="28"/>
        <v>n</v>
      </c>
      <c r="J298" s="27" t="str">
        <f t="shared" si="30"/>
        <v>S</v>
      </c>
      <c r="K298" s="20"/>
      <c r="L298" s="1">
        <f t="shared" si="26"/>
        <v>0</v>
      </c>
      <c r="M298" s="1">
        <f t="shared" si="27"/>
        <v>1</v>
      </c>
    </row>
    <row r="299" spans="1:13" x14ac:dyDescent="0.25">
      <c r="A299" s="17">
        <v>298</v>
      </c>
      <c r="B299" s="17">
        <v>15.2</v>
      </c>
      <c r="C299" s="17">
        <v>23</v>
      </c>
      <c r="D299" s="17" t="s">
        <v>6</v>
      </c>
      <c r="E299" s="17">
        <v>5</v>
      </c>
      <c r="F299" s="22" t="str">
        <f>IF(C299 &gt;= 20, "t","n")</f>
        <v>t</v>
      </c>
      <c r="G299" s="20">
        <f t="shared" si="29"/>
        <v>1</v>
      </c>
      <c r="H299" s="27">
        <f t="shared" si="31"/>
        <v>5</v>
      </c>
      <c r="I299" s="20" t="str">
        <f t="shared" si="28"/>
        <v>n</v>
      </c>
      <c r="J299" s="27" t="str">
        <f t="shared" si="30"/>
        <v>S</v>
      </c>
      <c r="K299" s="20"/>
      <c r="L299" s="1">
        <f t="shared" si="26"/>
        <v>1</v>
      </c>
      <c r="M299" s="1">
        <f t="shared" si="27"/>
        <v>1</v>
      </c>
    </row>
    <row r="300" spans="1:13" x14ac:dyDescent="0.25">
      <c r="A300" s="17">
        <v>299</v>
      </c>
      <c r="B300" s="17">
        <v>18.3</v>
      </c>
      <c r="C300" s="17">
        <v>0</v>
      </c>
      <c r="D300" s="17">
        <v>0</v>
      </c>
      <c r="E300" s="17">
        <v>0</v>
      </c>
      <c r="F300" s="22" t="str">
        <f>IF(C300 &gt;= 20, "t","n")</f>
        <v>n</v>
      </c>
      <c r="G300" s="20">
        <f t="shared" si="29"/>
        <v>2</v>
      </c>
      <c r="H300" s="27">
        <f t="shared" si="31"/>
        <v>0</v>
      </c>
      <c r="I300" s="20" t="str">
        <f t="shared" si="28"/>
        <v>n</v>
      </c>
      <c r="J300" s="27">
        <f t="shared" si="30"/>
        <v>0</v>
      </c>
      <c r="K300" s="20"/>
      <c r="L300" s="1">
        <f t="shared" si="26"/>
        <v>1</v>
      </c>
      <c r="M300" s="1">
        <f t="shared" si="27"/>
        <v>1</v>
      </c>
    </row>
    <row r="301" spans="1:13" x14ac:dyDescent="0.25">
      <c r="A301" s="17">
        <v>300</v>
      </c>
      <c r="B301" s="17">
        <v>19.899999999999999</v>
      </c>
      <c r="C301" s="17">
        <v>5</v>
      </c>
      <c r="D301" s="17" t="s">
        <v>5</v>
      </c>
      <c r="E301" s="17">
        <v>1</v>
      </c>
      <c r="F301" s="22" t="str">
        <f>IF(C301 &gt;= 20, "t","n")</f>
        <v>n</v>
      </c>
      <c r="G301" s="20">
        <f t="shared" si="29"/>
        <v>1</v>
      </c>
      <c r="H301" s="27">
        <f t="shared" si="31"/>
        <v>1</v>
      </c>
      <c r="I301" s="20" t="str">
        <f t="shared" si="28"/>
        <v>t</v>
      </c>
      <c r="J301" s="27" t="str">
        <f t="shared" si="30"/>
        <v>C</v>
      </c>
      <c r="K301" s="20"/>
      <c r="L301" s="1">
        <f t="shared" si="26"/>
        <v>1</v>
      </c>
      <c r="M301" s="1">
        <f t="shared" si="27"/>
        <v>1</v>
      </c>
    </row>
    <row r="302" spans="1:13" x14ac:dyDescent="0.25">
      <c r="G302" s="20"/>
      <c r="I302" s="20"/>
      <c r="K302" s="20"/>
    </row>
    <row r="303" spans="1:13" x14ac:dyDescent="0.25">
      <c r="G303" s="20"/>
      <c r="I303" s="20"/>
      <c r="K303" s="20"/>
    </row>
    <row r="304" spans="1:13" x14ac:dyDescent="0.25">
      <c r="G304" s="20"/>
      <c r="I304" s="20"/>
      <c r="K304" s="20"/>
    </row>
    <row r="305" spans="7:11" x14ac:dyDescent="0.25">
      <c r="G305" s="20"/>
      <c r="I305" s="20"/>
      <c r="K305" s="20"/>
    </row>
    <row r="306" spans="7:11" x14ac:dyDescent="0.25">
      <c r="G306" s="20"/>
      <c r="I306" s="20"/>
      <c r="K306" s="20"/>
    </row>
    <row r="307" spans="7:11" x14ac:dyDescent="0.25">
      <c r="G307" s="20"/>
      <c r="I307" s="20"/>
      <c r="K307" s="20"/>
    </row>
    <row r="308" spans="7:11" x14ac:dyDescent="0.25">
      <c r="G308" s="20"/>
      <c r="I308" s="20"/>
      <c r="K308" s="20"/>
    </row>
    <row r="309" spans="7:11" x14ac:dyDescent="0.25">
      <c r="G309" s="20"/>
      <c r="I309" s="20"/>
      <c r="K309" s="20"/>
    </row>
    <row r="310" spans="7:11" x14ac:dyDescent="0.25">
      <c r="G310" s="20"/>
      <c r="I310" s="20"/>
      <c r="K310" s="20"/>
    </row>
    <row r="311" spans="7:11" x14ac:dyDescent="0.25">
      <c r="G311" s="20"/>
      <c r="I311" s="20"/>
      <c r="K311" s="20"/>
    </row>
    <row r="312" spans="7:11" x14ac:dyDescent="0.25">
      <c r="G312" s="20"/>
      <c r="I312" s="20"/>
      <c r="K312" s="20"/>
    </row>
    <row r="313" spans="7:11" x14ac:dyDescent="0.25">
      <c r="G313" s="20"/>
      <c r="I313" s="20"/>
      <c r="K313" s="20"/>
    </row>
    <row r="314" spans="7:11" x14ac:dyDescent="0.25">
      <c r="G314" s="20"/>
      <c r="I314" s="20"/>
      <c r="K314" s="20"/>
    </row>
    <row r="315" spans="7:11" x14ac:dyDescent="0.25">
      <c r="G315" s="20"/>
      <c r="I315" s="20"/>
      <c r="K315" s="20"/>
    </row>
    <row r="316" spans="7:11" x14ac:dyDescent="0.25">
      <c r="G316" s="20"/>
      <c r="I316" s="20"/>
      <c r="K316" s="20"/>
    </row>
    <row r="317" spans="7:11" x14ac:dyDescent="0.25">
      <c r="G317" s="20"/>
      <c r="I317" s="20"/>
      <c r="K317" s="20"/>
    </row>
    <row r="318" spans="7:11" x14ac:dyDescent="0.25">
      <c r="G318" s="20"/>
      <c r="I318" s="20"/>
      <c r="K318" s="20"/>
    </row>
    <row r="319" spans="7:11" x14ac:dyDescent="0.25">
      <c r="G319" s="20"/>
      <c r="I319" s="20"/>
      <c r="K319" s="20"/>
    </row>
    <row r="320" spans="7:11" x14ac:dyDescent="0.25">
      <c r="G320" s="20"/>
      <c r="I320" s="20"/>
      <c r="K320" s="20"/>
    </row>
    <row r="321" spans="7:11" x14ac:dyDescent="0.25">
      <c r="G321" s="20"/>
      <c r="I321" s="20"/>
      <c r="K321" s="20"/>
    </row>
    <row r="322" spans="7:11" x14ac:dyDescent="0.25">
      <c r="G322" s="20"/>
      <c r="I322" s="20"/>
      <c r="K322" s="20"/>
    </row>
    <row r="323" spans="7:11" x14ac:dyDescent="0.25">
      <c r="G323" s="20"/>
      <c r="I323" s="20"/>
      <c r="K323" s="20"/>
    </row>
    <row r="324" spans="7:11" x14ac:dyDescent="0.25">
      <c r="G324" s="20"/>
      <c r="I324" s="20"/>
      <c r="K324" s="20"/>
    </row>
    <row r="325" spans="7:11" x14ac:dyDescent="0.25">
      <c r="G325" s="20"/>
      <c r="I325" s="20"/>
      <c r="K325" s="20"/>
    </row>
    <row r="326" spans="7:11" x14ac:dyDescent="0.25">
      <c r="G326" s="20"/>
      <c r="I326" s="20"/>
      <c r="K326" s="20"/>
    </row>
    <row r="327" spans="7:11" x14ac:dyDescent="0.25">
      <c r="G327" s="20"/>
      <c r="I327" s="20"/>
      <c r="K327" s="20"/>
    </row>
    <row r="328" spans="7:11" x14ac:dyDescent="0.25">
      <c r="G328" s="20"/>
      <c r="I328" s="20"/>
      <c r="K328" s="20"/>
    </row>
    <row r="329" spans="7:11" x14ac:dyDescent="0.25">
      <c r="G329" s="20"/>
      <c r="I329" s="20"/>
      <c r="K329" s="20"/>
    </row>
    <row r="330" spans="7:11" x14ac:dyDescent="0.25">
      <c r="G330" s="20"/>
      <c r="I330" s="20"/>
      <c r="K330" s="20"/>
    </row>
    <row r="331" spans="7:11" x14ac:dyDescent="0.25">
      <c r="G331" s="20"/>
      <c r="I331" s="20"/>
      <c r="K331" s="20"/>
    </row>
    <row r="332" spans="7:11" x14ac:dyDescent="0.25">
      <c r="G332" s="20"/>
      <c r="I332" s="20"/>
      <c r="K332" s="20"/>
    </row>
    <row r="333" spans="7:11" x14ac:dyDescent="0.25">
      <c r="G333" s="20"/>
      <c r="I333" s="20"/>
      <c r="K333" s="20"/>
    </row>
    <row r="334" spans="7:11" x14ac:dyDescent="0.25">
      <c r="G334" s="20"/>
      <c r="I334" s="20"/>
      <c r="K334" s="20"/>
    </row>
    <row r="335" spans="7:11" x14ac:dyDescent="0.25">
      <c r="G335" s="20"/>
      <c r="I335" s="20"/>
      <c r="K335" s="20"/>
    </row>
    <row r="336" spans="7:11" x14ac:dyDescent="0.25">
      <c r="G336" s="20"/>
      <c r="I336" s="20"/>
      <c r="K336" s="20"/>
    </row>
    <row r="337" spans="7:11" x14ac:dyDescent="0.25">
      <c r="G337" s="20"/>
      <c r="I337" s="20"/>
      <c r="K337" s="20"/>
    </row>
    <row r="338" spans="7:11" x14ac:dyDescent="0.25">
      <c r="G338" s="20"/>
      <c r="I338" s="20"/>
      <c r="K338" s="20"/>
    </row>
    <row r="339" spans="7:11" x14ac:dyDescent="0.25">
      <c r="G339" s="20"/>
      <c r="I339" s="20"/>
      <c r="K339" s="20"/>
    </row>
    <row r="340" spans="7:11" x14ac:dyDescent="0.25">
      <c r="G340" s="20"/>
      <c r="I340" s="20"/>
      <c r="K340" s="20"/>
    </row>
    <row r="341" spans="7:11" x14ac:dyDescent="0.25">
      <c r="G341" s="20"/>
      <c r="I341" s="20"/>
      <c r="K341" s="20"/>
    </row>
    <row r="342" spans="7:11" x14ac:dyDescent="0.25">
      <c r="G342" s="20"/>
      <c r="I342" s="20"/>
      <c r="K342" s="20"/>
    </row>
    <row r="343" spans="7:11" x14ac:dyDescent="0.25">
      <c r="G343" s="20"/>
      <c r="I343" s="20"/>
      <c r="K343" s="20"/>
    </row>
    <row r="344" spans="7:11" x14ac:dyDescent="0.25">
      <c r="G344" s="20"/>
      <c r="I344" s="20"/>
      <c r="K344" s="20"/>
    </row>
    <row r="345" spans="7:11" x14ac:dyDescent="0.25">
      <c r="G345" s="20"/>
      <c r="I345" s="20"/>
      <c r="K345" s="20"/>
    </row>
    <row r="346" spans="7:11" x14ac:dyDescent="0.25">
      <c r="G346" s="20"/>
      <c r="I346" s="20"/>
      <c r="K346" s="20"/>
    </row>
    <row r="347" spans="7:11" x14ac:dyDescent="0.25">
      <c r="G347" s="20"/>
      <c r="I347" s="20"/>
      <c r="K347" s="20"/>
    </row>
    <row r="348" spans="7:11" x14ac:dyDescent="0.25">
      <c r="G348" s="20"/>
      <c r="I348" s="20"/>
      <c r="K348" s="20"/>
    </row>
    <row r="349" spans="7:11" x14ac:dyDescent="0.25">
      <c r="G349" s="20"/>
      <c r="I349" s="20"/>
      <c r="K349" s="20"/>
    </row>
    <row r="350" spans="7:11" x14ac:dyDescent="0.25">
      <c r="G350" s="20"/>
      <c r="I350" s="20"/>
      <c r="K350" s="20"/>
    </row>
    <row r="351" spans="7:11" x14ac:dyDescent="0.25">
      <c r="G351" s="20"/>
      <c r="I351" s="20"/>
      <c r="K351" s="20"/>
    </row>
    <row r="352" spans="7:11" x14ac:dyDescent="0.25">
      <c r="G352" s="20"/>
      <c r="I352" s="20"/>
      <c r="K352" s="20"/>
    </row>
    <row r="353" spans="7:11" x14ac:dyDescent="0.25">
      <c r="G353" s="20"/>
      <c r="I353" s="20"/>
      <c r="K353" s="20"/>
    </row>
    <row r="354" spans="7:11" x14ac:dyDescent="0.25">
      <c r="G354" s="20"/>
      <c r="I354" s="20"/>
      <c r="K354" s="20"/>
    </row>
    <row r="355" spans="7:11" x14ac:dyDescent="0.25">
      <c r="G355" s="20"/>
      <c r="I355" s="20"/>
      <c r="K355" s="20"/>
    </row>
    <row r="356" spans="7:11" x14ac:dyDescent="0.25">
      <c r="G356" s="20"/>
      <c r="I356" s="20"/>
      <c r="K356" s="20"/>
    </row>
    <row r="357" spans="7:11" x14ac:dyDescent="0.25">
      <c r="G357" s="20"/>
      <c r="I357" s="20"/>
      <c r="K357" s="20"/>
    </row>
    <row r="358" spans="7:11" x14ac:dyDescent="0.25">
      <c r="G358" s="20"/>
      <c r="I358" s="20"/>
      <c r="K358" s="20"/>
    </row>
    <row r="359" spans="7:11" x14ac:dyDescent="0.25">
      <c r="G359" s="20"/>
      <c r="I359" s="20"/>
      <c r="K359" s="20"/>
    </row>
    <row r="360" spans="7:11" x14ac:dyDescent="0.25">
      <c r="G360" s="20"/>
      <c r="I360" s="20"/>
      <c r="K360" s="20"/>
    </row>
    <row r="361" spans="7:11" x14ac:dyDescent="0.25">
      <c r="G361" s="20"/>
      <c r="I361" s="20"/>
      <c r="K361" s="20"/>
    </row>
    <row r="362" spans="7:11" x14ac:dyDescent="0.25">
      <c r="G362" s="20"/>
      <c r="I362" s="20"/>
      <c r="K362" s="20"/>
    </row>
    <row r="363" spans="7:11" x14ac:dyDescent="0.25">
      <c r="G363" s="20"/>
      <c r="I363" s="20"/>
      <c r="K363" s="20"/>
    </row>
    <row r="364" spans="7:11" x14ac:dyDescent="0.25">
      <c r="G364" s="20"/>
      <c r="I364" s="20"/>
      <c r="K364" s="20"/>
    </row>
    <row r="365" spans="7:11" x14ac:dyDescent="0.25">
      <c r="G365" s="20"/>
      <c r="I365" s="20"/>
      <c r="K365" s="20"/>
    </row>
    <row r="366" spans="7:11" x14ac:dyDescent="0.25">
      <c r="G366" s="20"/>
      <c r="I366" s="20"/>
      <c r="K366" s="20"/>
    </row>
    <row r="367" spans="7:11" x14ac:dyDescent="0.25">
      <c r="G367" s="20"/>
      <c r="I367" s="20"/>
      <c r="K367" s="20"/>
    </row>
    <row r="368" spans="7:11" x14ac:dyDescent="0.25">
      <c r="G368" s="20"/>
      <c r="I368" s="20"/>
      <c r="K368" s="20"/>
    </row>
    <row r="369" spans="7:11" x14ac:dyDescent="0.25">
      <c r="G369" s="20"/>
      <c r="I369" s="20"/>
      <c r="K369" s="20"/>
    </row>
    <row r="370" spans="7:11" x14ac:dyDescent="0.25">
      <c r="G370" s="20"/>
      <c r="I370" s="20"/>
      <c r="K370" s="20"/>
    </row>
    <row r="371" spans="7:11" x14ac:dyDescent="0.25">
      <c r="G371" s="20"/>
      <c r="I371" s="20"/>
      <c r="K371" s="20"/>
    </row>
    <row r="372" spans="7:11" x14ac:dyDescent="0.25">
      <c r="G372" s="20"/>
      <c r="I372" s="20"/>
      <c r="K372" s="20"/>
    </row>
    <row r="373" spans="7:11" x14ac:dyDescent="0.25">
      <c r="G373" s="20"/>
      <c r="I373" s="20"/>
      <c r="K373" s="20"/>
    </row>
    <row r="374" spans="7:11" x14ac:dyDescent="0.25">
      <c r="G374" s="20"/>
      <c r="I374" s="20"/>
      <c r="K374" s="20"/>
    </row>
    <row r="375" spans="7:11" x14ac:dyDescent="0.25">
      <c r="G375" s="20"/>
      <c r="I375" s="20"/>
      <c r="K375" s="20"/>
    </row>
    <row r="376" spans="7:11" x14ac:dyDescent="0.25">
      <c r="G376" s="20"/>
      <c r="I376" s="20"/>
      <c r="K376" s="20"/>
    </row>
    <row r="377" spans="7:11" x14ac:dyDescent="0.25">
      <c r="G377" s="20"/>
      <c r="I377" s="20"/>
      <c r="K377" s="20"/>
    </row>
    <row r="378" spans="7:11" x14ac:dyDescent="0.25">
      <c r="G378" s="20"/>
      <c r="I378" s="20"/>
      <c r="K378" s="20"/>
    </row>
    <row r="379" spans="7:11" x14ac:dyDescent="0.25">
      <c r="G379" s="20"/>
      <c r="I379" s="20"/>
      <c r="K379" s="20"/>
    </row>
    <row r="380" spans="7:11" x14ac:dyDescent="0.25">
      <c r="G380" s="20"/>
      <c r="I380" s="20"/>
      <c r="K380" s="20"/>
    </row>
    <row r="381" spans="7:11" x14ac:dyDescent="0.25">
      <c r="G381" s="20"/>
      <c r="I381" s="20"/>
      <c r="K381" s="20"/>
    </row>
    <row r="382" spans="7:11" x14ac:dyDescent="0.25">
      <c r="G382" s="20"/>
      <c r="I382" s="20"/>
      <c r="K382" s="20"/>
    </row>
    <row r="383" spans="7:11" x14ac:dyDescent="0.25">
      <c r="G383" s="20"/>
      <c r="I383" s="20"/>
      <c r="K383" s="20"/>
    </row>
    <row r="384" spans="7:11" x14ac:dyDescent="0.25">
      <c r="G384" s="20"/>
      <c r="I384" s="20"/>
      <c r="K384" s="20"/>
    </row>
    <row r="385" spans="7:11" x14ac:dyDescent="0.25">
      <c r="G385" s="20"/>
      <c r="I385" s="20"/>
      <c r="K385" s="20"/>
    </row>
    <row r="386" spans="7:11" x14ac:dyDescent="0.25">
      <c r="G386" s="20"/>
      <c r="I386" s="20"/>
      <c r="K386" s="20"/>
    </row>
    <row r="387" spans="7:11" x14ac:dyDescent="0.25">
      <c r="G387" s="20"/>
      <c r="I387" s="20"/>
      <c r="K387" s="20"/>
    </row>
    <row r="388" spans="7:11" x14ac:dyDescent="0.25">
      <c r="G388" s="20"/>
      <c r="I388" s="20"/>
      <c r="K388" s="20"/>
    </row>
    <row r="389" spans="7:11" x14ac:dyDescent="0.25">
      <c r="G389" s="20"/>
      <c r="I389" s="20"/>
      <c r="K389" s="20"/>
    </row>
    <row r="390" spans="7:11" x14ac:dyDescent="0.25">
      <c r="G390" s="20"/>
      <c r="I390" s="20"/>
      <c r="K390" s="20"/>
    </row>
    <row r="391" spans="7:11" x14ac:dyDescent="0.25">
      <c r="G391" s="20"/>
      <c r="I391" s="20"/>
      <c r="K391" s="20"/>
    </row>
    <row r="392" spans="7:11" x14ac:dyDescent="0.25">
      <c r="G392" s="20"/>
      <c r="I392" s="20"/>
      <c r="K392" s="20"/>
    </row>
    <row r="393" spans="7:11" x14ac:dyDescent="0.25">
      <c r="G393" s="20"/>
      <c r="I393" s="20"/>
      <c r="K393" s="20"/>
    </row>
    <row r="394" spans="7:11" x14ac:dyDescent="0.25">
      <c r="G394" s="20"/>
      <c r="I394" s="20"/>
      <c r="K394" s="20"/>
    </row>
    <row r="395" spans="7:11" x14ac:dyDescent="0.25">
      <c r="G395" s="20"/>
      <c r="I395" s="20"/>
      <c r="K395" s="20"/>
    </row>
    <row r="396" spans="7:11" x14ac:dyDescent="0.25">
      <c r="G396" s="20"/>
      <c r="I396" s="20"/>
      <c r="K396" s="20"/>
    </row>
    <row r="397" spans="7:11" x14ac:dyDescent="0.25">
      <c r="G397" s="20"/>
      <c r="I397" s="20"/>
      <c r="K397" s="20"/>
    </row>
    <row r="398" spans="7:11" x14ac:dyDescent="0.25">
      <c r="G398" s="20"/>
      <c r="I398" s="20"/>
      <c r="K398" s="20"/>
    </row>
    <row r="399" spans="7:11" x14ac:dyDescent="0.25">
      <c r="G399" s="20"/>
      <c r="I399" s="20"/>
      <c r="K399" s="20"/>
    </row>
    <row r="400" spans="7:11" x14ac:dyDescent="0.25">
      <c r="G400" s="20"/>
      <c r="I400" s="20"/>
      <c r="K400" s="20"/>
    </row>
    <row r="401" spans="7:11" x14ac:dyDescent="0.25">
      <c r="G401" s="20"/>
      <c r="I401" s="20"/>
      <c r="K401" s="20"/>
    </row>
    <row r="402" spans="7:11" x14ac:dyDescent="0.25">
      <c r="G402" s="20"/>
      <c r="I402" s="20"/>
      <c r="K402" s="20"/>
    </row>
    <row r="403" spans="7:11" x14ac:dyDescent="0.25">
      <c r="G403" s="20"/>
      <c r="I403" s="20"/>
      <c r="K403" s="20"/>
    </row>
    <row r="404" spans="7:11" x14ac:dyDescent="0.25">
      <c r="G404" s="20"/>
      <c r="I404" s="20"/>
      <c r="K404" s="20"/>
    </row>
    <row r="405" spans="7:11" x14ac:dyDescent="0.25">
      <c r="G405" s="20"/>
      <c r="I405" s="20"/>
      <c r="K405" s="20"/>
    </row>
    <row r="406" spans="7:11" x14ac:dyDescent="0.25">
      <c r="G406" s="20"/>
      <c r="I406" s="20"/>
      <c r="K406" s="20"/>
    </row>
    <row r="407" spans="7:11" x14ac:dyDescent="0.25">
      <c r="G407" s="20"/>
      <c r="I407" s="20"/>
      <c r="K407" s="20"/>
    </row>
    <row r="408" spans="7:11" x14ac:dyDescent="0.25">
      <c r="G408" s="20"/>
      <c r="I408" s="20"/>
      <c r="K408" s="20"/>
    </row>
    <row r="409" spans="7:11" x14ac:dyDescent="0.25">
      <c r="G409" s="20"/>
      <c r="I409" s="20"/>
      <c r="K409" s="20"/>
    </row>
    <row r="410" spans="7:11" x14ac:dyDescent="0.25">
      <c r="G410" s="20"/>
      <c r="I410" s="20"/>
      <c r="K410" s="20"/>
    </row>
    <row r="411" spans="7:11" x14ac:dyDescent="0.25">
      <c r="G411" s="20"/>
      <c r="I411" s="20"/>
      <c r="K411" s="20"/>
    </row>
    <row r="412" spans="7:11" x14ac:dyDescent="0.25">
      <c r="G412" s="20"/>
      <c r="I412" s="20"/>
      <c r="K412" s="20"/>
    </row>
    <row r="413" spans="7:11" x14ac:dyDescent="0.25">
      <c r="G413" s="20"/>
      <c r="I413" s="20"/>
      <c r="K413" s="20"/>
    </row>
    <row r="414" spans="7:11" x14ac:dyDescent="0.25">
      <c r="G414" s="20"/>
      <c r="I414" s="20"/>
      <c r="K414" s="20"/>
    </row>
    <row r="415" spans="7:11" x14ac:dyDescent="0.25">
      <c r="G415" s="20"/>
      <c r="I415" s="20"/>
      <c r="K415" s="20"/>
    </row>
    <row r="416" spans="7:11" x14ac:dyDescent="0.25">
      <c r="G416" s="20"/>
      <c r="I416" s="20"/>
      <c r="K416" s="20"/>
    </row>
    <row r="417" spans="7:11" x14ac:dyDescent="0.25">
      <c r="G417" s="20"/>
      <c r="I417" s="20"/>
      <c r="K417" s="20"/>
    </row>
    <row r="418" spans="7:11" x14ac:dyDescent="0.25">
      <c r="G418" s="20"/>
      <c r="I418" s="20"/>
      <c r="K418" s="20"/>
    </row>
    <row r="419" spans="7:11" x14ac:dyDescent="0.25">
      <c r="G419" s="20"/>
      <c r="I419" s="20"/>
      <c r="K419" s="20"/>
    </row>
    <row r="420" spans="7:11" x14ac:dyDescent="0.25">
      <c r="G420" s="20"/>
      <c r="I420" s="20"/>
      <c r="K420" s="20"/>
    </row>
    <row r="421" spans="7:11" x14ac:dyDescent="0.25">
      <c r="G421" s="20"/>
      <c r="I421" s="20"/>
      <c r="K421" s="20"/>
    </row>
    <row r="422" spans="7:11" x14ac:dyDescent="0.25">
      <c r="G422" s="20"/>
      <c r="I422" s="20"/>
      <c r="K422" s="20"/>
    </row>
    <row r="423" spans="7:11" x14ac:dyDescent="0.25">
      <c r="G423" s="20"/>
      <c r="I423" s="20"/>
      <c r="K423" s="20"/>
    </row>
    <row r="424" spans="7:11" x14ac:dyDescent="0.25">
      <c r="G424" s="20"/>
      <c r="I424" s="20"/>
      <c r="K424" s="20"/>
    </row>
    <row r="425" spans="7:11" x14ac:dyDescent="0.25">
      <c r="G425" s="20"/>
      <c r="I425" s="20"/>
      <c r="K425" s="20"/>
    </row>
    <row r="426" spans="7:11" x14ac:dyDescent="0.25">
      <c r="G426" s="20"/>
      <c r="I426" s="20"/>
      <c r="K426" s="20"/>
    </row>
    <row r="427" spans="7:11" x14ac:dyDescent="0.25">
      <c r="G427" s="20"/>
      <c r="I427" s="20"/>
      <c r="K427" s="20"/>
    </row>
    <row r="428" spans="7:11" x14ac:dyDescent="0.25">
      <c r="G428" s="20"/>
      <c r="I428" s="20"/>
      <c r="K428" s="20"/>
    </row>
    <row r="429" spans="7:11" x14ac:dyDescent="0.25">
      <c r="G429" s="20"/>
      <c r="I429" s="20"/>
      <c r="K429" s="20"/>
    </row>
    <row r="430" spans="7:11" x14ac:dyDescent="0.25">
      <c r="G430" s="20"/>
      <c r="I430" s="20"/>
      <c r="K430" s="20"/>
    </row>
    <row r="431" spans="7:11" x14ac:dyDescent="0.25">
      <c r="G431" s="20"/>
      <c r="I431" s="20"/>
      <c r="K431" s="20"/>
    </row>
    <row r="432" spans="7:11" x14ac:dyDescent="0.25">
      <c r="G432" s="20"/>
      <c r="I432" s="20"/>
      <c r="K432" s="20"/>
    </row>
    <row r="433" spans="7:11" x14ac:dyDescent="0.25">
      <c r="G433" s="20"/>
      <c r="I433" s="20"/>
      <c r="K433" s="20"/>
    </row>
    <row r="434" spans="7:11" x14ac:dyDescent="0.25">
      <c r="G434" s="20"/>
      <c r="I434" s="20"/>
      <c r="K434" s="20"/>
    </row>
    <row r="435" spans="7:11" x14ac:dyDescent="0.25">
      <c r="G435" s="20"/>
      <c r="I435" s="20"/>
      <c r="K435" s="20"/>
    </row>
    <row r="436" spans="7:11" x14ac:dyDescent="0.25">
      <c r="G436" s="20"/>
      <c r="I436" s="20"/>
      <c r="K436" s="20"/>
    </row>
    <row r="437" spans="7:11" x14ac:dyDescent="0.25">
      <c r="G437" s="20"/>
      <c r="I437" s="20"/>
      <c r="K437" s="20"/>
    </row>
    <row r="438" spans="7:11" x14ac:dyDescent="0.25">
      <c r="G438" s="20"/>
      <c r="I438" s="20"/>
      <c r="K438" s="20"/>
    </row>
    <row r="439" spans="7:11" x14ac:dyDescent="0.25">
      <c r="G439" s="20"/>
      <c r="I439" s="20"/>
      <c r="K439" s="20"/>
    </row>
    <row r="440" spans="7:11" x14ac:dyDescent="0.25">
      <c r="G440" s="20"/>
      <c r="I440" s="20"/>
      <c r="K440" s="20"/>
    </row>
    <row r="441" spans="7:11" x14ac:dyDescent="0.25">
      <c r="G441" s="20"/>
      <c r="I441" s="20"/>
      <c r="K441" s="20"/>
    </row>
    <row r="442" spans="7:11" x14ac:dyDescent="0.25">
      <c r="G442" s="20"/>
      <c r="I442" s="20"/>
      <c r="K442" s="20"/>
    </row>
    <row r="443" spans="7:11" x14ac:dyDescent="0.25">
      <c r="G443" s="20"/>
      <c r="I443" s="20"/>
      <c r="K443" s="20"/>
    </row>
    <row r="444" spans="7:11" x14ac:dyDescent="0.25">
      <c r="G444" s="20"/>
      <c r="I444" s="20"/>
      <c r="K444" s="20"/>
    </row>
    <row r="445" spans="7:11" x14ac:dyDescent="0.25">
      <c r="G445" s="20"/>
      <c r="I445" s="20"/>
      <c r="K445" s="20"/>
    </row>
    <row r="446" spans="7:11" x14ac:dyDescent="0.25">
      <c r="G446" s="20"/>
      <c r="I446" s="20"/>
      <c r="K446" s="20"/>
    </row>
    <row r="447" spans="7:11" x14ac:dyDescent="0.25">
      <c r="G447" s="20"/>
      <c r="I447" s="20"/>
      <c r="K447" s="20"/>
    </row>
    <row r="448" spans="7:11" x14ac:dyDescent="0.25">
      <c r="G448" s="20"/>
      <c r="I448" s="20"/>
      <c r="K448" s="20"/>
    </row>
    <row r="449" spans="7:11" x14ac:dyDescent="0.25">
      <c r="G449" s="20"/>
      <c r="I449" s="20"/>
      <c r="K449" s="20"/>
    </row>
    <row r="450" spans="7:11" x14ac:dyDescent="0.25">
      <c r="G450" s="20"/>
      <c r="I450" s="20"/>
      <c r="K450" s="20"/>
    </row>
    <row r="451" spans="7:11" x14ac:dyDescent="0.25">
      <c r="G451" s="20"/>
      <c r="I451" s="20"/>
      <c r="K451" s="20"/>
    </row>
    <row r="452" spans="7:11" x14ac:dyDescent="0.25">
      <c r="G452" s="20"/>
      <c r="I452" s="20"/>
      <c r="K452" s="20"/>
    </row>
    <row r="453" spans="7:11" x14ac:dyDescent="0.25">
      <c r="G453" s="20"/>
      <c r="I453" s="20"/>
      <c r="K453" s="20"/>
    </row>
    <row r="454" spans="7:11" x14ac:dyDescent="0.25">
      <c r="G454" s="20"/>
      <c r="I454" s="20"/>
      <c r="K454" s="20"/>
    </row>
    <row r="455" spans="7:11" x14ac:dyDescent="0.25">
      <c r="G455" s="20"/>
      <c r="I455" s="20"/>
      <c r="K455" s="20"/>
    </row>
    <row r="456" spans="7:11" x14ac:dyDescent="0.25">
      <c r="G456" s="20"/>
      <c r="I456" s="20"/>
      <c r="K456" s="20"/>
    </row>
    <row r="457" spans="7:11" x14ac:dyDescent="0.25">
      <c r="G457" s="20"/>
      <c r="I457" s="20"/>
      <c r="K457" s="20"/>
    </row>
    <row r="458" spans="7:11" x14ac:dyDescent="0.25">
      <c r="G458" s="20"/>
      <c r="I458" s="20"/>
      <c r="K458" s="20"/>
    </row>
    <row r="459" spans="7:11" x14ac:dyDescent="0.25">
      <c r="G459" s="20"/>
      <c r="I459" s="20"/>
      <c r="K459" s="20"/>
    </row>
    <row r="460" spans="7:11" x14ac:dyDescent="0.25">
      <c r="G460" s="20"/>
      <c r="I460" s="20"/>
      <c r="K460" s="20"/>
    </row>
    <row r="461" spans="7:11" x14ac:dyDescent="0.25">
      <c r="G461" s="20"/>
      <c r="I461" s="20"/>
      <c r="K461" s="20"/>
    </row>
    <row r="462" spans="7:11" x14ac:dyDescent="0.25">
      <c r="G462" s="20"/>
      <c r="I462" s="20"/>
      <c r="K462" s="20"/>
    </row>
    <row r="463" spans="7:11" x14ac:dyDescent="0.25">
      <c r="G463" s="20"/>
      <c r="I463" s="20"/>
      <c r="K463" s="20"/>
    </row>
    <row r="464" spans="7:11" x14ac:dyDescent="0.25">
      <c r="G464" s="20"/>
      <c r="I464" s="20"/>
      <c r="K464" s="20"/>
    </row>
    <row r="465" spans="7:11" x14ac:dyDescent="0.25">
      <c r="G465" s="20"/>
      <c r="I465" s="20"/>
      <c r="K465" s="20"/>
    </row>
    <row r="466" spans="7:11" x14ac:dyDescent="0.25">
      <c r="G466" s="20"/>
      <c r="I466" s="20"/>
      <c r="K466" s="20"/>
    </row>
    <row r="467" spans="7:11" x14ac:dyDescent="0.25">
      <c r="G467" s="20"/>
      <c r="I467" s="20"/>
      <c r="K467" s="20"/>
    </row>
    <row r="468" spans="7:11" x14ac:dyDescent="0.25">
      <c r="G468" s="20"/>
      <c r="I468" s="20"/>
      <c r="K468" s="20"/>
    </row>
    <row r="469" spans="7:11" x14ac:dyDescent="0.25">
      <c r="G469" s="20"/>
      <c r="I469" s="20"/>
      <c r="K469" s="20"/>
    </row>
    <row r="470" spans="7:11" x14ac:dyDescent="0.25">
      <c r="G470" s="20"/>
      <c r="I470" s="20"/>
      <c r="K470" s="20"/>
    </row>
    <row r="471" spans="7:11" x14ac:dyDescent="0.25">
      <c r="G471" s="20"/>
      <c r="I471" s="20"/>
      <c r="K471" s="20"/>
    </row>
    <row r="472" spans="7:11" x14ac:dyDescent="0.25">
      <c r="G472" s="20"/>
      <c r="I472" s="20"/>
      <c r="K472" s="20"/>
    </row>
    <row r="473" spans="7:11" x14ac:dyDescent="0.25">
      <c r="G473" s="20"/>
      <c r="I473" s="20"/>
      <c r="K473" s="20"/>
    </row>
    <row r="474" spans="7:11" x14ac:dyDescent="0.25">
      <c r="G474" s="20"/>
      <c r="I474" s="20"/>
      <c r="K474" s="20"/>
    </row>
    <row r="475" spans="7:11" x14ac:dyDescent="0.25">
      <c r="G475" s="20"/>
      <c r="I475" s="20"/>
      <c r="K475" s="20"/>
    </row>
    <row r="476" spans="7:11" x14ac:dyDescent="0.25">
      <c r="G476" s="20"/>
      <c r="I476" s="20"/>
      <c r="K476" s="20"/>
    </row>
    <row r="477" spans="7:11" x14ac:dyDescent="0.25">
      <c r="G477" s="20"/>
      <c r="I477" s="20"/>
      <c r="K477" s="20"/>
    </row>
    <row r="478" spans="7:11" x14ac:dyDescent="0.25">
      <c r="G478" s="20"/>
      <c r="I478" s="20"/>
      <c r="K478" s="20"/>
    </row>
    <row r="479" spans="7:11" x14ac:dyDescent="0.25">
      <c r="G479" s="20"/>
      <c r="I479" s="20"/>
      <c r="K479" s="20"/>
    </row>
    <row r="480" spans="7:11" x14ac:dyDescent="0.25">
      <c r="G480" s="20"/>
      <c r="I480" s="20"/>
      <c r="K480" s="20"/>
    </row>
    <row r="481" spans="7:11" x14ac:dyDescent="0.25">
      <c r="G481" s="20"/>
      <c r="I481" s="20"/>
      <c r="K481" s="20"/>
    </row>
    <row r="482" spans="7:11" x14ac:dyDescent="0.25">
      <c r="G482" s="20"/>
      <c r="I482" s="20"/>
      <c r="K482" s="20"/>
    </row>
    <row r="483" spans="7:11" x14ac:dyDescent="0.25">
      <c r="G483" s="20"/>
      <c r="I483" s="20"/>
      <c r="K483" s="20"/>
    </row>
    <row r="484" spans="7:11" x14ac:dyDescent="0.25">
      <c r="G484" s="20"/>
      <c r="I484" s="20"/>
      <c r="K484" s="20"/>
    </row>
    <row r="485" spans="7:11" x14ac:dyDescent="0.25">
      <c r="G485" s="20"/>
      <c r="I485" s="20"/>
      <c r="K485" s="20"/>
    </row>
    <row r="486" spans="7:11" x14ac:dyDescent="0.25">
      <c r="G486" s="20"/>
      <c r="I486" s="20"/>
      <c r="K486" s="20"/>
    </row>
    <row r="487" spans="7:11" x14ac:dyDescent="0.25">
      <c r="G487" s="20"/>
      <c r="I487" s="20"/>
      <c r="K487" s="20"/>
    </row>
    <row r="488" spans="7:11" x14ac:dyDescent="0.25">
      <c r="G488" s="20"/>
      <c r="I488" s="20"/>
      <c r="K488" s="20"/>
    </row>
    <row r="489" spans="7:11" x14ac:dyDescent="0.25">
      <c r="G489" s="20"/>
      <c r="I489" s="20"/>
      <c r="K489" s="20"/>
    </row>
    <row r="490" spans="7:11" x14ac:dyDescent="0.25">
      <c r="G490" s="20"/>
      <c r="I490" s="20"/>
      <c r="K490" s="20"/>
    </row>
    <row r="491" spans="7:11" x14ac:dyDescent="0.25">
      <c r="G491" s="20"/>
      <c r="I491" s="20"/>
      <c r="K491" s="20"/>
    </row>
    <row r="492" spans="7:11" x14ac:dyDescent="0.25">
      <c r="G492" s="20"/>
      <c r="I492" s="20"/>
      <c r="K492" s="20"/>
    </row>
    <row r="493" spans="7:11" x14ac:dyDescent="0.25">
      <c r="G493" s="20"/>
      <c r="I493" s="20"/>
      <c r="K493" s="20"/>
    </row>
    <row r="494" spans="7:11" x14ac:dyDescent="0.25">
      <c r="G494" s="20"/>
      <c r="I494" s="20"/>
      <c r="K494" s="20"/>
    </row>
    <row r="495" spans="7:11" x14ac:dyDescent="0.25">
      <c r="G495" s="20"/>
      <c r="I495" s="20"/>
      <c r="K495" s="20"/>
    </row>
    <row r="496" spans="7:11" x14ac:dyDescent="0.25">
      <c r="G496" s="20"/>
      <c r="I496" s="20"/>
      <c r="K496" s="20"/>
    </row>
    <row r="497" spans="7:11" x14ac:dyDescent="0.25">
      <c r="G497" s="20"/>
      <c r="I497" s="20"/>
      <c r="K497" s="20"/>
    </row>
    <row r="498" spans="7:11" x14ac:dyDescent="0.25">
      <c r="G498" s="20"/>
      <c r="I498" s="20"/>
      <c r="K498" s="20"/>
    </row>
    <row r="499" spans="7:11" x14ac:dyDescent="0.25">
      <c r="G499" s="20"/>
      <c r="I499" s="20"/>
      <c r="K499" s="20"/>
    </row>
    <row r="500" spans="7:11" x14ac:dyDescent="0.25">
      <c r="G500" s="20"/>
      <c r="I500" s="20"/>
      <c r="K500" s="20"/>
    </row>
    <row r="501" spans="7:11" x14ac:dyDescent="0.25">
      <c r="G501" s="20"/>
      <c r="I501" s="20"/>
      <c r="K50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5.1</vt:lpstr>
      <vt:lpstr>5.2</vt:lpstr>
      <vt:lpstr>5.3</vt:lpstr>
      <vt:lpstr>5.3_wykres</vt:lpstr>
      <vt:lpstr>5.4</vt:lpstr>
      <vt:lpstr>'5.1'!pogoda</vt:lpstr>
      <vt:lpstr>'5.2'!pogoda</vt:lpstr>
      <vt:lpstr>'5.3'!pogoda</vt:lpstr>
      <vt:lpstr>'5.4'!pogoda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2022-08-29T15:11:28Z</dcterms:modified>
</cp:coreProperties>
</file>