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xamp\htdocs\kod\mat\matury - moje\2022_maj(ok)\"/>
    </mc:Choice>
  </mc:AlternateContent>
  <xr:revisionPtr revIDLastSave="0" documentId="13_ncr:1_{3F7E5A37-D371-4AFC-A212-9CEF90685735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5.1" sheetId="2" r:id="rId1"/>
    <sheet name="5.2" sheetId="5" r:id="rId2"/>
    <sheet name="5.2_2" sheetId="6" r:id="rId3"/>
    <sheet name="5.3" sheetId="7" r:id="rId4"/>
    <sheet name="5.4" sheetId="9" r:id="rId5"/>
    <sheet name="5.5" sheetId="10" r:id="rId6"/>
  </sheets>
  <definedNames>
    <definedName name="_xlnm._FilterDatabase" localSheetId="1" hidden="1">'5.2'!$A$1:$D$813</definedName>
    <definedName name="soki" localSheetId="0">'5.1'!$A$1:$D$756</definedName>
    <definedName name="soki" localSheetId="1">'5.2'!$A$1:$D$756</definedName>
    <definedName name="soki" localSheetId="3">'5.3'!$A$1:$D$756</definedName>
    <definedName name="soki" localSheetId="4">'5.4'!$A$1:$D$756</definedName>
    <definedName name="soki" localSheetId="5">'5.5'!$A$1:$D$756</definedName>
    <definedName name="soki_1" localSheetId="5">'5.5'!$A$1:$D$756</definedName>
    <definedName name="solver_adj" localSheetId="4" hidden="1">'5.4'!$J$2</definedName>
    <definedName name="solver_cvg" localSheetId="4" hidden="1">0.0001</definedName>
    <definedName name="solver_drv" localSheetId="4" hidden="1">2</definedName>
    <definedName name="solver_eng" localSheetId="4" hidden="1">3</definedName>
    <definedName name="solver_est" localSheetId="4" hidden="1">1</definedName>
    <definedName name="solver_itr" localSheetId="4" hidden="1">2147483647</definedName>
    <definedName name="solver_lhs1" localSheetId="4" hidden="1">'5.4'!$J$2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1</definedName>
    <definedName name="solver_nod" localSheetId="4" hidden="1">2147483647</definedName>
    <definedName name="solver_num" localSheetId="4" hidden="1">1</definedName>
    <definedName name="solver_nwt" localSheetId="4" hidden="1">1</definedName>
    <definedName name="solver_opt" localSheetId="4" hidden="1">'5.4'!$I$2</definedName>
    <definedName name="solver_pre" localSheetId="4" hidden="1">0.000001</definedName>
    <definedName name="solver_rbv" localSheetId="4" hidden="1">2</definedName>
    <definedName name="solver_rel1" localSheetId="4" hidden="1">4</definedName>
    <definedName name="solver_rhs1" localSheetId="4" hidden="1">"całkowita"</definedName>
    <definedName name="solver_rlx" localSheetId="4" hidden="1">2</definedName>
    <definedName name="solver_rsd" localSheetId="4" hidden="1">0</definedName>
    <definedName name="solver_scl" localSheetId="4" hidden="1">2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3</definedName>
    <definedName name="solver_val" localSheetId="4" hidden="1">0</definedName>
    <definedName name="solver_ver" localSheetId="4" hidden="1">3</definedName>
  </definedNames>
  <calcPr calcId="181029"/>
  <pivotCaches>
    <pivotCache cacheId="1" r:id="rId7"/>
    <pivotCache cacheId="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" i="9" l="1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3" i="9"/>
  <c r="F3" i="9" s="1"/>
  <c r="G3" i="9" s="1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3" i="10"/>
  <c r="E2" i="10"/>
  <c r="G2" i="10"/>
  <c r="G2" i="9"/>
  <c r="E2" i="9"/>
  <c r="G16" i="7"/>
  <c r="G17" i="7"/>
  <c r="G18" i="7"/>
  <c r="G15" i="7"/>
  <c r="G14" i="7"/>
  <c r="J2" i="6"/>
  <c r="I2" i="6"/>
  <c r="H2" i="6"/>
  <c r="F4" i="6"/>
  <c r="F5" i="6"/>
  <c r="F6" i="6" s="1"/>
  <c r="F7" i="6"/>
  <c r="F8" i="6"/>
  <c r="F9" i="6"/>
  <c r="F10" i="6"/>
  <c r="F11" i="6"/>
  <c r="F12" i="6" s="1"/>
  <c r="F13" i="6"/>
  <c r="F14" i="6"/>
  <c r="F15" i="6"/>
  <c r="F16" i="6" s="1"/>
  <c r="F17" i="6"/>
  <c r="F18" i="6"/>
  <c r="F19" i="6"/>
  <c r="F20" i="6"/>
  <c r="F21" i="6"/>
  <c r="F22" i="6" s="1"/>
  <c r="F23" i="6"/>
  <c r="F24" i="6"/>
  <c r="F25" i="6"/>
  <c r="F26" i="6"/>
  <c r="F27" i="6"/>
  <c r="F28" i="6"/>
  <c r="F29" i="6" s="1"/>
  <c r="F30" i="6"/>
  <c r="F31" i="6" s="1"/>
  <c r="F32" i="6"/>
  <c r="F33" i="6"/>
  <c r="F34" i="6"/>
  <c r="F35" i="6"/>
  <c r="F36" i="6" s="1"/>
  <c r="F37" i="6"/>
  <c r="F38" i="6"/>
  <c r="F39" i="6"/>
  <c r="F40" i="6"/>
  <c r="F41" i="6" s="1"/>
  <c r="F42" i="6"/>
  <c r="F43" i="6" s="1"/>
  <c r="F44" i="6" s="1"/>
  <c r="F45" i="6" s="1"/>
  <c r="F46" i="6"/>
  <c r="F47" i="6"/>
  <c r="F48" i="6" s="1"/>
  <c r="F49" i="6"/>
  <c r="F50" i="6"/>
  <c r="F51" i="6"/>
  <c r="F52" i="6" s="1"/>
  <c r="F53" i="6" s="1"/>
  <c r="F54" i="6"/>
  <c r="F55" i="6" s="1"/>
  <c r="F56" i="6"/>
  <c r="F57" i="6"/>
  <c r="F58" i="6" s="1"/>
  <c r="F59" i="6" s="1"/>
  <c r="F60" i="6"/>
  <c r="F61" i="6"/>
  <c r="F62" i="6"/>
  <c r="F63" i="6"/>
  <c r="F64" i="6" s="1"/>
  <c r="F65" i="6" s="1"/>
  <c r="F66" i="6" s="1"/>
  <c r="F67" i="6"/>
  <c r="F68" i="6"/>
  <c r="F69" i="6"/>
  <c r="F70" i="6"/>
  <c r="F71" i="6"/>
  <c r="F72" i="6" s="1"/>
  <c r="F73" i="6" s="1"/>
  <c r="F74" i="6"/>
  <c r="F75" i="6"/>
  <c r="F76" i="6" s="1"/>
  <c r="F77" i="6" s="1"/>
  <c r="F78" i="6" s="1"/>
  <c r="F79" i="6"/>
  <c r="F80" i="6" s="1"/>
  <c r="F81" i="6"/>
  <c r="F82" i="6" s="1"/>
  <c r="F83" i="6" s="1"/>
  <c r="F84" i="6" s="1"/>
  <c r="F85" i="6" s="1"/>
  <c r="F86" i="6"/>
  <c r="F87" i="6"/>
  <c r="F88" i="6"/>
  <c r="F89" i="6"/>
  <c r="F90" i="6" s="1"/>
  <c r="F91" i="6" s="1"/>
  <c r="F92" i="6" s="1"/>
  <c r="F93" i="6" s="1"/>
  <c r="F94" i="6"/>
  <c r="F95" i="6"/>
  <c r="F96" i="6" s="1"/>
  <c r="F97" i="6" s="1"/>
  <c r="F98" i="6"/>
  <c r="F99" i="6"/>
  <c r="F100" i="6"/>
  <c r="F101" i="6"/>
  <c r="F102" i="6" s="1"/>
  <c r="F103" i="6"/>
  <c r="F104" i="6" s="1"/>
  <c r="F105" i="6" s="1"/>
  <c r="F106" i="6"/>
  <c r="F107" i="6"/>
  <c r="F108" i="6"/>
  <c r="F109" i="6"/>
  <c r="F110" i="6"/>
  <c r="F111" i="6"/>
  <c r="F112" i="6" s="1"/>
  <c r="F113" i="6" s="1"/>
  <c r="F114" i="6" s="1"/>
  <c r="F115" i="6" s="1"/>
  <c r="F116" i="6"/>
  <c r="F117" i="6"/>
  <c r="F118" i="6" s="1"/>
  <c r="F119" i="6"/>
  <c r="F120" i="6" s="1"/>
  <c r="F121" i="6" s="1"/>
  <c r="F122" i="6"/>
  <c r="F123" i="6"/>
  <c r="F124" i="6" s="1"/>
  <c r="F125" i="6" s="1"/>
  <c r="F126" i="6" s="1"/>
  <c r="F127" i="6" s="1"/>
  <c r="F128" i="6" s="1"/>
  <c r="F129" i="6"/>
  <c r="F130" i="6" s="1"/>
  <c r="F131" i="6" s="1"/>
  <c r="F132" i="6" s="1"/>
  <c r="F133" i="6" s="1"/>
  <c r="F134" i="6" s="1"/>
  <c r="F135" i="6"/>
  <c r="F136" i="6"/>
  <c r="F137" i="6"/>
  <c r="F138" i="6" s="1"/>
  <c r="F139" i="6" s="1"/>
  <c r="F140" i="6" s="1"/>
  <c r="F141" i="6"/>
  <c r="F142" i="6"/>
  <c r="F143" i="6"/>
  <c r="F144" i="6" s="1"/>
  <c r="F145" i="6"/>
  <c r="F146" i="6"/>
  <c r="F147" i="6"/>
  <c r="F148" i="6" s="1"/>
  <c r="F149" i="6" s="1"/>
  <c r="F150" i="6" s="1"/>
  <c r="F151" i="6" s="1"/>
  <c r="F152" i="6"/>
  <c r="F153" i="6"/>
  <c r="F154" i="6" s="1"/>
  <c r="F155" i="6"/>
  <c r="F156" i="6"/>
  <c r="F157" i="6"/>
  <c r="F158" i="6"/>
  <c r="F159" i="6"/>
  <c r="F160" i="6"/>
  <c r="F161" i="6"/>
  <c r="F162" i="6"/>
  <c r="F163" i="6"/>
  <c r="F164" i="6"/>
  <c r="F165" i="6"/>
  <c r="F166" i="6" s="1"/>
  <c r="F167" i="6" s="1"/>
  <c r="F168" i="6" s="1"/>
  <c r="F169" i="6" s="1"/>
  <c r="F170" i="6" s="1"/>
  <c r="F171" i="6" s="1"/>
  <c r="F172" i="6"/>
  <c r="F173" i="6"/>
  <c r="F174" i="6"/>
  <c r="F175" i="6" s="1"/>
  <c r="F176" i="6" s="1"/>
  <c r="F177" i="6" s="1"/>
  <c r="F178" i="6"/>
  <c r="F179" i="6" s="1"/>
  <c r="F180" i="6" s="1"/>
  <c r="F181" i="6" s="1"/>
  <c r="F182" i="6"/>
  <c r="F183" i="6"/>
  <c r="F184" i="6" s="1"/>
  <c r="F185" i="6" s="1"/>
  <c r="F186" i="6"/>
  <c r="F187" i="6"/>
  <c r="F188" i="6" s="1"/>
  <c r="F189" i="6"/>
  <c r="F190" i="6" s="1"/>
  <c r="F191" i="6"/>
  <c r="F192" i="6"/>
  <c r="F193" i="6"/>
  <c r="F194" i="6"/>
  <c r="F195" i="6"/>
  <c r="F196" i="6" s="1"/>
  <c r="F197" i="6" s="1"/>
  <c r="F198" i="6" s="1"/>
  <c r="F199" i="6" s="1"/>
  <c r="F200" i="6" s="1"/>
  <c r="F201" i="6"/>
  <c r="F202" i="6" s="1"/>
  <c r="F203" i="6" s="1"/>
  <c r="F204" i="6" s="1"/>
  <c r="F205" i="6" s="1"/>
  <c r="F206" i="6"/>
  <c r="F207" i="6"/>
  <c r="F208" i="6" s="1"/>
  <c r="F209" i="6"/>
  <c r="F210" i="6" s="1"/>
  <c r="F211" i="6" s="1"/>
  <c r="F212" i="6"/>
  <c r="F213" i="6"/>
  <c r="F214" i="6"/>
  <c r="F215" i="6" s="1"/>
  <c r="F216" i="6" s="1"/>
  <c r="F217" i="6"/>
  <c r="F218" i="6"/>
  <c r="F219" i="6"/>
  <c r="F220" i="6" s="1"/>
  <c r="F221" i="6"/>
  <c r="F222" i="6" s="1"/>
  <c r="F223" i="6" s="1"/>
  <c r="F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3" i="6"/>
  <c r="F2" i="6"/>
  <c r="F3" i="10" l="1"/>
  <c r="G3" i="10" s="1"/>
  <c r="F4" i="9"/>
  <c r="G4" i="9" l="1"/>
  <c r="F5" i="9" s="1"/>
  <c r="G5" i="9" s="1"/>
  <c r="F6" i="9" s="1"/>
  <c r="F4" i="10"/>
  <c r="G4" i="10" s="1"/>
  <c r="G6" i="9" l="1"/>
  <c r="F7" i="9" s="1"/>
  <c r="F5" i="10"/>
  <c r="G5" i="10" s="1"/>
  <c r="G7" i="9" l="1"/>
  <c r="F8" i="9" s="1"/>
  <c r="G8" i="9" s="1"/>
  <c r="F6" i="10"/>
  <c r="G6" i="10" s="1"/>
  <c r="F7" i="10" l="1"/>
  <c r="G7" i="10" s="1"/>
  <c r="F9" i="9"/>
  <c r="G9" i="9" l="1"/>
  <c r="F10" i="9" s="1"/>
  <c r="F8" i="10"/>
  <c r="G8" i="10" s="1"/>
  <c r="G10" i="9" l="1"/>
  <c r="F11" i="9" s="1"/>
  <c r="G11" i="9" s="1"/>
  <c r="F9" i="10"/>
  <c r="G9" i="10"/>
  <c r="F10" i="10" l="1"/>
  <c r="G10" i="10" s="1"/>
  <c r="F12" i="9"/>
  <c r="G12" i="9" s="1"/>
  <c r="F11" i="10" l="1"/>
  <c r="G11" i="10" s="1"/>
  <c r="F13" i="9"/>
  <c r="G13" i="9" s="1"/>
  <c r="F12" i="10" l="1"/>
  <c r="G12" i="10" s="1"/>
  <c r="F14" i="9"/>
  <c r="G14" i="9" s="1"/>
  <c r="F13" i="10" l="1"/>
  <c r="G13" i="10"/>
  <c r="F15" i="9"/>
  <c r="G15" i="9" s="1"/>
  <c r="F14" i="10" l="1"/>
  <c r="G14" i="10" s="1"/>
  <c r="F16" i="9"/>
  <c r="G16" i="9" s="1"/>
  <c r="F15" i="10" l="1"/>
  <c r="G15" i="10" s="1"/>
  <c r="F17" i="9"/>
  <c r="G17" i="9" s="1"/>
  <c r="F16" i="10" l="1"/>
  <c r="G16" i="10" s="1"/>
  <c r="F18" i="9"/>
  <c r="G18" i="9" s="1"/>
  <c r="F17" i="10" l="1"/>
  <c r="G17" i="10" s="1"/>
  <c r="F19" i="9"/>
  <c r="G19" i="9" s="1"/>
  <c r="F18" i="10" l="1"/>
  <c r="G18" i="10" s="1"/>
  <c r="F20" i="9"/>
  <c r="G20" i="9" s="1"/>
  <c r="F19" i="10" l="1"/>
  <c r="G19" i="10" s="1"/>
  <c r="F21" i="9"/>
  <c r="G21" i="9" s="1"/>
  <c r="F20" i="10" l="1"/>
  <c r="G20" i="10" s="1"/>
  <c r="F22" i="9"/>
  <c r="G22" i="9" l="1"/>
  <c r="F23" i="9" s="1"/>
  <c r="G23" i="9" s="1"/>
  <c r="F21" i="10"/>
  <c r="G21" i="10" s="1"/>
  <c r="F22" i="10" l="1"/>
  <c r="G22" i="10" s="1"/>
  <c r="F24" i="9"/>
  <c r="G24" i="9" l="1"/>
  <c r="F25" i="9" s="1"/>
  <c r="G25" i="9" s="1"/>
  <c r="F23" i="10"/>
  <c r="G23" i="10" s="1"/>
  <c r="F24" i="10" l="1"/>
  <c r="G24" i="10" s="1"/>
  <c r="F26" i="9"/>
  <c r="G26" i="9" l="1"/>
  <c r="F27" i="9" s="1"/>
  <c r="G27" i="9" s="1"/>
  <c r="F25" i="10"/>
  <c r="G25" i="10"/>
  <c r="F26" i="10" l="1"/>
  <c r="G26" i="10" s="1"/>
  <c r="F28" i="9"/>
  <c r="G28" i="9" l="1"/>
  <c r="F29" i="9" s="1"/>
  <c r="G29" i="9" s="1"/>
  <c r="F27" i="10"/>
  <c r="G27" i="10" s="1"/>
  <c r="F28" i="10" l="1"/>
  <c r="G28" i="10" s="1"/>
  <c r="F30" i="9"/>
  <c r="G30" i="9" l="1"/>
  <c r="F31" i="9" s="1"/>
  <c r="G31" i="9" s="1"/>
  <c r="F29" i="10"/>
  <c r="G29" i="10" s="1"/>
  <c r="F30" i="10" l="1"/>
  <c r="G30" i="10" s="1"/>
  <c r="F32" i="9"/>
  <c r="G32" i="9" l="1"/>
  <c r="F33" i="9" s="1"/>
  <c r="G33" i="9" s="1"/>
  <c r="F31" i="10"/>
  <c r="G31" i="10" s="1"/>
  <c r="F32" i="10" l="1"/>
  <c r="G32" i="10" s="1"/>
  <c r="F34" i="9"/>
  <c r="G34" i="9" s="1"/>
  <c r="F33" i="10" l="1"/>
  <c r="G33" i="10"/>
  <c r="F35" i="9"/>
  <c r="G35" i="9" l="1"/>
  <c r="F36" i="9" s="1"/>
  <c r="F34" i="10"/>
  <c r="G34" i="10" s="1"/>
  <c r="G36" i="9" l="1"/>
  <c r="F37" i="9" s="1"/>
  <c r="G37" i="9" s="1"/>
  <c r="F35" i="10"/>
  <c r="G35" i="10" s="1"/>
  <c r="F36" i="10" l="1"/>
  <c r="G36" i="10" s="1"/>
  <c r="F38" i="9"/>
  <c r="G38" i="9" s="1"/>
  <c r="F37" i="10" l="1"/>
  <c r="G37" i="10" s="1"/>
  <c r="F39" i="9"/>
  <c r="G39" i="9" l="1"/>
  <c r="F40" i="9" s="1"/>
  <c r="G40" i="9" s="1"/>
  <c r="F38" i="10"/>
  <c r="G38" i="10" s="1"/>
  <c r="F39" i="10" l="1"/>
  <c r="G39" i="10" s="1"/>
  <c r="F41" i="9"/>
  <c r="G41" i="9" l="1"/>
  <c r="F42" i="9" s="1"/>
  <c r="G42" i="9" s="1"/>
  <c r="F40" i="10"/>
  <c r="G40" i="10" s="1"/>
  <c r="F41" i="10" l="1"/>
  <c r="G41" i="10"/>
  <c r="F43" i="9"/>
  <c r="G43" i="9" l="1"/>
  <c r="F44" i="9" s="1"/>
  <c r="G44" i="9" s="1"/>
  <c r="F42" i="10"/>
  <c r="G42" i="10" s="1"/>
  <c r="F43" i="10" l="1"/>
  <c r="G43" i="10" s="1"/>
  <c r="F45" i="9"/>
  <c r="G45" i="9" l="1"/>
  <c r="F46" i="9" s="1"/>
  <c r="G46" i="9" s="1"/>
  <c r="F44" i="10"/>
  <c r="G44" i="10" s="1"/>
  <c r="F45" i="10" l="1"/>
  <c r="G45" i="10" s="1"/>
  <c r="F47" i="9"/>
  <c r="G47" i="9" l="1"/>
  <c r="F48" i="9" s="1"/>
  <c r="G48" i="9" s="1"/>
  <c r="F46" i="10"/>
  <c r="G46" i="10" s="1"/>
  <c r="F47" i="10" l="1"/>
  <c r="G47" i="10" s="1"/>
  <c r="F49" i="9"/>
  <c r="G49" i="9" l="1"/>
  <c r="F50" i="9" s="1"/>
  <c r="G50" i="9" s="1"/>
  <c r="F48" i="10"/>
  <c r="G48" i="10" s="1"/>
  <c r="F49" i="10" l="1"/>
  <c r="G49" i="10" s="1"/>
  <c r="F51" i="9"/>
  <c r="G51" i="9" l="1"/>
  <c r="F52" i="9" s="1"/>
  <c r="G52" i="9" s="1"/>
  <c r="F50" i="10"/>
  <c r="G50" i="10" s="1"/>
  <c r="F51" i="10" l="1"/>
  <c r="G51" i="10" s="1"/>
  <c r="F53" i="9"/>
  <c r="G53" i="9" l="1"/>
  <c r="F54" i="9" s="1"/>
  <c r="G54" i="9" s="1"/>
  <c r="F52" i="10"/>
  <c r="G52" i="10" s="1"/>
  <c r="F53" i="10" l="1"/>
  <c r="G53" i="10" s="1"/>
  <c r="F55" i="9"/>
  <c r="G55" i="9" l="1"/>
  <c r="F56" i="9" s="1"/>
  <c r="G56" i="9" s="1"/>
  <c r="F54" i="10"/>
  <c r="G54" i="10" s="1"/>
  <c r="F55" i="10" l="1"/>
  <c r="G55" i="10" s="1"/>
  <c r="F57" i="9"/>
  <c r="G57" i="9" l="1"/>
  <c r="F58" i="9" s="1"/>
  <c r="G58" i="9" s="1"/>
  <c r="F56" i="10"/>
  <c r="G56" i="10" s="1"/>
  <c r="F57" i="10" l="1"/>
  <c r="G57" i="10"/>
  <c r="F59" i="9"/>
  <c r="G59" i="9" l="1"/>
  <c r="F60" i="9" s="1"/>
  <c r="G60" i="9" s="1"/>
  <c r="F58" i="10"/>
  <c r="G58" i="10" s="1"/>
  <c r="F59" i="10" l="1"/>
  <c r="G59" i="10" s="1"/>
  <c r="F61" i="9"/>
  <c r="G61" i="9" l="1"/>
  <c r="F62" i="9" s="1"/>
  <c r="G62" i="9" s="1"/>
  <c r="F60" i="10"/>
  <c r="G60" i="10" s="1"/>
  <c r="F61" i="10" l="1"/>
  <c r="G61" i="10"/>
  <c r="F63" i="9"/>
  <c r="G63" i="9" l="1"/>
  <c r="F64" i="9" s="1"/>
  <c r="G64" i="9" s="1"/>
  <c r="F62" i="10"/>
  <c r="G62" i="10" s="1"/>
  <c r="F63" i="10" l="1"/>
  <c r="G63" i="10" s="1"/>
  <c r="F65" i="9"/>
  <c r="G65" i="9" l="1"/>
  <c r="F66" i="9" s="1"/>
  <c r="G66" i="9" s="1"/>
  <c r="F64" i="10"/>
  <c r="G64" i="10" s="1"/>
  <c r="F65" i="10" l="1"/>
  <c r="G65" i="10" s="1"/>
  <c r="F67" i="9"/>
  <c r="G67" i="9" l="1"/>
  <c r="F68" i="9" s="1"/>
  <c r="G68" i="9" s="1"/>
  <c r="F66" i="10"/>
  <c r="G66" i="10" s="1"/>
  <c r="F67" i="10" l="1"/>
  <c r="G67" i="10" s="1"/>
  <c r="F69" i="9"/>
  <c r="G69" i="9" l="1"/>
  <c r="F70" i="9" s="1"/>
  <c r="G70" i="9" s="1"/>
  <c r="F68" i="10"/>
  <c r="G68" i="10" s="1"/>
  <c r="F69" i="10" l="1"/>
  <c r="G69" i="10"/>
  <c r="F71" i="9"/>
  <c r="G71" i="9" l="1"/>
  <c r="F72" i="9" s="1"/>
  <c r="G72" i="9" s="1"/>
  <c r="F70" i="10"/>
  <c r="G70" i="10" s="1"/>
  <c r="F71" i="10" l="1"/>
  <c r="G71" i="10" s="1"/>
  <c r="F73" i="9"/>
  <c r="G73" i="9" l="1"/>
  <c r="F74" i="9" s="1"/>
  <c r="G74" i="9" s="1"/>
  <c r="F72" i="10"/>
  <c r="G72" i="10" s="1"/>
  <c r="F73" i="10" l="1"/>
  <c r="G73" i="10"/>
  <c r="F75" i="9"/>
  <c r="G75" i="9" l="1"/>
  <c r="F76" i="9" s="1"/>
  <c r="G76" i="9" s="1"/>
  <c r="F74" i="10"/>
  <c r="G74" i="10" s="1"/>
  <c r="F75" i="10" l="1"/>
  <c r="G75" i="10" s="1"/>
  <c r="F77" i="9"/>
  <c r="G77" i="9" l="1"/>
  <c r="F78" i="9" s="1"/>
  <c r="G78" i="9" s="1"/>
  <c r="F76" i="10"/>
  <c r="G76" i="10" s="1"/>
  <c r="F77" i="10" l="1"/>
  <c r="G77" i="10" s="1"/>
  <c r="F79" i="9"/>
  <c r="G79" i="9" l="1"/>
  <c r="F80" i="9" s="1"/>
  <c r="G80" i="9" s="1"/>
  <c r="F78" i="10"/>
  <c r="G78" i="10" s="1"/>
  <c r="F79" i="10" l="1"/>
  <c r="G79" i="10" s="1"/>
  <c r="F81" i="9"/>
  <c r="G81" i="9" l="1"/>
  <c r="F82" i="9" s="1"/>
  <c r="G82" i="9" s="1"/>
  <c r="F80" i="10"/>
  <c r="G80" i="10" s="1"/>
  <c r="F81" i="10" l="1"/>
  <c r="G81" i="10"/>
  <c r="F83" i="9"/>
  <c r="G83" i="9" l="1"/>
  <c r="F84" i="9" s="1"/>
  <c r="G84" i="9" s="1"/>
  <c r="F82" i="10"/>
  <c r="G82" i="10" s="1"/>
  <c r="F83" i="10" l="1"/>
  <c r="G83" i="10" s="1"/>
  <c r="F85" i="9"/>
  <c r="G85" i="9" l="1"/>
  <c r="F86" i="9" s="1"/>
  <c r="G86" i="9" s="1"/>
  <c r="F84" i="10"/>
  <c r="G84" i="10" s="1"/>
  <c r="F85" i="10" l="1"/>
  <c r="G85" i="10"/>
  <c r="F87" i="9"/>
  <c r="G87" i="9" l="1"/>
  <c r="F88" i="9" s="1"/>
  <c r="G88" i="9" s="1"/>
  <c r="F86" i="10"/>
  <c r="G86" i="10" s="1"/>
  <c r="F87" i="10" l="1"/>
  <c r="G87" i="10" s="1"/>
  <c r="F89" i="9"/>
  <c r="G89" i="9" l="1"/>
  <c r="F90" i="9" s="1"/>
  <c r="G90" i="9" s="1"/>
  <c r="F88" i="10"/>
  <c r="G88" i="10" s="1"/>
  <c r="F89" i="10" l="1"/>
  <c r="G89" i="10" s="1"/>
  <c r="F91" i="9"/>
  <c r="G91" i="9" l="1"/>
  <c r="F92" i="9" s="1"/>
  <c r="G92" i="9" s="1"/>
  <c r="F90" i="10"/>
  <c r="G90" i="10" s="1"/>
  <c r="F91" i="10" l="1"/>
  <c r="G91" i="10" s="1"/>
  <c r="F93" i="9"/>
  <c r="G93" i="9" l="1"/>
  <c r="F94" i="9" s="1"/>
  <c r="G94" i="9" s="1"/>
  <c r="F92" i="10"/>
  <c r="G92" i="10" s="1"/>
  <c r="F93" i="10" l="1"/>
  <c r="G93" i="10" s="1"/>
  <c r="F95" i="9"/>
  <c r="G95" i="9" l="1"/>
  <c r="F96" i="9" s="1"/>
  <c r="G96" i="9" s="1"/>
  <c r="F94" i="10"/>
  <c r="G94" i="10" s="1"/>
  <c r="F95" i="10" l="1"/>
  <c r="G95" i="10" s="1"/>
  <c r="F97" i="9"/>
  <c r="G97" i="9" l="1"/>
  <c r="F98" i="9" s="1"/>
  <c r="G98" i="9" s="1"/>
  <c r="F96" i="10"/>
  <c r="G96" i="10" s="1"/>
  <c r="F97" i="10" l="1"/>
  <c r="G97" i="10" s="1"/>
  <c r="F99" i="9"/>
  <c r="G99" i="9" l="1"/>
  <c r="F100" i="9" s="1"/>
  <c r="G100" i="9" s="1"/>
  <c r="F98" i="10"/>
  <c r="G98" i="10" s="1"/>
  <c r="F99" i="10" l="1"/>
  <c r="G99" i="10" s="1"/>
  <c r="F101" i="9"/>
  <c r="G101" i="9" l="1"/>
  <c r="F102" i="9" s="1"/>
  <c r="G102" i="9" s="1"/>
  <c r="F100" i="10"/>
  <c r="G100" i="10" s="1"/>
  <c r="F101" i="10" l="1"/>
  <c r="G101" i="10"/>
  <c r="F103" i="9"/>
  <c r="G103" i="9" l="1"/>
  <c r="F104" i="9" s="1"/>
  <c r="G104" i="9" s="1"/>
  <c r="F102" i="10"/>
  <c r="G102" i="10" s="1"/>
  <c r="F103" i="10" l="1"/>
  <c r="G103" i="10" s="1"/>
  <c r="F105" i="9"/>
  <c r="G105" i="9" l="1"/>
  <c r="F106" i="9" s="1"/>
  <c r="G106" i="9" s="1"/>
  <c r="F104" i="10"/>
  <c r="G104" i="10" s="1"/>
  <c r="F105" i="10" l="1"/>
  <c r="G105" i="10"/>
  <c r="F107" i="9"/>
  <c r="G107" i="9" l="1"/>
  <c r="F108" i="9" s="1"/>
  <c r="G108" i="9" s="1"/>
  <c r="F106" i="10"/>
  <c r="G106" i="10" s="1"/>
  <c r="F107" i="10" l="1"/>
  <c r="G107" i="10" s="1"/>
  <c r="F109" i="9"/>
  <c r="G109" i="9" l="1"/>
  <c r="F110" i="9" s="1"/>
  <c r="G110" i="9" s="1"/>
  <c r="F108" i="10"/>
  <c r="G108" i="10" s="1"/>
  <c r="F109" i="10" l="1"/>
  <c r="G109" i="10" s="1"/>
  <c r="F111" i="9"/>
  <c r="G111" i="9" l="1"/>
  <c r="F112" i="9" s="1"/>
  <c r="G112" i="9" s="1"/>
  <c r="F110" i="10"/>
  <c r="G110" i="10"/>
  <c r="F111" i="10" l="1"/>
  <c r="G111" i="10" s="1"/>
  <c r="F113" i="9"/>
  <c r="G113" i="9" l="1"/>
  <c r="F114" i="9" s="1"/>
  <c r="G114" i="9" s="1"/>
  <c r="F112" i="10"/>
  <c r="G112" i="10" s="1"/>
  <c r="F113" i="10" l="1"/>
  <c r="G113" i="10" s="1"/>
  <c r="F115" i="9"/>
  <c r="G115" i="9" l="1"/>
  <c r="F116" i="9" s="1"/>
  <c r="G116" i="9" s="1"/>
  <c r="F114" i="10"/>
  <c r="G114" i="10" s="1"/>
  <c r="F115" i="10" l="1"/>
  <c r="G115" i="10" s="1"/>
  <c r="F117" i="9"/>
  <c r="G117" i="9" l="1"/>
  <c r="F118" i="9" s="1"/>
  <c r="G118" i="9" s="1"/>
  <c r="F116" i="10"/>
  <c r="G116" i="10" s="1"/>
  <c r="F117" i="10" l="1"/>
  <c r="G117" i="10" s="1"/>
  <c r="F119" i="9"/>
  <c r="G119" i="9" l="1"/>
  <c r="F120" i="9" s="1"/>
  <c r="G120" i="9" s="1"/>
  <c r="F118" i="10"/>
  <c r="G118" i="10" s="1"/>
  <c r="F119" i="10" l="1"/>
  <c r="G119" i="10" s="1"/>
  <c r="F121" i="9"/>
  <c r="G121" i="9" l="1"/>
  <c r="F122" i="9" s="1"/>
  <c r="G122" i="9" s="1"/>
  <c r="F120" i="10"/>
  <c r="G120" i="10" s="1"/>
  <c r="F121" i="10" l="1"/>
  <c r="G121" i="10" s="1"/>
  <c r="F123" i="9"/>
  <c r="G123" i="9" l="1"/>
  <c r="F124" i="9" s="1"/>
  <c r="G124" i="9" s="1"/>
  <c r="F122" i="10"/>
  <c r="G122" i="10" s="1"/>
  <c r="F123" i="10" l="1"/>
  <c r="G123" i="10" s="1"/>
  <c r="F125" i="9"/>
  <c r="G125" i="9" l="1"/>
  <c r="F126" i="9" s="1"/>
  <c r="G126" i="9" s="1"/>
  <c r="F124" i="10"/>
  <c r="G124" i="10" s="1"/>
  <c r="F125" i="10" l="1"/>
  <c r="G125" i="10" s="1"/>
  <c r="F127" i="9"/>
  <c r="G127" i="9" l="1"/>
  <c r="F128" i="9" s="1"/>
  <c r="G128" i="9" s="1"/>
  <c r="F126" i="10"/>
  <c r="G126" i="10" s="1"/>
  <c r="F127" i="10" l="1"/>
  <c r="G127" i="10" s="1"/>
  <c r="F129" i="9"/>
  <c r="G129" i="9" l="1"/>
  <c r="F130" i="9" s="1"/>
  <c r="G130" i="9" s="1"/>
  <c r="F128" i="10"/>
  <c r="G128" i="10" s="1"/>
  <c r="F129" i="10" l="1"/>
  <c r="G129" i="10"/>
  <c r="F131" i="9"/>
  <c r="G131" i="9" l="1"/>
  <c r="F132" i="9" s="1"/>
  <c r="G132" i="9" s="1"/>
  <c r="F130" i="10"/>
  <c r="G130" i="10" s="1"/>
  <c r="F131" i="10" l="1"/>
  <c r="G131" i="10" s="1"/>
  <c r="F133" i="9"/>
  <c r="G133" i="9" l="1"/>
  <c r="F134" i="9" s="1"/>
  <c r="G134" i="9" s="1"/>
  <c r="F132" i="10"/>
  <c r="G132" i="10" s="1"/>
  <c r="F133" i="10" l="1"/>
  <c r="G133" i="10" s="1"/>
  <c r="F135" i="9"/>
  <c r="G135" i="9" l="1"/>
  <c r="F136" i="9" s="1"/>
  <c r="G136" i="9" s="1"/>
  <c r="F134" i="10"/>
  <c r="G134" i="10"/>
  <c r="F135" i="10" l="1"/>
  <c r="G135" i="10" s="1"/>
  <c r="F137" i="9"/>
  <c r="G137" i="9" l="1"/>
  <c r="F138" i="9" s="1"/>
  <c r="G138" i="9" s="1"/>
  <c r="F136" i="10"/>
  <c r="G136" i="10" s="1"/>
  <c r="F137" i="10" l="1"/>
  <c r="G137" i="10" s="1"/>
  <c r="F139" i="9"/>
  <c r="G139" i="9" l="1"/>
  <c r="F140" i="9" s="1"/>
  <c r="G140" i="9" s="1"/>
  <c r="F138" i="10"/>
  <c r="G138" i="10" s="1"/>
  <c r="F139" i="10" l="1"/>
  <c r="G139" i="10" s="1"/>
  <c r="F141" i="9"/>
  <c r="G141" i="9" l="1"/>
  <c r="F142" i="9" s="1"/>
  <c r="G142" i="9" s="1"/>
  <c r="F140" i="10"/>
  <c r="G140" i="10" s="1"/>
  <c r="F141" i="10" l="1"/>
  <c r="G141" i="10" s="1"/>
  <c r="F143" i="9"/>
  <c r="G143" i="9" l="1"/>
  <c r="F144" i="9" s="1"/>
  <c r="G144" i="9" s="1"/>
  <c r="F142" i="10"/>
  <c r="G142" i="10" s="1"/>
  <c r="F143" i="10" l="1"/>
  <c r="G143" i="10" s="1"/>
  <c r="F145" i="9"/>
  <c r="G145" i="9" l="1"/>
  <c r="F146" i="9" s="1"/>
  <c r="G146" i="9" s="1"/>
  <c r="F144" i="10"/>
  <c r="G144" i="10"/>
  <c r="F145" i="10" l="1"/>
  <c r="G145" i="10" s="1"/>
  <c r="F147" i="9"/>
  <c r="G147" i="9" l="1"/>
  <c r="F148" i="9" s="1"/>
  <c r="G148" i="9" s="1"/>
  <c r="F146" i="10"/>
  <c r="G146" i="10" s="1"/>
  <c r="F147" i="10" l="1"/>
  <c r="G147" i="10" s="1"/>
  <c r="F149" i="9"/>
  <c r="G149" i="9" l="1"/>
  <c r="F150" i="9" s="1"/>
  <c r="G150" i="9" s="1"/>
  <c r="F148" i="10"/>
  <c r="G148" i="10" s="1"/>
  <c r="F149" i="10" l="1"/>
  <c r="G149" i="10" s="1"/>
  <c r="F151" i="9"/>
  <c r="G151" i="9" l="1"/>
  <c r="F152" i="9" s="1"/>
  <c r="G152" i="9" s="1"/>
  <c r="F150" i="10"/>
  <c r="G150" i="10" s="1"/>
  <c r="F151" i="10" l="1"/>
  <c r="G151" i="10" s="1"/>
  <c r="F153" i="9"/>
  <c r="G153" i="9" l="1"/>
  <c r="F154" i="9" s="1"/>
  <c r="G154" i="9" s="1"/>
  <c r="F152" i="10"/>
  <c r="G152" i="10" s="1"/>
  <c r="F153" i="10" l="1"/>
  <c r="G153" i="10"/>
  <c r="F155" i="9"/>
  <c r="G155" i="9" l="1"/>
  <c r="F156" i="9" s="1"/>
  <c r="G156" i="9" s="1"/>
  <c r="F154" i="10"/>
  <c r="G154" i="10" s="1"/>
  <c r="F155" i="10" l="1"/>
  <c r="G155" i="10" s="1"/>
  <c r="F157" i="9"/>
  <c r="G157" i="9" l="1"/>
  <c r="F158" i="9" s="1"/>
  <c r="F156" i="10"/>
  <c r="G156" i="10" s="1"/>
  <c r="G158" i="9" l="1"/>
  <c r="F159" i="9" s="1"/>
  <c r="G159" i="9" s="1"/>
  <c r="F157" i="10"/>
  <c r="G157" i="10" s="1"/>
  <c r="F158" i="10" l="1"/>
  <c r="G158" i="10" s="1"/>
  <c r="F160" i="9"/>
  <c r="G160" i="9" l="1"/>
  <c r="F161" i="9" s="1"/>
  <c r="G161" i="9" s="1"/>
  <c r="F159" i="10"/>
  <c r="G159" i="10" s="1"/>
  <c r="F160" i="10" l="1"/>
  <c r="G160" i="10" s="1"/>
  <c r="F162" i="9"/>
  <c r="G162" i="9" l="1"/>
  <c r="F163" i="9" s="1"/>
  <c r="G163" i="9" s="1"/>
  <c r="F161" i="10"/>
  <c r="G161" i="10" s="1"/>
  <c r="F162" i="10" l="1"/>
  <c r="G162" i="10" s="1"/>
  <c r="F164" i="9"/>
  <c r="G164" i="9" l="1"/>
  <c r="F165" i="9" s="1"/>
  <c r="G165" i="9" s="1"/>
  <c r="F163" i="10"/>
  <c r="G163" i="10" s="1"/>
  <c r="F164" i="10" l="1"/>
  <c r="G164" i="10" s="1"/>
  <c r="F166" i="9"/>
  <c r="G166" i="9" l="1"/>
  <c r="F167" i="9" s="1"/>
  <c r="G167" i="9" s="1"/>
  <c r="F165" i="10"/>
  <c r="G165" i="10" s="1"/>
  <c r="F166" i="10" l="1"/>
  <c r="G166" i="10" s="1"/>
  <c r="F168" i="9"/>
  <c r="G168" i="9" l="1"/>
  <c r="F169" i="9" s="1"/>
  <c r="G169" i="9" s="1"/>
  <c r="F167" i="10"/>
  <c r="G167" i="10" s="1"/>
  <c r="F168" i="10" l="1"/>
  <c r="G168" i="10"/>
  <c r="F170" i="9"/>
  <c r="G170" i="9" l="1"/>
  <c r="F171" i="9" s="1"/>
  <c r="G171" i="9" s="1"/>
  <c r="F169" i="10"/>
  <c r="G169" i="10" s="1"/>
  <c r="F170" i="10" l="1"/>
  <c r="G170" i="10" s="1"/>
  <c r="F172" i="9"/>
  <c r="G172" i="9" l="1"/>
  <c r="F173" i="9" s="1"/>
  <c r="G173" i="9" s="1"/>
  <c r="F174" i="9" s="1"/>
  <c r="F171" i="10"/>
  <c r="G171" i="10" s="1"/>
  <c r="F172" i="10" l="1"/>
  <c r="G172" i="10" s="1"/>
  <c r="G174" i="9"/>
  <c r="F175" i="9" s="1"/>
  <c r="F173" i="10" l="1"/>
  <c r="G173" i="10" s="1"/>
  <c r="G175" i="9"/>
  <c r="F176" i="9" s="1"/>
  <c r="F174" i="10" l="1"/>
  <c r="G174" i="10" s="1"/>
  <c r="G176" i="9"/>
  <c r="F177" i="9" s="1"/>
  <c r="F175" i="10" l="1"/>
  <c r="G175" i="10" s="1"/>
  <c r="G177" i="9"/>
  <c r="F178" i="9" s="1"/>
  <c r="F176" i="10" l="1"/>
  <c r="G176" i="10" s="1"/>
  <c r="G178" i="9"/>
  <c r="F179" i="9" s="1"/>
  <c r="F177" i="10" l="1"/>
  <c r="G177" i="10" s="1"/>
  <c r="G179" i="9"/>
  <c r="F180" i="9" s="1"/>
  <c r="F178" i="10" l="1"/>
  <c r="G178" i="10" s="1"/>
  <c r="G180" i="9"/>
  <c r="F181" i="9" s="1"/>
  <c r="F179" i="10" l="1"/>
  <c r="G179" i="10" s="1"/>
  <c r="G181" i="9"/>
  <c r="F182" i="9" s="1"/>
  <c r="F180" i="10" l="1"/>
  <c r="G180" i="10" s="1"/>
  <c r="G182" i="9"/>
  <c r="F183" i="9" s="1"/>
  <c r="F181" i="10" l="1"/>
  <c r="G181" i="10" s="1"/>
  <c r="G183" i="9"/>
  <c r="F184" i="9" s="1"/>
  <c r="F182" i="10" l="1"/>
  <c r="G182" i="10"/>
  <c r="G184" i="9"/>
  <c r="F185" i="9" s="1"/>
  <c r="F183" i="10" l="1"/>
  <c r="G183" i="10" s="1"/>
  <c r="G185" i="9"/>
  <c r="F186" i="9" s="1"/>
  <c r="F184" i="10" l="1"/>
  <c r="G184" i="10" s="1"/>
  <c r="G186" i="9"/>
  <c r="F187" i="9" s="1"/>
  <c r="F185" i="10" l="1"/>
  <c r="G185" i="10" s="1"/>
  <c r="G187" i="9"/>
  <c r="F188" i="9" s="1"/>
  <c r="F186" i="10" l="1"/>
  <c r="G186" i="10" s="1"/>
  <c r="G188" i="9"/>
  <c r="F189" i="9" s="1"/>
  <c r="F187" i="10" l="1"/>
  <c r="G187" i="10" s="1"/>
  <c r="G189" i="9"/>
  <c r="F190" i="9" s="1"/>
  <c r="F188" i="10" l="1"/>
  <c r="G188" i="10" s="1"/>
  <c r="G190" i="9"/>
  <c r="F191" i="9" s="1"/>
  <c r="F189" i="10" l="1"/>
  <c r="G189" i="10" s="1"/>
  <c r="G191" i="9"/>
  <c r="F192" i="9" s="1"/>
  <c r="F190" i="10" l="1"/>
  <c r="G190" i="10" s="1"/>
  <c r="G192" i="9"/>
  <c r="F193" i="9" s="1"/>
  <c r="F191" i="10" l="1"/>
  <c r="G191" i="10" s="1"/>
  <c r="G193" i="9"/>
  <c r="F194" i="9" s="1"/>
  <c r="F192" i="10" l="1"/>
  <c r="G192" i="10"/>
  <c r="G194" i="9"/>
  <c r="F195" i="9" s="1"/>
  <c r="F193" i="10" l="1"/>
  <c r="G193" i="10" s="1"/>
  <c r="G195" i="9"/>
  <c r="F196" i="9" s="1"/>
  <c r="F194" i="10" l="1"/>
  <c r="G194" i="10" s="1"/>
  <c r="G196" i="9"/>
  <c r="F197" i="9" s="1"/>
  <c r="F195" i="10" l="1"/>
  <c r="G195" i="10" s="1"/>
  <c r="G197" i="9"/>
  <c r="F198" i="9" s="1"/>
  <c r="F196" i="10" l="1"/>
  <c r="G196" i="10" s="1"/>
  <c r="G198" i="9"/>
  <c r="F199" i="9" s="1"/>
  <c r="F197" i="10" l="1"/>
  <c r="G197" i="10" s="1"/>
  <c r="G199" i="9"/>
  <c r="F200" i="9" s="1"/>
  <c r="F198" i="10" l="1"/>
  <c r="G198" i="10" s="1"/>
  <c r="G200" i="9"/>
  <c r="F201" i="9" s="1"/>
  <c r="F199" i="10" l="1"/>
  <c r="G199" i="10" s="1"/>
  <c r="G201" i="9"/>
  <c r="F202" i="9" s="1"/>
  <c r="F200" i="10" l="1"/>
  <c r="G200" i="10" s="1"/>
  <c r="G202" i="9"/>
  <c r="F203" i="9" s="1"/>
  <c r="F201" i="10" l="1"/>
  <c r="G201" i="10" s="1"/>
  <c r="G203" i="9"/>
  <c r="F204" i="9" s="1"/>
  <c r="F202" i="10" l="1"/>
  <c r="G202" i="10" s="1"/>
  <c r="G204" i="9"/>
  <c r="F205" i="9" s="1"/>
  <c r="F203" i="10" l="1"/>
  <c r="G203" i="10" s="1"/>
  <c r="G205" i="9"/>
  <c r="F206" i="9" s="1"/>
  <c r="F204" i="10" l="1"/>
  <c r="G204" i="10" s="1"/>
  <c r="G206" i="9"/>
  <c r="F207" i="9" s="1"/>
  <c r="F205" i="10" l="1"/>
  <c r="G205" i="10" s="1"/>
  <c r="G207" i="9"/>
  <c r="F208" i="9" s="1"/>
  <c r="F206" i="10" l="1"/>
  <c r="G206" i="10" s="1"/>
  <c r="G208" i="9"/>
  <c r="F209" i="9" s="1"/>
  <c r="F207" i="10" l="1"/>
  <c r="G207" i="10" s="1"/>
  <c r="G209" i="9"/>
  <c r="F210" i="9" s="1"/>
  <c r="F208" i="10" l="1"/>
  <c r="G208" i="10" s="1"/>
  <c r="G210" i="9"/>
  <c r="F211" i="9" s="1"/>
  <c r="F209" i="10" l="1"/>
  <c r="G209" i="10" s="1"/>
  <c r="G211" i="9"/>
  <c r="F212" i="9" s="1"/>
  <c r="F210" i="10" l="1"/>
  <c r="G210" i="10" s="1"/>
  <c r="G212" i="9"/>
  <c r="F213" i="9" s="1"/>
  <c r="F211" i="10" l="1"/>
  <c r="G211" i="10" s="1"/>
  <c r="G213" i="9"/>
  <c r="F214" i="9" s="1"/>
  <c r="F212" i="10" l="1"/>
  <c r="G212" i="10" s="1"/>
  <c r="G214" i="9"/>
  <c r="F215" i="9" s="1"/>
  <c r="F213" i="10" l="1"/>
  <c r="G213" i="10" s="1"/>
  <c r="G215" i="9"/>
  <c r="F216" i="9" s="1"/>
  <c r="F214" i="10" l="1"/>
  <c r="G214" i="10" s="1"/>
  <c r="G216" i="9"/>
  <c r="F217" i="9" s="1"/>
  <c r="F215" i="10" l="1"/>
  <c r="G215" i="10" s="1"/>
  <c r="G217" i="9"/>
  <c r="F218" i="9" s="1"/>
  <c r="F216" i="10" l="1"/>
  <c r="G216" i="10" s="1"/>
  <c r="G218" i="9"/>
  <c r="F219" i="9" s="1"/>
  <c r="F217" i="10" l="1"/>
  <c r="G217" i="10"/>
  <c r="G219" i="9"/>
  <c r="F220" i="9" s="1"/>
  <c r="F218" i="10" l="1"/>
  <c r="G218" i="10" s="1"/>
  <c r="G220" i="9"/>
  <c r="F221" i="9" s="1"/>
  <c r="F219" i="10" l="1"/>
  <c r="G219" i="10" s="1"/>
  <c r="G221" i="9"/>
  <c r="F222" i="9" s="1"/>
  <c r="F220" i="10" l="1"/>
  <c r="G220" i="10" s="1"/>
  <c r="G222" i="9"/>
  <c r="F223" i="9" s="1"/>
  <c r="F221" i="10" l="1"/>
  <c r="G221" i="10"/>
  <c r="G223" i="9"/>
  <c r="F224" i="9" s="1"/>
  <c r="F222" i="10" l="1"/>
  <c r="G222" i="10" s="1"/>
  <c r="G224" i="9"/>
  <c r="F225" i="9" s="1"/>
  <c r="F223" i="10" l="1"/>
  <c r="G223" i="10" s="1"/>
  <c r="G225" i="9"/>
  <c r="F226" i="9" s="1"/>
  <c r="F224" i="10" l="1"/>
  <c r="G224" i="10" s="1"/>
  <c r="G226" i="9"/>
  <c r="F227" i="9" s="1"/>
  <c r="F225" i="10" l="1"/>
  <c r="G225" i="10" s="1"/>
  <c r="G227" i="9"/>
  <c r="F228" i="9" s="1"/>
  <c r="F226" i="10" l="1"/>
  <c r="G226" i="10"/>
  <c r="G228" i="9"/>
  <c r="F229" i="9" s="1"/>
  <c r="F227" i="10" l="1"/>
  <c r="G227" i="10" s="1"/>
  <c r="G229" i="9"/>
  <c r="F230" i="9" s="1"/>
  <c r="F228" i="10" l="1"/>
  <c r="G228" i="10" s="1"/>
  <c r="G230" i="9"/>
  <c r="F231" i="9" s="1"/>
  <c r="F229" i="10" l="1"/>
  <c r="G229" i="10" s="1"/>
  <c r="G231" i="9"/>
  <c r="F232" i="9" s="1"/>
  <c r="F230" i="10" l="1"/>
  <c r="G230" i="10" s="1"/>
  <c r="G232" i="9"/>
  <c r="F233" i="9" s="1"/>
  <c r="F231" i="10" l="1"/>
  <c r="G231" i="10" s="1"/>
  <c r="G233" i="9"/>
  <c r="F234" i="9" s="1"/>
  <c r="F232" i="10" l="1"/>
  <c r="G232" i="10" s="1"/>
  <c r="G234" i="9"/>
  <c r="F235" i="9" s="1"/>
  <c r="F233" i="10" l="1"/>
  <c r="G233" i="10"/>
  <c r="G235" i="9"/>
  <c r="F236" i="9" s="1"/>
  <c r="F234" i="10" l="1"/>
  <c r="G234" i="10" s="1"/>
  <c r="G236" i="9"/>
  <c r="F237" i="9" s="1"/>
  <c r="F235" i="10" l="1"/>
  <c r="G235" i="10" s="1"/>
  <c r="G237" i="9"/>
  <c r="F238" i="9" s="1"/>
  <c r="F236" i="10" l="1"/>
  <c r="G236" i="10" s="1"/>
  <c r="G238" i="9"/>
  <c r="F239" i="9" s="1"/>
  <c r="F237" i="10" l="1"/>
  <c r="G237" i="10"/>
  <c r="G239" i="9"/>
  <c r="F240" i="9" s="1"/>
  <c r="F238" i="10" l="1"/>
  <c r="G238" i="10" s="1"/>
  <c r="G240" i="9"/>
  <c r="F241" i="9" s="1"/>
  <c r="F239" i="10" l="1"/>
  <c r="G239" i="10" s="1"/>
  <c r="G241" i="9"/>
  <c r="F242" i="9" s="1"/>
  <c r="F240" i="10" l="1"/>
  <c r="G240" i="10" s="1"/>
  <c r="G242" i="9"/>
  <c r="F243" i="9" s="1"/>
  <c r="F241" i="10" l="1"/>
  <c r="G241" i="10"/>
  <c r="G243" i="9"/>
  <c r="F244" i="9" s="1"/>
  <c r="F242" i="10" l="1"/>
  <c r="G242" i="10"/>
  <c r="G244" i="9"/>
  <c r="F245" i="9" s="1"/>
  <c r="F243" i="10" l="1"/>
  <c r="G243" i="10" s="1"/>
  <c r="G245" i="9"/>
  <c r="F246" i="9" s="1"/>
  <c r="F244" i="10" l="1"/>
  <c r="G244" i="10" s="1"/>
  <c r="G246" i="9"/>
  <c r="F247" i="9" s="1"/>
  <c r="F245" i="10" l="1"/>
  <c r="G245" i="10"/>
  <c r="G247" i="9"/>
  <c r="F248" i="9" s="1"/>
  <c r="F246" i="10" l="1"/>
  <c r="G246" i="10" s="1"/>
  <c r="G248" i="9"/>
  <c r="F249" i="9" s="1"/>
  <c r="F247" i="10" l="1"/>
  <c r="G247" i="10" s="1"/>
  <c r="G249" i="9"/>
  <c r="F250" i="9" s="1"/>
  <c r="F248" i="10" l="1"/>
  <c r="G248" i="10"/>
  <c r="G250" i="9"/>
  <c r="F251" i="9" s="1"/>
  <c r="F249" i="10" l="1"/>
  <c r="G249" i="10"/>
  <c r="G251" i="9"/>
  <c r="F252" i="9" s="1"/>
  <c r="F250" i="10" l="1"/>
  <c r="G250" i="10" s="1"/>
  <c r="G252" i="9"/>
  <c r="F253" i="9" s="1"/>
  <c r="F251" i="10" l="1"/>
  <c r="G251" i="10" s="1"/>
  <c r="G253" i="9"/>
  <c r="F254" i="9" s="1"/>
  <c r="F252" i="10" l="1"/>
  <c r="G252" i="10" s="1"/>
  <c r="G254" i="9"/>
  <c r="F255" i="9" s="1"/>
  <c r="F253" i="10" l="1"/>
  <c r="G253" i="10"/>
  <c r="G255" i="9"/>
  <c r="F256" i="9" s="1"/>
  <c r="F254" i="10" l="1"/>
  <c r="G254" i="10" s="1"/>
  <c r="G256" i="9"/>
  <c r="F257" i="9" s="1"/>
  <c r="F255" i="10" l="1"/>
  <c r="G255" i="10" s="1"/>
  <c r="G257" i="9"/>
  <c r="F258" i="9" s="1"/>
  <c r="F256" i="10" l="1"/>
  <c r="G256" i="10" s="1"/>
  <c r="G258" i="9"/>
  <c r="F259" i="9" s="1"/>
  <c r="F257" i="10" l="1"/>
  <c r="G257" i="10"/>
  <c r="G259" i="9"/>
  <c r="F260" i="9" s="1"/>
  <c r="F258" i="10" l="1"/>
  <c r="G258" i="10"/>
  <c r="G260" i="9"/>
  <c r="F261" i="9" s="1"/>
  <c r="F259" i="10" l="1"/>
  <c r="G259" i="10" s="1"/>
  <c r="G261" i="9"/>
  <c r="F262" i="9" s="1"/>
  <c r="F260" i="10" l="1"/>
  <c r="G260" i="10" s="1"/>
  <c r="G262" i="9"/>
  <c r="F263" i="9" s="1"/>
  <c r="F261" i="10" l="1"/>
  <c r="G261" i="10"/>
  <c r="G263" i="9"/>
  <c r="F264" i="9" s="1"/>
  <c r="F262" i="10" l="1"/>
  <c r="G262" i="10" s="1"/>
  <c r="G264" i="9"/>
  <c r="F265" i="9" s="1"/>
  <c r="F263" i="10" l="1"/>
  <c r="G263" i="10" s="1"/>
  <c r="G265" i="9"/>
  <c r="F266" i="9" s="1"/>
  <c r="F264" i="10" l="1"/>
  <c r="G264" i="10" s="1"/>
  <c r="G266" i="9"/>
  <c r="F267" i="9" s="1"/>
  <c r="F265" i="10" l="1"/>
  <c r="G265" i="10" s="1"/>
  <c r="G267" i="9"/>
  <c r="F268" i="9" s="1"/>
  <c r="F266" i="10" l="1"/>
  <c r="G266" i="10" s="1"/>
  <c r="G268" i="9"/>
  <c r="F269" i="9" s="1"/>
  <c r="F267" i="10" l="1"/>
  <c r="G267" i="10" s="1"/>
  <c r="G269" i="9"/>
  <c r="F270" i="9" s="1"/>
  <c r="F268" i="10" l="1"/>
  <c r="G268" i="10" s="1"/>
  <c r="G270" i="9"/>
  <c r="F271" i="9" s="1"/>
  <c r="F269" i="10" l="1"/>
  <c r="G269" i="10"/>
  <c r="G271" i="9"/>
  <c r="F272" i="9" s="1"/>
  <c r="F270" i="10" l="1"/>
  <c r="G270" i="10" s="1"/>
  <c r="G272" i="9"/>
  <c r="F273" i="9" s="1"/>
  <c r="F271" i="10" l="1"/>
  <c r="G271" i="10" s="1"/>
  <c r="G273" i="9"/>
  <c r="F274" i="9" s="1"/>
  <c r="F272" i="10" l="1"/>
  <c r="G272" i="10" s="1"/>
  <c r="G274" i="9"/>
  <c r="F275" i="9" s="1"/>
  <c r="F273" i="10" l="1"/>
  <c r="G273" i="10"/>
  <c r="G275" i="9"/>
  <c r="F276" i="9" s="1"/>
  <c r="F274" i="10" l="1"/>
  <c r="G274" i="10"/>
  <c r="G276" i="9"/>
  <c r="F277" i="9" s="1"/>
  <c r="F275" i="10" l="1"/>
  <c r="G275" i="10" s="1"/>
  <c r="G277" i="9"/>
  <c r="F278" i="9" s="1"/>
  <c r="F276" i="10" l="1"/>
  <c r="G276" i="10" s="1"/>
  <c r="G278" i="9"/>
  <c r="F277" i="10" l="1"/>
  <c r="G277" i="10"/>
  <c r="F279" i="9"/>
  <c r="G279" i="9" l="1"/>
  <c r="F280" i="9" s="1"/>
  <c r="G280" i="9" s="1"/>
  <c r="F278" i="10"/>
  <c r="G278" i="10" s="1"/>
  <c r="F279" i="10" l="1"/>
  <c r="G279" i="10" s="1"/>
  <c r="F281" i="9"/>
  <c r="G281" i="9" l="1"/>
  <c r="F282" i="9" s="1"/>
  <c r="G282" i="9" s="1"/>
  <c r="F280" i="10"/>
  <c r="G280" i="10" s="1"/>
  <c r="F281" i="10" l="1"/>
  <c r="G281" i="10"/>
  <c r="F283" i="9"/>
  <c r="G283" i="9" l="1"/>
  <c r="F284" i="9" s="1"/>
  <c r="G284" i="9" s="1"/>
  <c r="F282" i="10"/>
  <c r="G282" i="10" s="1"/>
  <c r="F283" i="10" l="1"/>
  <c r="G283" i="10" s="1"/>
  <c r="F285" i="9"/>
  <c r="G285" i="9" l="1"/>
  <c r="F286" i="9" s="1"/>
  <c r="G286" i="9" s="1"/>
  <c r="F284" i="10"/>
  <c r="G284" i="10" s="1"/>
  <c r="F285" i="10" l="1"/>
  <c r="G285" i="10"/>
  <c r="F287" i="9"/>
  <c r="G287" i="9" l="1"/>
  <c r="F288" i="9" s="1"/>
  <c r="G288" i="9" s="1"/>
  <c r="F286" i="10"/>
  <c r="G286" i="10" s="1"/>
  <c r="F287" i="10" l="1"/>
  <c r="G287" i="10" s="1"/>
  <c r="F289" i="9"/>
  <c r="G289" i="9" l="1"/>
  <c r="F290" i="9" s="1"/>
  <c r="G290" i="9" s="1"/>
  <c r="F288" i="10"/>
  <c r="G288" i="10" s="1"/>
  <c r="F289" i="10" l="1"/>
  <c r="G289" i="10" s="1"/>
  <c r="F291" i="9"/>
  <c r="G291" i="9" l="1"/>
  <c r="F292" i="9" s="1"/>
  <c r="G292" i="9" s="1"/>
  <c r="F290" i="10"/>
  <c r="G290" i="10" s="1"/>
  <c r="F291" i="10" l="1"/>
  <c r="G291" i="10" s="1"/>
  <c r="F293" i="9"/>
  <c r="G293" i="9" l="1"/>
  <c r="F294" i="9" s="1"/>
  <c r="G294" i="9" s="1"/>
  <c r="F292" i="10"/>
  <c r="G292" i="10" s="1"/>
  <c r="F293" i="10" l="1"/>
  <c r="G293" i="10"/>
  <c r="F295" i="9"/>
  <c r="G295" i="9" l="1"/>
  <c r="F296" i="9" s="1"/>
  <c r="G296" i="9" s="1"/>
  <c r="F294" i="10"/>
  <c r="G294" i="10" s="1"/>
  <c r="F295" i="10" l="1"/>
  <c r="G295" i="10" s="1"/>
  <c r="F297" i="9"/>
  <c r="G297" i="9" l="1"/>
  <c r="F298" i="9" s="1"/>
  <c r="G298" i="9" s="1"/>
  <c r="F296" i="10"/>
  <c r="G296" i="10"/>
  <c r="F297" i="10" l="1"/>
  <c r="G297" i="10" s="1"/>
  <c r="F299" i="9"/>
  <c r="G299" i="9" l="1"/>
  <c r="F300" i="9" s="1"/>
  <c r="G300" i="9" s="1"/>
  <c r="F298" i="10"/>
  <c r="G298" i="10" s="1"/>
  <c r="F299" i="10" l="1"/>
  <c r="G299" i="10" s="1"/>
  <c r="F301" i="9"/>
  <c r="G301" i="9" l="1"/>
  <c r="F302" i="9" s="1"/>
  <c r="F300" i="10"/>
  <c r="G300" i="10" s="1"/>
  <c r="G302" i="9" l="1"/>
  <c r="F303" i="9" s="1"/>
  <c r="G303" i="9" s="1"/>
  <c r="F301" i="10"/>
  <c r="G301" i="10"/>
  <c r="F302" i="10" l="1"/>
  <c r="G302" i="10" s="1"/>
  <c r="F304" i="9"/>
  <c r="G304" i="9" l="1"/>
  <c r="F305" i="9" s="1"/>
  <c r="G305" i="9" s="1"/>
  <c r="F303" i="10"/>
  <c r="G303" i="10" s="1"/>
  <c r="F304" i="10" l="1"/>
  <c r="G304" i="10" s="1"/>
  <c r="F306" i="9"/>
  <c r="G306" i="9" l="1"/>
  <c r="F307" i="9" s="1"/>
  <c r="G307" i="9" s="1"/>
  <c r="F305" i="10"/>
  <c r="G305" i="10"/>
  <c r="F306" i="10" l="1"/>
  <c r="G306" i="10"/>
  <c r="F308" i="9"/>
  <c r="G308" i="9" l="1"/>
  <c r="F309" i="9" s="1"/>
  <c r="G309" i="9" s="1"/>
  <c r="F307" i="10"/>
  <c r="G307" i="10" s="1"/>
  <c r="F308" i="10" l="1"/>
  <c r="G308" i="10" s="1"/>
  <c r="F310" i="9"/>
  <c r="G310" i="9" l="1"/>
  <c r="F311" i="9" s="1"/>
  <c r="G311" i="9" s="1"/>
  <c r="F309" i="10"/>
  <c r="G309" i="10"/>
  <c r="F310" i="10" l="1"/>
  <c r="G310" i="10" s="1"/>
  <c r="F312" i="9"/>
  <c r="G312" i="9" l="1"/>
  <c r="F313" i="9" s="1"/>
  <c r="G313" i="9" s="1"/>
  <c r="F311" i="10"/>
  <c r="G311" i="10" s="1"/>
  <c r="F312" i="10" l="1"/>
  <c r="G312" i="10" s="1"/>
  <c r="F314" i="9"/>
  <c r="G314" i="9" l="1"/>
  <c r="F315" i="9" s="1"/>
  <c r="G315" i="9" s="1"/>
  <c r="F313" i="10"/>
  <c r="G313" i="10" s="1"/>
  <c r="F314" i="10" l="1"/>
  <c r="G314" i="10" s="1"/>
  <c r="F316" i="9"/>
  <c r="G316" i="9" l="1"/>
  <c r="F317" i="9" s="1"/>
  <c r="G317" i="9" s="1"/>
  <c r="F315" i="10"/>
  <c r="G315" i="10" s="1"/>
  <c r="F316" i="10" l="1"/>
  <c r="G316" i="10" s="1"/>
  <c r="F318" i="9"/>
  <c r="G318" i="9" l="1"/>
  <c r="F319" i="9" s="1"/>
  <c r="G319" i="9" s="1"/>
  <c r="F317" i="10"/>
  <c r="G317" i="10" s="1"/>
  <c r="F318" i="10" l="1"/>
  <c r="G318" i="10" s="1"/>
  <c r="F320" i="9"/>
  <c r="G320" i="9" l="1"/>
  <c r="F321" i="9" s="1"/>
  <c r="G321" i="9" s="1"/>
  <c r="F319" i="10"/>
  <c r="G319" i="10" s="1"/>
  <c r="F320" i="10" l="1"/>
  <c r="G320" i="10" s="1"/>
  <c r="F322" i="9"/>
  <c r="G322" i="9" l="1"/>
  <c r="F323" i="9" s="1"/>
  <c r="G323" i="9" s="1"/>
  <c r="F321" i="10"/>
  <c r="G321" i="10"/>
  <c r="F322" i="10" l="1"/>
  <c r="G322" i="10" s="1"/>
  <c r="F324" i="9"/>
  <c r="G324" i="9" l="1"/>
  <c r="F325" i="9" s="1"/>
  <c r="G325" i="9" s="1"/>
  <c r="F323" i="10"/>
  <c r="G323" i="10" s="1"/>
  <c r="F324" i="10" l="1"/>
  <c r="G324" i="10" s="1"/>
  <c r="F326" i="9"/>
  <c r="G326" i="9" l="1"/>
  <c r="F327" i="9" s="1"/>
  <c r="G327" i="9" s="1"/>
  <c r="F325" i="10"/>
  <c r="G325" i="10"/>
  <c r="F326" i="10" l="1"/>
  <c r="G326" i="10" s="1"/>
  <c r="F328" i="9"/>
  <c r="G328" i="9" l="1"/>
  <c r="F329" i="9" s="1"/>
  <c r="G329" i="9" s="1"/>
  <c r="F327" i="10"/>
  <c r="G327" i="10" s="1"/>
  <c r="F328" i="10" l="1"/>
  <c r="G328" i="10" s="1"/>
  <c r="F330" i="9"/>
  <c r="G330" i="9" l="1"/>
  <c r="F331" i="9" s="1"/>
  <c r="G331" i="9" s="1"/>
  <c r="F329" i="10"/>
  <c r="G329" i="10"/>
  <c r="F330" i="10" l="1"/>
  <c r="G330" i="10" s="1"/>
  <c r="F332" i="9"/>
  <c r="G332" i="9" l="1"/>
  <c r="F333" i="9" s="1"/>
  <c r="G333" i="9" s="1"/>
  <c r="F331" i="10"/>
  <c r="G331" i="10" s="1"/>
  <c r="F332" i="10" l="1"/>
  <c r="G332" i="10" s="1"/>
  <c r="F334" i="9"/>
  <c r="G334" i="9" l="1"/>
  <c r="F335" i="9" s="1"/>
  <c r="G335" i="9" s="1"/>
  <c r="F333" i="10"/>
  <c r="G333" i="10"/>
  <c r="F334" i="10" l="1"/>
  <c r="G334" i="10" s="1"/>
  <c r="F336" i="9"/>
  <c r="G336" i="9" l="1"/>
  <c r="F337" i="9" s="1"/>
  <c r="G337" i="9" s="1"/>
  <c r="F335" i="10"/>
  <c r="G335" i="10" s="1"/>
  <c r="F336" i="10" l="1"/>
  <c r="G336" i="10" s="1"/>
  <c r="F338" i="9"/>
  <c r="G338" i="9" l="1"/>
  <c r="F339" i="9" s="1"/>
  <c r="G339" i="9" s="1"/>
  <c r="F337" i="10"/>
  <c r="G337" i="10"/>
  <c r="F338" i="10" l="1"/>
  <c r="G338" i="10" s="1"/>
  <c r="F340" i="9"/>
  <c r="G340" i="9" l="1"/>
  <c r="F341" i="9" s="1"/>
  <c r="G341" i="9" s="1"/>
  <c r="F339" i="10"/>
  <c r="G339" i="10" s="1"/>
  <c r="F340" i="10" l="1"/>
  <c r="G340" i="10" s="1"/>
  <c r="F342" i="9"/>
  <c r="G342" i="9" l="1"/>
  <c r="F343" i="9" s="1"/>
  <c r="G343" i="9" s="1"/>
  <c r="F341" i="10"/>
  <c r="G341" i="10"/>
  <c r="F342" i="10" l="1"/>
  <c r="G342" i="10" s="1"/>
  <c r="F344" i="9"/>
  <c r="G344" i="9" l="1"/>
  <c r="F345" i="9" s="1"/>
  <c r="G345" i="9" s="1"/>
  <c r="F343" i="10"/>
  <c r="G343" i="10" s="1"/>
  <c r="F344" i="10" l="1"/>
  <c r="G344" i="10"/>
  <c r="F346" i="9"/>
  <c r="G346" i="9" l="1"/>
  <c r="F347" i="9" s="1"/>
  <c r="G347" i="9" s="1"/>
  <c r="F345" i="10"/>
  <c r="G345" i="10"/>
  <c r="F346" i="10" l="1"/>
  <c r="G346" i="10" s="1"/>
  <c r="F348" i="9"/>
  <c r="G348" i="9" l="1"/>
  <c r="F349" i="9" s="1"/>
  <c r="G349" i="9" s="1"/>
  <c r="F347" i="10"/>
  <c r="G347" i="10" s="1"/>
  <c r="F348" i="10" l="1"/>
  <c r="G348" i="10" s="1"/>
  <c r="F350" i="9"/>
  <c r="G350" i="9" l="1"/>
  <c r="F351" i="9" s="1"/>
  <c r="G351" i="9" s="1"/>
  <c r="F349" i="10"/>
  <c r="G349" i="10"/>
  <c r="F350" i="10" l="1"/>
  <c r="G350" i="10" s="1"/>
  <c r="F352" i="9"/>
  <c r="G352" i="9" l="1"/>
  <c r="F353" i="9" s="1"/>
  <c r="G353" i="9" s="1"/>
  <c r="F351" i="10"/>
  <c r="G351" i="10" s="1"/>
  <c r="F352" i="10" l="1"/>
  <c r="G352" i="10" s="1"/>
  <c r="F354" i="9"/>
  <c r="G354" i="9" l="1"/>
  <c r="F355" i="9" s="1"/>
  <c r="G355" i="9" s="1"/>
  <c r="F353" i="10"/>
  <c r="G353" i="10"/>
  <c r="F354" i="10" l="1"/>
  <c r="G354" i="10" s="1"/>
  <c r="F356" i="9"/>
  <c r="G356" i="9" l="1"/>
  <c r="F357" i="9" s="1"/>
  <c r="G357" i="9" s="1"/>
  <c r="F355" i="10"/>
  <c r="G355" i="10" s="1"/>
  <c r="F356" i="10" l="1"/>
  <c r="G356" i="10" s="1"/>
  <c r="F358" i="9"/>
  <c r="G358" i="9" l="1"/>
  <c r="F359" i="9" s="1"/>
  <c r="G359" i="9" s="1"/>
  <c r="F357" i="10"/>
  <c r="G357" i="10"/>
  <c r="F358" i="10" l="1"/>
  <c r="G358" i="10" s="1"/>
  <c r="F360" i="9"/>
  <c r="G360" i="9" l="1"/>
  <c r="F361" i="9" s="1"/>
  <c r="G361" i="9" s="1"/>
  <c r="F359" i="10"/>
  <c r="G359" i="10" s="1"/>
  <c r="F360" i="10" l="1"/>
  <c r="G360" i="10" s="1"/>
  <c r="F362" i="9"/>
  <c r="G362" i="9" l="1"/>
  <c r="F363" i="9" s="1"/>
  <c r="G363" i="9" s="1"/>
  <c r="F361" i="10"/>
  <c r="G361" i="10"/>
  <c r="F362" i="10" l="1"/>
  <c r="G362" i="10" s="1"/>
  <c r="F364" i="9"/>
  <c r="G364" i="9" l="1"/>
  <c r="F365" i="9" s="1"/>
  <c r="G365" i="9" s="1"/>
  <c r="F363" i="10"/>
  <c r="G363" i="10" s="1"/>
  <c r="F364" i="10" l="1"/>
  <c r="G364" i="10" s="1"/>
  <c r="F366" i="9"/>
  <c r="G366" i="9" l="1"/>
  <c r="F367" i="9" s="1"/>
  <c r="G367" i="9" s="1"/>
  <c r="F365" i="10"/>
  <c r="G365" i="10" s="1"/>
  <c r="F366" i="10" l="1"/>
  <c r="G366" i="10" s="1"/>
  <c r="F368" i="9"/>
  <c r="G368" i="9" l="1"/>
  <c r="F369" i="9" s="1"/>
  <c r="G369" i="9" s="1"/>
  <c r="F367" i="10"/>
  <c r="G367" i="10" s="1"/>
  <c r="F368" i="10" l="1"/>
  <c r="G368" i="10" s="1"/>
  <c r="F370" i="9"/>
  <c r="G370" i="9" l="1"/>
  <c r="F371" i="9" s="1"/>
  <c r="G371" i="9" s="1"/>
  <c r="F369" i="10"/>
  <c r="G369" i="10"/>
  <c r="F370" i="10" l="1"/>
  <c r="G370" i="10" s="1"/>
  <c r="F372" i="9"/>
  <c r="G372" i="9" l="1"/>
  <c r="F373" i="9" s="1"/>
  <c r="G373" i="9" s="1"/>
  <c r="F371" i="10"/>
  <c r="G371" i="10" s="1"/>
  <c r="F372" i="10" l="1"/>
  <c r="G372" i="10" s="1"/>
  <c r="F374" i="9"/>
  <c r="G374" i="9" l="1"/>
  <c r="F375" i="9" s="1"/>
  <c r="G375" i="9" s="1"/>
  <c r="F373" i="10"/>
  <c r="G373" i="10"/>
  <c r="F374" i="10" l="1"/>
  <c r="G374" i="10" s="1"/>
  <c r="F376" i="9"/>
  <c r="G376" i="9" l="1"/>
  <c r="F377" i="9" s="1"/>
  <c r="G377" i="9" s="1"/>
  <c r="F375" i="10"/>
  <c r="G375" i="10" s="1"/>
  <c r="F376" i="10" l="1"/>
  <c r="G376" i="10" s="1"/>
  <c r="F378" i="9"/>
  <c r="G378" i="9" l="1"/>
  <c r="F379" i="9" s="1"/>
  <c r="G379" i="9" s="1"/>
  <c r="F377" i="10"/>
  <c r="G377" i="10"/>
  <c r="F378" i="10" l="1"/>
  <c r="G378" i="10" s="1"/>
  <c r="F380" i="9"/>
  <c r="G380" i="9" l="1"/>
  <c r="F381" i="9" s="1"/>
  <c r="G381" i="9" s="1"/>
  <c r="F379" i="10"/>
  <c r="G379" i="10" s="1"/>
  <c r="F380" i="10" l="1"/>
  <c r="G380" i="10" s="1"/>
  <c r="F382" i="9"/>
  <c r="G382" i="9" l="1"/>
  <c r="F383" i="9" s="1"/>
  <c r="G383" i="9" s="1"/>
  <c r="F381" i="10"/>
  <c r="G381" i="10"/>
  <c r="F382" i="10" l="1"/>
  <c r="G382" i="10" s="1"/>
  <c r="F384" i="9"/>
  <c r="G384" i="9" l="1"/>
  <c r="F385" i="9" s="1"/>
  <c r="G385" i="9" s="1"/>
  <c r="F383" i="10"/>
  <c r="G383" i="10" s="1"/>
  <c r="F384" i="10" l="1"/>
  <c r="G384" i="10" s="1"/>
  <c r="F386" i="9"/>
  <c r="G386" i="9" l="1"/>
  <c r="F387" i="9" s="1"/>
  <c r="G387" i="9" s="1"/>
  <c r="F385" i="10"/>
  <c r="G385" i="10"/>
  <c r="F386" i="10" l="1"/>
  <c r="G386" i="10" s="1"/>
  <c r="F388" i="9"/>
  <c r="G388" i="9" l="1"/>
  <c r="F389" i="9" s="1"/>
  <c r="G389" i="9" s="1"/>
  <c r="F387" i="10"/>
  <c r="G387" i="10" s="1"/>
  <c r="F388" i="10" l="1"/>
  <c r="G388" i="10" s="1"/>
  <c r="F390" i="9"/>
  <c r="G390" i="9" l="1"/>
  <c r="F391" i="9" s="1"/>
  <c r="G391" i="9" s="1"/>
  <c r="F389" i="10"/>
  <c r="G389" i="10"/>
  <c r="F390" i="10" l="1"/>
  <c r="G390" i="10" s="1"/>
  <c r="F392" i="9"/>
  <c r="G392" i="9" l="1"/>
  <c r="F393" i="9" s="1"/>
  <c r="G393" i="9" s="1"/>
  <c r="F391" i="10"/>
  <c r="G391" i="10" s="1"/>
  <c r="F392" i="10" l="1"/>
  <c r="G392" i="10" s="1"/>
  <c r="F394" i="9"/>
  <c r="G394" i="9" l="1"/>
  <c r="F395" i="9" s="1"/>
  <c r="G395" i="9" s="1"/>
  <c r="F393" i="10"/>
  <c r="G393" i="10"/>
  <c r="F394" i="10" l="1"/>
  <c r="G394" i="10" s="1"/>
  <c r="F396" i="9"/>
  <c r="G396" i="9" l="1"/>
  <c r="F397" i="9" s="1"/>
  <c r="G397" i="9" s="1"/>
  <c r="F395" i="10"/>
  <c r="G395" i="10" s="1"/>
  <c r="F396" i="10" l="1"/>
  <c r="G396" i="10" s="1"/>
  <c r="F398" i="9"/>
  <c r="G398" i="9" l="1"/>
  <c r="F399" i="9" s="1"/>
  <c r="G399" i="9" s="1"/>
  <c r="F397" i="10"/>
  <c r="G397" i="10"/>
  <c r="F398" i="10" l="1"/>
  <c r="G398" i="10" s="1"/>
  <c r="F400" i="9"/>
  <c r="G400" i="9" l="1"/>
  <c r="F401" i="9" s="1"/>
  <c r="G401" i="9" s="1"/>
  <c r="F399" i="10"/>
  <c r="G399" i="10" s="1"/>
  <c r="F400" i="10" l="1"/>
  <c r="G400" i="10" s="1"/>
  <c r="F402" i="9"/>
  <c r="G402" i="9" l="1"/>
  <c r="F403" i="9" s="1"/>
  <c r="G403" i="9" s="1"/>
  <c r="F401" i="10"/>
  <c r="G401" i="10"/>
  <c r="F402" i="10" l="1"/>
  <c r="G402" i="10" s="1"/>
  <c r="F404" i="9"/>
  <c r="G404" i="9" l="1"/>
  <c r="F405" i="9" s="1"/>
  <c r="G405" i="9" s="1"/>
  <c r="F403" i="10"/>
  <c r="G403" i="10" s="1"/>
  <c r="F404" i="10" l="1"/>
  <c r="G404" i="10" s="1"/>
  <c r="F406" i="9"/>
  <c r="G406" i="9" l="1"/>
  <c r="F407" i="9" s="1"/>
  <c r="G407" i="9" s="1"/>
  <c r="F405" i="10"/>
  <c r="G405" i="10" s="1"/>
  <c r="F406" i="10" l="1"/>
  <c r="G406" i="10" s="1"/>
  <c r="F408" i="9"/>
  <c r="G408" i="9" l="1"/>
  <c r="F409" i="9" s="1"/>
  <c r="G409" i="9" s="1"/>
  <c r="F407" i="10"/>
  <c r="G407" i="10" s="1"/>
  <c r="F408" i="10" l="1"/>
  <c r="G408" i="10" s="1"/>
  <c r="F410" i="9"/>
  <c r="G410" i="9" l="1"/>
  <c r="F411" i="9" s="1"/>
  <c r="G411" i="9" s="1"/>
  <c r="F409" i="10"/>
  <c r="G409" i="10"/>
  <c r="F410" i="10" l="1"/>
  <c r="G410" i="10" s="1"/>
  <c r="F412" i="9"/>
  <c r="G412" i="9" l="1"/>
  <c r="F413" i="9" s="1"/>
  <c r="G413" i="9" s="1"/>
  <c r="F411" i="10"/>
  <c r="G411" i="10" s="1"/>
  <c r="F412" i="10" l="1"/>
  <c r="G412" i="10" s="1"/>
  <c r="F414" i="9"/>
  <c r="G414" i="9" l="1"/>
  <c r="F415" i="9" s="1"/>
  <c r="F413" i="10"/>
  <c r="G413" i="10"/>
  <c r="G415" i="9" l="1"/>
  <c r="F416" i="9" s="1"/>
  <c r="G416" i="9" s="1"/>
  <c r="F414" i="10"/>
  <c r="G414" i="10" s="1"/>
  <c r="F415" i="10" l="1"/>
  <c r="G415" i="10" s="1"/>
  <c r="F417" i="9"/>
  <c r="G417" i="9" l="1"/>
  <c r="F418" i="9" s="1"/>
  <c r="G418" i="9" s="1"/>
  <c r="F416" i="10"/>
  <c r="G416" i="10" s="1"/>
  <c r="F417" i="10" l="1"/>
  <c r="G417" i="10"/>
  <c r="F419" i="9"/>
  <c r="G419" i="9" l="1"/>
  <c r="F420" i="9" s="1"/>
  <c r="F418" i="10"/>
  <c r="G418" i="10" s="1"/>
  <c r="G420" i="9" l="1"/>
  <c r="F421" i="9" s="1"/>
  <c r="G421" i="9" s="1"/>
  <c r="F419" i="10"/>
  <c r="G419" i="10" s="1"/>
  <c r="F420" i="10" l="1"/>
  <c r="G420" i="10"/>
  <c r="F422" i="9"/>
  <c r="G422" i="9" l="1"/>
  <c r="F423" i="9" s="1"/>
  <c r="G423" i="9" s="1"/>
  <c r="F421" i="10"/>
  <c r="G421" i="10" s="1"/>
  <c r="F422" i="10" l="1"/>
  <c r="G422" i="10" s="1"/>
  <c r="F424" i="9"/>
  <c r="G424" i="9" l="1"/>
  <c r="F425" i="9" s="1"/>
  <c r="G425" i="9" s="1"/>
  <c r="F423" i="10"/>
  <c r="G423" i="10" s="1"/>
  <c r="F424" i="10" l="1"/>
  <c r="G424" i="10" s="1"/>
  <c r="F426" i="9"/>
  <c r="G426" i="9" l="1"/>
  <c r="F427" i="9" s="1"/>
  <c r="G427" i="9" s="1"/>
  <c r="F425" i="10"/>
  <c r="G425" i="10"/>
  <c r="F426" i="10" l="1"/>
  <c r="G426" i="10" s="1"/>
  <c r="F428" i="9"/>
  <c r="G428" i="9" l="1"/>
  <c r="F429" i="9" s="1"/>
  <c r="G429" i="9" s="1"/>
  <c r="F427" i="10"/>
  <c r="G427" i="10" s="1"/>
  <c r="F428" i="10" l="1"/>
  <c r="G428" i="10" s="1"/>
  <c r="F430" i="9"/>
  <c r="G430" i="9" l="1"/>
  <c r="F431" i="9" s="1"/>
  <c r="G431" i="9" s="1"/>
  <c r="F429" i="10"/>
  <c r="G429" i="10" s="1"/>
  <c r="F430" i="10" l="1"/>
  <c r="G430" i="10" s="1"/>
  <c r="F432" i="9"/>
  <c r="G432" i="9" l="1"/>
  <c r="F433" i="9" s="1"/>
  <c r="G433" i="9" s="1"/>
  <c r="F431" i="10"/>
  <c r="G431" i="10" s="1"/>
  <c r="F432" i="10" l="1"/>
  <c r="G432" i="10" s="1"/>
  <c r="F434" i="9"/>
  <c r="G434" i="9" l="1"/>
  <c r="F435" i="9" s="1"/>
  <c r="G435" i="9" s="1"/>
  <c r="F433" i="10"/>
  <c r="G433" i="10" s="1"/>
  <c r="F434" i="10" l="1"/>
  <c r="G434" i="10" s="1"/>
  <c r="F436" i="9"/>
  <c r="G436" i="9" l="1"/>
  <c r="F437" i="9" s="1"/>
  <c r="G437" i="9" s="1"/>
  <c r="F435" i="10"/>
  <c r="G435" i="10" s="1"/>
  <c r="F436" i="10" l="1"/>
  <c r="G436" i="10"/>
  <c r="F438" i="9"/>
  <c r="G438" i="9" l="1"/>
  <c r="F439" i="9" s="1"/>
  <c r="G439" i="9" s="1"/>
  <c r="F437" i="10"/>
  <c r="G437" i="10" s="1"/>
  <c r="F438" i="10" l="1"/>
  <c r="G438" i="10" s="1"/>
  <c r="F440" i="9"/>
  <c r="G440" i="9" l="1"/>
  <c r="F441" i="9" s="1"/>
  <c r="G441" i="9" s="1"/>
  <c r="F439" i="10"/>
  <c r="G439" i="10" s="1"/>
  <c r="F440" i="10" l="1"/>
  <c r="G440" i="10"/>
  <c r="F442" i="9"/>
  <c r="G442" i="9" l="1"/>
  <c r="F443" i="9" s="1"/>
  <c r="G443" i="9" s="1"/>
  <c r="F441" i="10"/>
  <c r="G441" i="10" s="1"/>
  <c r="F442" i="10" l="1"/>
  <c r="G442" i="10" s="1"/>
  <c r="F444" i="9"/>
  <c r="G444" i="9" l="1"/>
  <c r="F445" i="9" s="1"/>
  <c r="G445" i="9" s="1"/>
  <c r="F443" i="10"/>
  <c r="G443" i="10" s="1"/>
  <c r="F444" i="10" l="1"/>
  <c r="G444" i="10" s="1"/>
  <c r="F446" i="9"/>
  <c r="G446" i="9" l="1"/>
  <c r="F447" i="9" s="1"/>
  <c r="G447" i="9" s="1"/>
  <c r="F445" i="10"/>
  <c r="G445" i="10" s="1"/>
  <c r="F446" i="10" l="1"/>
  <c r="G446" i="10" s="1"/>
  <c r="F448" i="9"/>
  <c r="G448" i="9" l="1"/>
  <c r="F449" i="9" s="1"/>
  <c r="G449" i="9" s="1"/>
  <c r="F450" i="9" s="1"/>
  <c r="F447" i="10"/>
  <c r="G447" i="10" s="1"/>
  <c r="F448" i="10" l="1"/>
  <c r="G448" i="10"/>
  <c r="G450" i="9"/>
  <c r="F451" i="9" s="1"/>
  <c r="F449" i="10" l="1"/>
  <c r="G449" i="10" s="1"/>
  <c r="G451" i="9"/>
  <c r="F452" i="9" s="1"/>
  <c r="F450" i="10" l="1"/>
  <c r="G450" i="10" s="1"/>
  <c r="G452" i="9"/>
  <c r="F453" i="9" s="1"/>
  <c r="F451" i="10" l="1"/>
  <c r="G451" i="10" s="1"/>
  <c r="G453" i="9"/>
  <c r="F454" i="9" s="1"/>
  <c r="F452" i="10" l="1"/>
  <c r="G452" i="10" s="1"/>
  <c r="G454" i="9"/>
  <c r="F455" i="9" s="1"/>
  <c r="F453" i="10" l="1"/>
  <c r="G453" i="10" s="1"/>
  <c r="G455" i="9"/>
  <c r="F456" i="9" s="1"/>
  <c r="F454" i="10" l="1"/>
  <c r="G454" i="10" s="1"/>
  <c r="G456" i="9"/>
  <c r="F457" i="9" s="1"/>
  <c r="F455" i="10" l="1"/>
  <c r="G455" i="10" s="1"/>
  <c r="G457" i="9"/>
  <c r="F458" i="9" s="1"/>
  <c r="F456" i="10" l="1"/>
  <c r="G456" i="10" s="1"/>
  <c r="G458" i="9"/>
  <c r="F459" i="9" s="1"/>
  <c r="F457" i="10" l="1"/>
  <c r="G457" i="10" s="1"/>
  <c r="G459" i="9"/>
  <c r="F460" i="9" s="1"/>
  <c r="F458" i="10" l="1"/>
  <c r="G458" i="10" s="1"/>
  <c r="G460" i="9"/>
  <c r="F461" i="9" s="1"/>
  <c r="F459" i="10" l="1"/>
  <c r="G459" i="10" s="1"/>
  <c r="G461" i="9"/>
  <c r="F462" i="9" s="1"/>
  <c r="F460" i="10" l="1"/>
  <c r="G460" i="10" s="1"/>
  <c r="G462" i="9"/>
  <c r="F463" i="9" s="1"/>
  <c r="F461" i="10" l="1"/>
  <c r="G461" i="10" s="1"/>
  <c r="G463" i="9"/>
  <c r="F464" i="9" s="1"/>
  <c r="F462" i="10" l="1"/>
  <c r="G462" i="10" s="1"/>
  <c r="G464" i="9"/>
  <c r="F465" i="9" s="1"/>
  <c r="F463" i="10" l="1"/>
  <c r="G463" i="10" s="1"/>
  <c r="G465" i="9"/>
  <c r="F466" i="9" s="1"/>
  <c r="F464" i="10" l="1"/>
  <c r="G464" i="10" s="1"/>
  <c r="G466" i="9"/>
  <c r="F467" i="9" s="1"/>
  <c r="F465" i="10" l="1"/>
  <c r="G465" i="10" s="1"/>
  <c r="G467" i="9"/>
  <c r="F468" i="9" s="1"/>
  <c r="F466" i="10" l="1"/>
  <c r="G466" i="10" s="1"/>
  <c r="G468" i="9"/>
  <c r="F469" i="9" s="1"/>
  <c r="F467" i="10" l="1"/>
  <c r="G467" i="10" s="1"/>
  <c r="G469" i="9"/>
  <c r="F470" i="9" s="1"/>
  <c r="F468" i="10" l="1"/>
  <c r="G468" i="10" s="1"/>
  <c r="G470" i="9"/>
  <c r="F471" i="9" s="1"/>
  <c r="F469" i="10" l="1"/>
  <c r="G469" i="10" s="1"/>
  <c r="G471" i="9"/>
  <c r="F472" i="9" s="1"/>
  <c r="F470" i="10" l="1"/>
  <c r="G470" i="10" s="1"/>
  <c r="G472" i="9"/>
  <c r="F473" i="9" s="1"/>
  <c r="F471" i="10" l="1"/>
  <c r="G471" i="10" s="1"/>
  <c r="G473" i="9"/>
  <c r="F474" i="9" s="1"/>
  <c r="F472" i="10" l="1"/>
  <c r="G472" i="10" s="1"/>
  <c r="G474" i="9"/>
  <c r="F475" i="9" s="1"/>
  <c r="F473" i="10" l="1"/>
  <c r="G473" i="10" s="1"/>
  <c r="G475" i="9"/>
  <c r="F476" i="9" s="1"/>
  <c r="F474" i="10" l="1"/>
  <c r="G474" i="10" s="1"/>
  <c r="G476" i="9"/>
  <c r="F477" i="9" s="1"/>
  <c r="F475" i="10" l="1"/>
  <c r="G475" i="10" s="1"/>
  <c r="G477" i="9"/>
  <c r="F478" i="9" s="1"/>
  <c r="F476" i="10" l="1"/>
  <c r="G476" i="10" s="1"/>
  <c r="G478" i="9"/>
  <c r="F479" i="9" s="1"/>
  <c r="F477" i="10" l="1"/>
  <c r="G477" i="10" s="1"/>
  <c r="G479" i="9"/>
  <c r="F480" i="9" s="1"/>
  <c r="F478" i="10" l="1"/>
  <c r="G478" i="10" s="1"/>
  <c r="G480" i="9"/>
  <c r="F481" i="9" s="1"/>
  <c r="F479" i="10" l="1"/>
  <c r="G479" i="10" s="1"/>
  <c r="G481" i="9"/>
  <c r="F482" i="9" s="1"/>
  <c r="F480" i="10" l="1"/>
  <c r="G480" i="10" s="1"/>
  <c r="G482" i="9"/>
  <c r="F483" i="9" s="1"/>
  <c r="F481" i="10" l="1"/>
  <c r="G481" i="10" s="1"/>
  <c r="G483" i="9"/>
  <c r="F484" i="9" s="1"/>
  <c r="F482" i="10" l="1"/>
  <c r="G482" i="10" s="1"/>
  <c r="G484" i="9"/>
  <c r="F485" i="9" s="1"/>
  <c r="F483" i="10" l="1"/>
  <c r="G483" i="10" s="1"/>
  <c r="G485" i="9"/>
  <c r="F486" i="9" s="1"/>
  <c r="F484" i="10" l="1"/>
  <c r="G484" i="10" s="1"/>
  <c r="G486" i="9"/>
  <c r="F487" i="9" s="1"/>
  <c r="F485" i="10" l="1"/>
  <c r="G485" i="10" s="1"/>
  <c r="G487" i="9"/>
  <c r="F488" i="9" s="1"/>
  <c r="F486" i="10" l="1"/>
  <c r="G486" i="10" s="1"/>
  <c r="G488" i="9"/>
  <c r="F489" i="9" s="1"/>
  <c r="F487" i="10" l="1"/>
  <c r="G487" i="10" s="1"/>
  <c r="G489" i="9"/>
  <c r="F490" i="9" s="1"/>
  <c r="F488" i="10" l="1"/>
  <c r="G488" i="10" s="1"/>
  <c r="G490" i="9"/>
  <c r="F491" i="9" s="1"/>
  <c r="F489" i="10" l="1"/>
  <c r="G489" i="10" s="1"/>
  <c r="G491" i="9"/>
  <c r="F492" i="9" s="1"/>
  <c r="F490" i="10" l="1"/>
  <c r="G490" i="10" s="1"/>
  <c r="G492" i="9"/>
  <c r="F493" i="9" s="1"/>
  <c r="F491" i="10" l="1"/>
  <c r="G491" i="10" s="1"/>
  <c r="G493" i="9"/>
  <c r="F494" i="9" s="1"/>
  <c r="F492" i="10" l="1"/>
  <c r="G492" i="10" s="1"/>
  <c r="G494" i="9"/>
  <c r="F495" i="9" s="1"/>
  <c r="F493" i="10" l="1"/>
  <c r="G493" i="10" s="1"/>
  <c r="G495" i="9"/>
  <c r="F496" i="9" s="1"/>
  <c r="F494" i="10" l="1"/>
  <c r="G494" i="10" s="1"/>
  <c r="G496" i="9"/>
  <c r="F497" i="9" s="1"/>
  <c r="F495" i="10" l="1"/>
  <c r="G495" i="10" s="1"/>
  <c r="G497" i="9"/>
  <c r="F498" i="9" s="1"/>
  <c r="F496" i="10" l="1"/>
  <c r="G496" i="10" s="1"/>
  <c r="G498" i="9"/>
  <c r="F499" i="9" s="1"/>
  <c r="F497" i="10" l="1"/>
  <c r="G497" i="10" s="1"/>
  <c r="G499" i="9"/>
  <c r="F500" i="9" s="1"/>
  <c r="F498" i="10" l="1"/>
  <c r="G498" i="10" s="1"/>
  <c r="G500" i="9"/>
  <c r="F501" i="9" s="1"/>
  <c r="F499" i="10" l="1"/>
  <c r="G499" i="10" s="1"/>
  <c r="G501" i="9"/>
  <c r="F502" i="9" s="1"/>
  <c r="F500" i="10" l="1"/>
  <c r="G500" i="10" s="1"/>
  <c r="G502" i="9"/>
  <c r="F503" i="9" s="1"/>
  <c r="F501" i="10" l="1"/>
  <c r="G501" i="10" s="1"/>
  <c r="G503" i="9"/>
  <c r="F504" i="9" s="1"/>
  <c r="F502" i="10" l="1"/>
  <c r="G502" i="10" s="1"/>
  <c r="G504" i="9"/>
  <c r="F505" i="9" s="1"/>
  <c r="F503" i="10" l="1"/>
  <c r="G503" i="10" s="1"/>
  <c r="G505" i="9"/>
  <c r="F506" i="9" s="1"/>
  <c r="F504" i="10" l="1"/>
  <c r="G504" i="10" s="1"/>
  <c r="G506" i="9"/>
  <c r="F507" i="9" s="1"/>
  <c r="F505" i="10" l="1"/>
  <c r="G505" i="10" s="1"/>
  <c r="G507" i="9"/>
  <c r="F508" i="9" s="1"/>
  <c r="F506" i="10" l="1"/>
  <c r="G506" i="10" s="1"/>
  <c r="G508" i="9"/>
  <c r="F509" i="9" s="1"/>
  <c r="F507" i="10" l="1"/>
  <c r="G507" i="10" s="1"/>
  <c r="G509" i="9"/>
  <c r="F510" i="9" s="1"/>
  <c r="F508" i="10" l="1"/>
  <c r="G508" i="10" s="1"/>
  <c r="G510" i="9"/>
  <c r="F511" i="9" s="1"/>
  <c r="F509" i="10" l="1"/>
  <c r="G509" i="10" s="1"/>
  <c r="G511" i="9"/>
  <c r="F512" i="9" s="1"/>
  <c r="F510" i="10" l="1"/>
  <c r="G510" i="10" s="1"/>
  <c r="G512" i="9"/>
  <c r="F513" i="9" s="1"/>
  <c r="G513" i="9" l="1"/>
  <c r="F514" i="9" s="1"/>
  <c r="G514" i="9" s="1"/>
  <c r="F511" i="10"/>
  <c r="G511" i="10" s="1"/>
  <c r="F512" i="10" l="1"/>
  <c r="G512" i="10" s="1"/>
  <c r="F515" i="9"/>
  <c r="G515" i="9" l="1"/>
  <c r="F516" i="9" s="1"/>
  <c r="G516" i="9" s="1"/>
  <c r="F513" i="10"/>
  <c r="G513" i="10" s="1"/>
  <c r="F514" i="10" l="1"/>
  <c r="G514" i="10" s="1"/>
  <c r="F517" i="9"/>
  <c r="G517" i="9" l="1"/>
  <c r="F518" i="9" s="1"/>
  <c r="G518" i="9" s="1"/>
  <c r="F515" i="10"/>
  <c r="G515" i="10" s="1"/>
  <c r="F516" i="10" l="1"/>
  <c r="G516" i="10" s="1"/>
  <c r="F519" i="9"/>
  <c r="G519" i="9" l="1"/>
  <c r="F520" i="9" s="1"/>
  <c r="G520" i="9" s="1"/>
  <c r="F517" i="10"/>
  <c r="G517" i="10" s="1"/>
  <c r="F518" i="10" l="1"/>
  <c r="G518" i="10" s="1"/>
  <c r="F521" i="9"/>
  <c r="G521" i="9" l="1"/>
  <c r="F522" i="9" s="1"/>
  <c r="G522" i="9" s="1"/>
  <c r="F519" i="10"/>
  <c r="G519" i="10" s="1"/>
  <c r="F520" i="10" l="1"/>
  <c r="G520" i="10" s="1"/>
  <c r="F523" i="9"/>
  <c r="G523" i="9" l="1"/>
  <c r="F524" i="9" s="1"/>
  <c r="G524" i="9" s="1"/>
  <c r="F521" i="10"/>
  <c r="G521" i="10" s="1"/>
  <c r="F522" i="10" l="1"/>
  <c r="G522" i="10" s="1"/>
  <c r="F525" i="9"/>
  <c r="G525" i="9" l="1"/>
  <c r="F526" i="9" s="1"/>
  <c r="G526" i="9" s="1"/>
  <c r="F523" i="10"/>
  <c r="G523" i="10" s="1"/>
  <c r="F524" i="10" l="1"/>
  <c r="G524" i="10" s="1"/>
  <c r="F527" i="9"/>
  <c r="G527" i="9" l="1"/>
  <c r="F528" i="9" s="1"/>
  <c r="G528" i="9" s="1"/>
  <c r="F525" i="10"/>
  <c r="G525" i="10" s="1"/>
  <c r="F526" i="10" l="1"/>
  <c r="G526" i="10" s="1"/>
  <c r="F529" i="9"/>
  <c r="G529" i="9" l="1"/>
  <c r="F530" i="9" s="1"/>
  <c r="G530" i="9" s="1"/>
  <c r="F527" i="10"/>
  <c r="G527" i="10" s="1"/>
  <c r="F528" i="10" l="1"/>
  <c r="G528" i="10" s="1"/>
  <c r="F531" i="9"/>
  <c r="G531" i="9" l="1"/>
  <c r="F532" i="9" s="1"/>
  <c r="G532" i="9" s="1"/>
  <c r="F529" i="10"/>
  <c r="G529" i="10" s="1"/>
  <c r="F530" i="10" l="1"/>
  <c r="G530" i="10" s="1"/>
  <c r="F533" i="9"/>
  <c r="G533" i="9" l="1"/>
  <c r="F534" i="9" s="1"/>
  <c r="G534" i="9" s="1"/>
  <c r="F531" i="10"/>
  <c r="G531" i="10" s="1"/>
  <c r="F532" i="10" l="1"/>
  <c r="G532" i="10" s="1"/>
  <c r="F535" i="9"/>
  <c r="G535" i="9" l="1"/>
  <c r="F536" i="9" s="1"/>
  <c r="G536" i="9" s="1"/>
  <c r="F533" i="10"/>
  <c r="G533" i="10" s="1"/>
  <c r="F534" i="10" l="1"/>
  <c r="G534" i="10" s="1"/>
  <c r="F537" i="9"/>
  <c r="G537" i="9" l="1"/>
  <c r="F538" i="9" s="1"/>
  <c r="G538" i="9" s="1"/>
  <c r="F535" i="10"/>
  <c r="G535" i="10" s="1"/>
  <c r="F536" i="10" l="1"/>
  <c r="G536" i="10" s="1"/>
  <c r="F539" i="9"/>
  <c r="G539" i="9" l="1"/>
  <c r="F540" i="9" s="1"/>
  <c r="G540" i="9" s="1"/>
  <c r="F537" i="10"/>
  <c r="G537" i="10" s="1"/>
  <c r="F538" i="10" l="1"/>
  <c r="G538" i="10" s="1"/>
  <c r="F541" i="9"/>
  <c r="G541" i="9" l="1"/>
  <c r="F542" i="9" s="1"/>
  <c r="G542" i="9" s="1"/>
  <c r="F539" i="10"/>
  <c r="G539" i="10" s="1"/>
  <c r="F540" i="10" l="1"/>
  <c r="G540" i="10" s="1"/>
  <c r="F543" i="9"/>
  <c r="G543" i="9" l="1"/>
  <c r="F544" i="9" s="1"/>
  <c r="G544" i="9" s="1"/>
  <c r="F541" i="10"/>
  <c r="G541" i="10" s="1"/>
  <c r="F542" i="10" l="1"/>
  <c r="G542" i="10" s="1"/>
  <c r="F545" i="9"/>
  <c r="G545" i="9" l="1"/>
  <c r="F546" i="9" s="1"/>
  <c r="G546" i="9" s="1"/>
  <c r="F543" i="10"/>
  <c r="G543" i="10" s="1"/>
  <c r="F544" i="10" l="1"/>
  <c r="G544" i="10" s="1"/>
  <c r="F547" i="9"/>
  <c r="G547" i="9" l="1"/>
  <c r="F548" i="9" s="1"/>
  <c r="G548" i="9" s="1"/>
  <c r="F545" i="10"/>
  <c r="G545" i="10" s="1"/>
  <c r="F546" i="10" l="1"/>
  <c r="G546" i="10" s="1"/>
  <c r="F549" i="9"/>
  <c r="G549" i="9" l="1"/>
  <c r="F550" i="9" s="1"/>
  <c r="G550" i="9" s="1"/>
  <c r="F547" i="10"/>
  <c r="G547" i="10" s="1"/>
  <c r="F548" i="10" l="1"/>
  <c r="G548" i="10" s="1"/>
  <c r="F551" i="9"/>
  <c r="G551" i="9" l="1"/>
  <c r="F552" i="9" s="1"/>
  <c r="G552" i="9" s="1"/>
  <c r="F549" i="10"/>
  <c r="G549" i="10" s="1"/>
  <c r="F550" i="10" l="1"/>
  <c r="G550" i="10" s="1"/>
  <c r="F553" i="9"/>
  <c r="G553" i="9" l="1"/>
  <c r="F554" i="9" s="1"/>
  <c r="G554" i="9" s="1"/>
  <c r="F551" i="10"/>
  <c r="G551" i="10" s="1"/>
  <c r="F552" i="10" l="1"/>
  <c r="G552" i="10" s="1"/>
  <c r="F555" i="9"/>
  <c r="G555" i="9" l="1"/>
  <c r="F556" i="9" s="1"/>
  <c r="G556" i="9" s="1"/>
  <c r="F553" i="10"/>
  <c r="G553" i="10" s="1"/>
  <c r="F554" i="10" l="1"/>
  <c r="G554" i="10" s="1"/>
  <c r="F557" i="9"/>
  <c r="G557" i="9" l="1"/>
  <c r="F558" i="9" s="1"/>
  <c r="G558" i="9" s="1"/>
  <c r="F555" i="10"/>
  <c r="G555" i="10" s="1"/>
  <c r="F556" i="10" l="1"/>
  <c r="G556" i="10" s="1"/>
  <c r="F559" i="9"/>
  <c r="G559" i="9" l="1"/>
  <c r="F557" i="10"/>
  <c r="G557" i="10" s="1"/>
  <c r="F560" i="9"/>
  <c r="G560" i="9" s="1"/>
  <c r="F558" i="10" l="1"/>
  <c r="G558" i="10" s="1"/>
  <c r="F561" i="9"/>
  <c r="G561" i="9" l="1"/>
  <c r="F562" i="9" s="1"/>
  <c r="G562" i="9" s="1"/>
  <c r="F559" i="10"/>
  <c r="G559" i="10" s="1"/>
  <c r="F560" i="10" l="1"/>
  <c r="G560" i="10" s="1"/>
  <c r="F563" i="9"/>
  <c r="G563" i="9" l="1"/>
  <c r="F564" i="9" s="1"/>
  <c r="G564" i="9" s="1"/>
  <c r="F561" i="10"/>
  <c r="G561" i="10" s="1"/>
  <c r="F562" i="10" l="1"/>
  <c r="G562" i="10" s="1"/>
  <c r="F565" i="9"/>
  <c r="G565" i="9" l="1"/>
  <c r="F566" i="9" s="1"/>
  <c r="G566" i="9" s="1"/>
  <c r="F563" i="10"/>
  <c r="G563" i="10" s="1"/>
  <c r="F564" i="10" l="1"/>
  <c r="G564" i="10" s="1"/>
  <c r="F567" i="9"/>
  <c r="G567" i="9" l="1"/>
  <c r="F568" i="9" s="1"/>
  <c r="G568" i="9" s="1"/>
  <c r="F565" i="10"/>
  <c r="G565" i="10" s="1"/>
  <c r="F566" i="10" l="1"/>
  <c r="G566" i="10" s="1"/>
  <c r="F569" i="9"/>
  <c r="G569" i="9" l="1"/>
  <c r="F570" i="9" s="1"/>
  <c r="G570" i="9" s="1"/>
  <c r="F567" i="10"/>
  <c r="G567" i="10" s="1"/>
  <c r="F568" i="10" l="1"/>
  <c r="G568" i="10" s="1"/>
  <c r="F571" i="9"/>
  <c r="G571" i="9" l="1"/>
  <c r="F572" i="9" s="1"/>
  <c r="G572" i="9" s="1"/>
  <c r="F569" i="10"/>
  <c r="G569" i="10" s="1"/>
  <c r="F570" i="10" l="1"/>
  <c r="G570" i="10" s="1"/>
  <c r="F573" i="9"/>
  <c r="G573" i="9" l="1"/>
  <c r="F574" i="9" s="1"/>
  <c r="G574" i="9" s="1"/>
  <c r="F571" i="10"/>
  <c r="G571" i="10" s="1"/>
  <c r="F572" i="10" l="1"/>
  <c r="G572" i="10" s="1"/>
  <c r="F575" i="9"/>
  <c r="G575" i="9" l="1"/>
  <c r="F576" i="9" s="1"/>
  <c r="G576" i="9" s="1"/>
  <c r="F573" i="10"/>
  <c r="G573" i="10" s="1"/>
  <c r="F574" i="10" l="1"/>
  <c r="G574" i="10" s="1"/>
  <c r="F577" i="9"/>
  <c r="G577" i="9" l="1"/>
  <c r="F578" i="9" s="1"/>
  <c r="G578" i="9" s="1"/>
  <c r="F575" i="10"/>
  <c r="G575" i="10" s="1"/>
  <c r="F576" i="10" l="1"/>
  <c r="G576" i="10" s="1"/>
  <c r="F579" i="9"/>
  <c r="G579" i="9" l="1"/>
  <c r="F580" i="9" s="1"/>
  <c r="G580" i="9" s="1"/>
  <c r="F577" i="10"/>
  <c r="G577" i="10" s="1"/>
  <c r="F578" i="10" l="1"/>
  <c r="G578" i="10" s="1"/>
  <c r="F581" i="9"/>
  <c r="G581" i="9" l="1"/>
  <c r="F582" i="9" s="1"/>
  <c r="G582" i="9" s="1"/>
  <c r="F579" i="10"/>
  <c r="G579" i="10" s="1"/>
  <c r="F580" i="10" l="1"/>
  <c r="G580" i="10" s="1"/>
  <c r="F583" i="9"/>
  <c r="G583" i="9" l="1"/>
  <c r="F584" i="9" s="1"/>
  <c r="G584" i="9" s="1"/>
  <c r="F581" i="10"/>
  <c r="G581" i="10" s="1"/>
  <c r="F582" i="10" l="1"/>
  <c r="G582" i="10" s="1"/>
  <c r="F585" i="9"/>
  <c r="G585" i="9" l="1"/>
  <c r="F586" i="9" s="1"/>
  <c r="G586" i="9" s="1"/>
  <c r="F583" i="10"/>
  <c r="G583" i="10" s="1"/>
  <c r="F584" i="10" l="1"/>
  <c r="G584" i="10" s="1"/>
  <c r="F587" i="9"/>
  <c r="G587" i="9" l="1"/>
  <c r="F588" i="9" s="1"/>
  <c r="G588" i="9" s="1"/>
  <c r="F585" i="10"/>
  <c r="G585" i="10" s="1"/>
  <c r="F586" i="10" l="1"/>
  <c r="G586" i="10" s="1"/>
  <c r="F589" i="9"/>
  <c r="G589" i="9" l="1"/>
  <c r="F590" i="9" s="1"/>
  <c r="G590" i="9" s="1"/>
  <c r="F587" i="10"/>
  <c r="G587" i="10" s="1"/>
  <c r="F588" i="10" l="1"/>
  <c r="G588" i="10" s="1"/>
  <c r="F591" i="9"/>
  <c r="G591" i="9" l="1"/>
  <c r="F592" i="9" s="1"/>
  <c r="G592" i="9" s="1"/>
  <c r="F589" i="10"/>
  <c r="G589" i="10" s="1"/>
  <c r="F590" i="10" l="1"/>
  <c r="G590" i="10" s="1"/>
  <c r="F593" i="9"/>
  <c r="G593" i="9" l="1"/>
  <c r="F594" i="9" s="1"/>
  <c r="G594" i="9" s="1"/>
  <c r="F591" i="10"/>
  <c r="G591" i="10" s="1"/>
  <c r="F592" i="10" l="1"/>
  <c r="G592" i="10" s="1"/>
  <c r="F595" i="9"/>
  <c r="G595" i="9" l="1"/>
  <c r="F596" i="9" s="1"/>
  <c r="G596" i="9" s="1"/>
  <c r="F593" i="10"/>
  <c r="G593" i="10" s="1"/>
  <c r="F594" i="10" l="1"/>
  <c r="G594" i="10" s="1"/>
  <c r="F597" i="9"/>
  <c r="G597" i="9" l="1"/>
  <c r="F598" i="9" s="1"/>
  <c r="G598" i="9" s="1"/>
  <c r="F595" i="10"/>
  <c r="G595" i="10" s="1"/>
  <c r="F596" i="10" l="1"/>
  <c r="G596" i="10" s="1"/>
  <c r="F599" i="9"/>
  <c r="G599" i="9" l="1"/>
  <c r="F600" i="9" s="1"/>
  <c r="G600" i="9" s="1"/>
  <c r="F597" i="10"/>
  <c r="G597" i="10" s="1"/>
  <c r="F598" i="10" l="1"/>
  <c r="G598" i="10" s="1"/>
  <c r="F601" i="9"/>
  <c r="G601" i="9" l="1"/>
  <c r="F602" i="9" s="1"/>
  <c r="G602" i="9" s="1"/>
  <c r="F599" i="10"/>
  <c r="G599" i="10" s="1"/>
  <c r="F600" i="10" l="1"/>
  <c r="G600" i="10" s="1"/>
  <c r="F603" i="9"/>
  <c r="G603" i="9" l="1"/>
  <c r="F604" i="9" s="1"/>
  <c r="G604" i="9" s="1"/>
  <c r="F601" i="10"/>
  <c r="G601" i="10" s="1"/>
  <c r="F602" i="10" l="1"/>
  <c r="G602" i="10" s="1"/>
  <c r="F605" i="9"/>
  <c r="G605" i="9" l="1"/>
  <c r="F606" i="9" s="1"/>
  <c r="G606" i="9" s="1"/>
  <c r="F603" i="10"/>
  <c r="G603" i="10" s="1"/>
  <c r="F604" i="10" l="1"/>
  <c r="G604" i="10" s="1"/>
  <c r="F607" i="9"/>
  <c r="G607" i="9" l="1"/>
  <c r="F608" i="9" s="1"/>
  <c r="G608" i="9" s="1"/>
  <c r="F605" i="10"/>
  <c r="G605" i="10" s="1"/>
  <c r="F606" i="10" l="1"/>
  <c r="G606" i="10" s="1"/>
  <c r="F609" i="9"/>
  <c r="G609" i="9" l="1"/>
  <c r="F610" i="9" s="1"/>
  <c r="G610" i="9" s="1"/>
  <c r="F607" i="10"/>
  <c r="G607" i="10" s="1"/>
  <c r="F608" i="10" l="1"/>
  <c r="G608" i="10" s="1"/>
  <c r="F611" i="9"/>
  <c r="G611" i="9" l="1"/>
  <c r="F612" i="9" s="1"/>
  <c r="G612" i="9" s="1"/>
  <c r="F609" i="10"/>
  <c r="G609" i="10" s="1"/>
  <c r="F610" i="10" l="1"/>
  <c r="G610" i="10" s="1"/>
  <c r="F613" i="9"/>
  <c r="G613" i="9" l="1"/>
  <c r="F614" i="9" s="1"/>
  <c r="G614" i="9" s="1"/>
  <c r="F611" i="10"/>
  <c r="G611" i="10" s="1"/>
  <c r="F612" i="10" l="1"/>
  <c r="G612" i="10" s="1"/>
  <c r="F615" i="9"/>
  <c r="G615" i="9" l="1"/>
  <c r="F616" i="9" s="1"/>
  <c r="G616" i="9" s="1"/>
  <c r="F613" i="10"/>
  <c r="G613" i="10" s="1"/>
  <c r="F614" i="10" l="1"/>
  <c r="G614" i="10" s="1"/>
  <c r="F617" i="9"/>
  <c r="G617" i="9" l="1"/>
  <c r="F618" i="9" s="1"/>
  <c r="G618" i="9" s="1"/>
  <c r="F615" i="10"/>
  <c r="G615" i="10" s="1"/>
  <c r="F616" i="10" l="1"/>
  <c r="G616" i="10" s="1"/>
  <c r="F619" i="9"/>
  <c r="G619" i="9" l="1"/>
  <c r="F620" i="9" s="1"/>
  <c r="G620" i="9" s="1"/>
  <c r="F617" i="10"/>
  <c r="G617" i="10" s="1"/>
  <c r="F618" i="10" l="1"/>
  <c r="G618" i="10" s="1"/>
  <c r="F621" i="9"/>
  <c r="G621" i="9" l="1"/>
  <c r="F622" i="9" s="1"/>
  <c r="G622" i="9" s="1"/>
  <c r="F619" i="10"/>
  <c r="G619" i="10" s="1"/>
  <c r="F620" i="10" l="1"/>
  <c r="G620" i="10" s="1"/>
  <c r="F623" i="9"/>
  <c r="G623" i="9" l="1"/>
  <c r="F624" i="9" s="1"/>
  <c r="G624" i="9" s="1"/>
  <c r="F621" i="10"/>
  <c r="G621" i="10" s="1"/>
  <c r="F622" i="10" l="1"/>
  <c r="G622" i="10" s="1"/>
  <c r="F625" i="9"/>
  <c r="G625" i="9" l="1"/>
  <c r="F626" i="9" s="1"/>
  <c r="G626" i="9" s="1"/>
  <c r="F623" i="10"/>
  <c r="G623" i="10" s="1"/>
  <c r="F624" i="10" l="1"/>
  <c r="G624" i="10" s="1"/>
  <c r="F627" i="9"/>
  <c r="G627" i="9" l="1"/>
  <c r="F628" i="9" s="1"/>
  <c r="G628" i="9" s="1"/>
  <c r="F625" i="10"/>
  <c r="G625" i="10" s="1"/>
  <c r="F626" i="10" l="1"/>
  <c r="G626" i="10" s="1"/>
  <c r="F629" i="9"/>
  <c r="G629" i="9" l="1"/>
  <c r="F630" i="9" s="1"/>
  <c r="G630" i="9" s="1"/>
  <c r="F627" i="10"/>
  <c r="G627" i="10" s="1"/>
  <c r="F628" i="10" l="1"/>
  <c r="G628" i="10" s="1"/>
  <c r="F631" i="9"/>
  <c r="G631" i="9" l="1"/>
  <c r="F632" i="9" s="1"/>
  <c r="G632" i="9" s="1"/>
  <c r="F629" i="10"/>
  <c r="G629" i="10" s="1"/>
  <c r="F630" i="10" l="1"/>
  <c r="G630" i="10" s="1"/>
  <c r="F633" i="9"/>
  <c r="G633" i="9" l="1"/>
  <c r="F634" i="9" s="1"/>
  <c r="G634" i="9" s="1"/>
  <c r="F631" i="10"/>
  <c r="G631" i="10" s="1"/>
  <c r="F632" i="10" l="1"/>
  <c r="G632" i="10" s="1"/>
  <c r="F635" i="9"/>
  <c r="G635" i="9" l="1"/>
  <c r="F636" i="9" s="1"/>
  <c r="G636" i="9" s="1"/>
  <c r="F633" i="10"/>
  <c r="G633" i="10" s="1"/>
  <c r="F634" i="10" l="1"/>
  <c r="G634" i="10" s="1"/>
  <c r="F637" i="9"/>
  <c r="G637" i="9" l="1"/>
  <c r="F638" i="9" s="1"/>
  <c r="G638" i="9" s="1"/>
  <c r="F635" i="10"/>
  <c r="G635" i="10" s="1"/>
  <c r="F636" i="10" l="1"/>
  <c r="G636" i="10" s="1"/>
  <c r="F639" i="9"/>
  <c r="G639" i="9" l="1"/>
  <c r="F640" i="9" s="1"/>
  <c r="G640" i="9" s="1"/>
  <c r="F637" i="10"/>
  <c r="G637" i="10" s="1"/>
  <c r="F638" i="10" l="1"/>
  <c r="G638" i="10" s="1"/>
  <c r="F641" i="9"/>
  <c r="G641" i="9" l="1"/>
  <c r="F642" i="9" s="1"/>
  <c r="G642" i="9" s="1"/>
  <c r="F639" i="10"/>
  <c r="G639" i="10" s="1"/>
  <c r="F640" i="10" l="1"/>
  <c r="G640" i="10" s="1"/>
  <c r="F643" i="9"/>
  <c r="G643" i="9" l="1"/>
  <c r="F644" i="9" s="1"/>
  <c r="G644" i="9" s="1"/>
  <c r="F641" i="10"/>
  <c r="G641" i="10" s="1"/>
  <c r="F642" i="10" l="1"/>
  <c r="G642" i="10" s="1"/>
  <c r="F645" i="9"/>
  <c r="G645" i="9" l="1"/>
  <c r="F646" i="9" s="1"/>
  <c r="G646" i="9" s="1"/>
  <c r="F643" i="10"/>
  <c r="G643" i="10" s="1"/>
  <c r="F644" i="10" l="1"/>
  <c r="G644" i="10" s="1"/>
  <c r="F647" i="9"/>
  <c r="G647" i="9" l="1"/>
  <c r="F648" i="9" s="1"/>
  <c r="G648" i="9" s="1"/>
  <c r="F645" i="10"/>
  <c r="G645" i="10" s="1"/>
  <c r="F646" i="10" l="1"/>
  <c r="G646" i="10" s="1"/>
  <c r="F649" i="9"/>
  <c r="G649" i="9" l="1"/>
  <c r="F650" i="9" s="1"/>
  <c r="G650" i="9" s="1"/>
  <c r="F647" i="10"/>
  <c r="G647" i="10" s="1"/>
  <c r="F648" i="10" l="1"/>
  <c r="G648" i="10" s="1"/>
  <c r="F651" i="9"/>
  <c r="G651" i="9" l="1"/>
  <c r="F652" i="9" s="1"/>
  <c r="G652" i="9" s="1"/>
  <c r="F649" i="10"/>
  <c r="G649" i="10" s="1"/>
  <c r="F650" i="10" l="1"/>
  <c r="G650" i="10" s="1"/>
  <c r="F653" i="9"/>
  <c r="G653" i="9" l="1"/>
  <c r="F654" i="9" s="1"/>
  <c r="G654" i="9" s="1"/>
  <c r="F651" i="10"/>
  <c r="G651" i="10" s="1"/>
  <c r="F652" i="10" l="1"/>
  <c r="G652" i="10" s="1"/>
  <c r="F655" i="9"/>
  <c r="G655" i="9" l="1"/>
  <c r="F656" i="9" s="1"/>
  <c r="G656" i="9" s="1"/>
  <c r="F653" i="10"/>
  <c r="G653" i="10" s="1"/>
  <c r="F654" i="10" l="1"/>
  <c r="G654" i="10" s="1"/>
  <c r="F657" i="9"/>
  <c r="G657" i="9" l="1"/>
  <c r="F658" i="9" s="1"/>
  <c r="G658" i="9" s="1"/>
  <c r="F655" i="10"/>
  <c r="G655" i="10" s="1"/>
  <c r="F656" i="10" l="1"/>
  <c r="G656" i="10" s="1"/>
  <c r="F659" i="9"/>
  <c r="G659" i="9" l="1"/>
  <c r="F660" i="9" s="1"/>
  <c r="G660" i="9" s="1"/>
  <c r="F657" i="10"/>
  <c r="G657" i="10" s="1"/>
  <c r="F658" i="10" l="1"/>
  <c r="G658" i="10" s="1"/>
  <c r="F661" i="9"/>
  <c r="G661" i="9" l="1"/>
  <c r="F662" i="9" s="1"/>
  <c r="G662" i="9" s="1"/>
  <c r="F659" i="10"/>
  <c r="G659" i="10" s="1"/>
  <c r="F660" i="10" l="1"/>
  <c r="G660" i="10" s="1"/>
  <c r="F663" i="9"/>
  <c r="G663" i="9" l="1"/>
  <c r="F664" i="9" s="1"/>
  <c r="G664" i="9" s="1"/>
  <c r="F661" i="10"/>
  <c r="G661" i="10" s="1"/>
  <c r="F662" i="10" l="1"/>
  <c r="G662" i="10" s="1"/>
  <c r="F665" i="9"/>
  <c r="G665" i="9" l="1"/>
  <c r="F666" i="9" s="1"/>
  <c r="G666" i="9" s="1"/>
  <c r="F663" i="10"/>
  <c r="G663" i="10" s="1"/>
  <c r="F664" i="10" l="1"/>
  <c r="G664" i="10" s="1"/>
  <c r="F667" i="9"/>
  <c r="G667" i="9" l="1"/>
  <c r="F668" i="9" s="1"/>
  <c r="G668" i="9" s="1"/>
  <c r="F665" i="10"/>
  <c r="G665" i="10" s="1"/>
  <c r="F666" i="10" l="1"/>
  <c r="G666" i="10" s="1"/>
  <c r="F669" i="9"/>
  <c r="G669" i="9" l="1"/>
  <c r="F670" i="9" s="1"/>
  <c r="G670" i="9" s="1"/>
  <c r="F667" i="10"/>
  <c r="G667" i="10" s="1"/>
  <c r="F668" i="10" l="1"/>
  <c r="G668" i="10" s="1"/>
  <c r="F671" i="9"/>
  <c r="G671" i="9" l="1"/>
  <c r="F672" i="9" s="1"/>
  <c r="G672" i="9" s="1"/>
  <c r="F669" i="10"/>
  <c r="G669" i="10" s="1"/>
  <c r="F670" i="10" l="1"/>
  <c r="G670" i="10" s="1"/>
  <c r="F673" i="9"/>
  <c r="G673" i="9" l="1"/>
  <c r="F674" i="9" s="1"/>
  <c r="G674" i="9" s="1"/>
  <c r="F671" i="10"/>
  <c r="G671" i="10" s="1"/>
  <c r="F672" i="10" l="1"/>
  <c r="G672" i="10" s="1"/>
  <c r="F675" i="9"/>
  <c r="G675" i="9" l="1"/>
  <c r="F676" i="9" s="1"/>
  <c r="G676" i="9" s="1"/>
  <c r="F673" i="10"/>
  <c r="G673" i="10" s="1"/>
  <c r="F674" i="10" l="1"/>
  <c r="G674" i="10" s="1"/>
  <c r="F677" i="9"/>
  <c r="G677" i="9" l="1"/>
  <c r="F678" i="9" s="1"/>
  <c r="G678" i="9" s="1"/>
  <c r="F675" i="10"/>
  <c r="G675" i="10" s="1"/>
  <c r="F676" i="10" l="1"/>
  <c r="G676" i="10" s="1"/>
  <c r="F679" i="9"/>
  <c r="G679" i="9" l="1"/>
  <c r="F680" i="9" s="1"/>
  <c r="G680" i="9" s="1"/>
  <c r="F677" i="10"/>
  <c r="G677" i="10" s="1"/>
  <c r="F678" i="10" l="1"/>
  <c r="G678" i="10" s="1"/>
  <c r="F681" i="9"/>
  <c r="G681" i="9" l="1"/>
  <c r="F682" i="9" s="1"/>
  <c r="G682" i="9" s="1"/>
  <c r="F679" i="10"/>
  <c r="G679" i="10" s="1"/>
  <c r="F680" i="10" l="1"/>
  <c r="G680" i="10" s="1"/>
  <c r="F683" i="9"/>
  <c r="G683" i="9" l="1"/>
  <c r="F684" i="9" s="1"/>
  <c r="G684" i="9" s="1"/>
  <c r="F681" i="10"/>
  <c r="G681" i="10" s="1"/>
  <c r="F682" i="10" l="1"/>
  <c r="G682" i="10" s="1"/>
  <c r="F685" i="9"/>
  <c r="G685" i="9" l="1"/>
  <c r="F686" i="9" s="1"/>
  <c r="G686" i="9" s="1"/>
  <c r="F683" i="10"/>
  <c r="G683" i="10" s="1"/>
  <c r="F684" i="10" l="1"/>
  <c r="G684" i="10" s="1"/>
  <c r="F687" i="9"/>
  <c r="G687" i="9" l="1"/>
  <c r="F688" i="9" s="1"/>
  <c r="G688" i="9" s="1"/>
  <c r="F685" i="10"/>
  <c r="G685" i="10" s="1"/>
  <c r="F686" i="10" l="1"/>
  <c r="G686" i="10" s="1"/>
  <c r="F689" i="9"/>
  <c r="G689" i="9" l="1"/>
  <c r="F690" i="9" s="1"/>
  <c r="G690" i="9" s="1"/>
  <c r="F687" i="10"/>
  <c r="G687" i="10" s="1"/>
  <c r="F688" i="10" l="1"/>
  <c r="G688" i="10" s="1"/>
  <c r="F691" i="9"/>
  <c r="G691" i="9" l="1"/>
  <c r="F692" i="9" s="1"/>
  <c r="G692" i="9" s="1"/>
  <c r="F689" i="10"/>
  <c r="G689" i="10" s="1"/>
  <c r="F690" i="10" l="1"/>
  <c r="G690" i="10" s="1"/>
  <c r="F693" i="9"/>
  <c r="G693" i="9" l="1"/>
  <c r="F694" i="9" s="1"/>
  <c r="G694" i="9" s="1"/>
  <c r="F691" i="10"/>
  <c r="G691" i="10" s="1"/>
  <c r="F692" i="10" l="1"/>
  <c r="G692" i="10" s="1"/>
  <c r="F695" i="9"/>
  <c r="G695" i="9" l="1"/>
  <c r="F696" i="9" s="1"/>
  <c r="G696" i="9" s="1"/>
  <c r="F693" i="10"/>
  <c r="G693" i="10" s="1"/>
  <c r="F694" i="10" l="1"/>
  <c r="G694" i="10" s="1"/>
  <c r="F697" i="9"/>
  <c r="G697" i="9" l="1"/>
  <c r="F698" i="9" s="1"/>
  <c r="G698" i="9" s="1"/>
  <c r="F695" i="10"/>
  <c r="G695" i="10" s="1"/>
  <c r="F696" i="10" l="1"/>
  <c r="G696" i="10" s="1"/>
  <c r="F699" i="9"/>
  <c r="G699" i="9" l="1"/>
  <c r="F700" i="9" s="1"/>
  <c r="G700" i="9" s="1"/>
  <c r="F697" i="10"/>
  <c r="G697" i="10" s="1"/>
  <c r="F698" i="10" l="1"/>
  <c r="G698" i="10" s="1"/>
  <c r="F701" i="9"/>
  <c r="G701" i="9" l="1"/>
  <c r="F702" i="9" s="1"/>
  <c r="G702" i="9" s="1"/>
  <c r="F699" i="10"/>
  <c r="G699" i="10" s="1"/>
  <c r="F700" i="10" l="1"/>
  <c r="G700" i="10" s="1"/>
  <c r="F703" i="9"/>
  <c r="G703" i="9" l="1"/>
  <c r="F704" i="9" s="1"/>
  <c r="G704" i="9" s="1"/>
  <c r="F701" i="10"/>
  <c r="G701" i="10" s="1"/>
  <c r="F702" i="10" l="1"/>
  <c r="G702" i="10" s="1"/>
  <c r="F705" i="9"/>
  <c r="G705" i="9" l="1"/>
  <c r="F706" i="9" s="1"/>
  <c r="G706" i="9" s="1"/>
  <c r="F703" i="10"/>
  <c r="G703" i="10" s="1"/>
  <c r="F704" i="10" l="1"/>
  <c r="G704" i="10" s="1"/>
  <c r="F707" i="9"/>
  <c r="G707" i="9" l="1"/>
  <c r="F708" i="9" s="1"/>
  <c r="G708" i="9" s="1"/>
  <c r="F705" i="10"/>
  <c r="G705" i="10" s="1"/>
  <c r="F706" i="10" l="1"/>
  <c r="G706" i="10" s="1"/>
  <c r="F709" i="9"/>
  <c r="G709" i="9" l="1"/>
  <c r="F710" i="9" s="1"/>
  <c r="G710" i="9" s="1"/>
  <c r="F707" i="10"/>
  <c r="G707" i="10" s="1"/>
  <c r="F708" i="10" l="1"/>
  <c r="G708" i="10" s="1"/>
  <c r="F711" i="9"/>
  <c r="G711" i="9" l="1"/>
  <c r="F712" i="9" s="1"/>
  <c r="G712" i="9" s="1"/>
  <c r="F709" i="10"/>
  <c r="G709" i="10" s="1"/>
  <c r="F710" i="10" l="1"/>
  <c r="G710" i="10" s="1"/>
  <c r="F713" i="9"/>
  <c r="G713" i="9" l="1"/>
  <c r="F714" i="9" s="1"/>
  <c r="G714" i="9" s="1"/>
  <c r="F711" i="10"/>
  <c r="G711" i="10" s="1"/>
  <c r="F712" i="10" l="1"/>
  <c r="G712" i="10" s="1"/>
  <c r="F715" i="9"/>
  <c r="G715" i="9" l="1"/>
  <c r="F716" i="9" s="1"/>
  <c r="G716" i="9" s="1"/>
  <c r="F713" i="10"/>
  <c r="G713" i="10" s="1"/>
  <c r="F714" i="10" l="1"/>
  <c r="G714" i="10" s="1"/>
  <c r="F717" i="9"/>
  <c r="G717" i="9" l="1"/>
  <c r="F718" i="9" s="1"/>
  <c r="G718" i="9" s="1"/>
  <c r="F715" i="10"/>
  <c r="G715" i="10" s="1"/>
  <c r="F716" i="10" l="1"/>
  <c r="G716" i="10" s="1"/>
  <c r="F719" i="9"/>
  <c r="G719" i="9" l="1"/>
  <c r="F720" i="9" s="1"/>
  <c r="G720" i="9" s="1"/>
  <c r="F717" i="10"/>
  <c r="G717" i="10" s="1"/>
  <c r="F718" i="10" l="1"/>
  <c r="G718" i="10" s="1"/>
  <c r="F721" i="9"/>
  <c r="G721" i="9" l="1"/>
  <c r="F722" i="9" s="1"/>
  <c r="G722" i="9" s="1"/>
  <c r="F719" i="10"/>
  <c r="G719" i="10" s="1"/>
  <c r="F720" i="10" l="1"/>
  <c r="G720" i="10" s="1"/>
  <c r="F723" i="9"/>
  <c r="G723" i="9" l="1"/>
  <c r="F724" i="9" s="1"/>
  <c r="G724" i="9" s="1"/>
  <c r="F721" i="10"/>
  <c r="G721" i="10" s="1"/>
  <c r="F722" i="10" l="1"/>
  <c r="G722" i="10" s="1"/>
  <c r="F725" i="9"/>
  <c r="G725" i="9" l="1"/>
  <c r="F726" i="9" s="1"/>
  <c r="G726" i="9" s="1"/>
  <c r="F723" i="10"/>
  <c r="G723" i="10" s="1"/>
  <c r="F724" i="10" l="1"/>
  <c r="G724" i="10" s="1"/>
  <c r="F727" i="9"/>
  <c r="G727" i="9" l="1"/>
  <c r="F728" i="9" s="1"/>
  <c r="G728" i="9" s="1"/>
  <c r="F725" i="10"/>
  <c r="G725" i="10" s="1"/>
  <c r="F726" i="10" l="1"/>
  <c r="G726" i="10" s="1"/>
  <c r="F729" i="9"/>
  <c r="G729" i="9" l="1"/>
  <c r="F730" i="9" s="1"/>
  <c r="G730" i="9" s="1"/>
  <c r="F727" i="10"/>
  <c r="G727" i="10" s="1"/>
  <c r="F728" i="10" l="1"/>
  <c r="G728" i="10" s="1"/>
  <c r="F731" i="9"/>
  <c r="G731" i="9" l="1"/>
  <c r="F732" i="9" s="1"/>
  <c r="G732" i="9" s="1"/>
  <c r="F729" i="10"/>
  <c r="G729" i="10" s="1"/>
  <c r="F730" i="10" l="1"/>
  <c r="G730" i="10" s="1"/>
  <c r="F733" i="9"/>
  <c r="G733" i="9" l="1"/>
  <c r="F734" i="9" s="1"/>
  <c r="G734" i="9" s="1"/>
  <c r="F731" i="10"/>
  <c r="G731" i="10" s="1"/>
  <c r="F732" i="10" l="1"/>
  <c r="G732" i="10" s="1"/>
  <c r="F735" i="9"/>
  <c r="G735" i="9" l="1"/>
  <c r="F736" i="9" s="1"/>
  <c r="G736" i="9" s="1"/>
  <c r="F733" i="10"/>
  <c r="G733" i="10" s="1"/>
  <c r="F734" i="10" l="1"/>
  <c r="G734" i="10" s="1"/>
  <c r="F737" i="9"/>
  <c r="G737" i="9" l="1"/>
  <c r="F738" i="9" s="1"/>
  <c r="G738" i="9" s="1"/>
  <c r="F735" i="10"/>
  <c r="G735" i="10" s="1"/>
  <c r="F736" i="10" l="1"/>
  <c r="G736" i="10" s="1"/>
  <c r="F739" i="9"/>
  <c r="G739" i="9" l="1"/>
  <c r="F740" i="9" s="1"/>
  <c r="G740" i="9" s="1"/>
  <c r="F737" i="10"/>
  <c r="G737" i="10" s="1"/>
  <c r="F738" i="10" l="1"/>
  <c r="G738" i="10" s="1"/>
  <c r="F741" i="9"/>
  <c r="G741" i="9" l="1"/>
  <c r="F742" i="9" s="1"/>
  <c r="G742" i="9" s="1"/>
  <c r="F739" i="10"/>
  <c r="G739" i="10" s="1"/>
  <c r="F740" i="10" l="1"/>
  <c r="G740" i="10" s="1"/>
  <c r="F743" i="9"/>
  <c r="G743" i="9" l="1"/>
  <c r="F744" i="9" s="1"/>
  <c r="G744" i="9" s="1"/>
  <c r="F741" i="10"/>
  <c r="G741" i="10" s="1"/>
  <c r="F742" i="10" l="1"/>
  <c r="G742" i="10" s="1"/>
  <c r="F745" i="9"/>
  <c r="G745" i="9" l="1"/>
  <c r="F746" i="9" s="1"/>
  <c r="G746" i="9" s="1"/>
  <c r="F743" i="10"/>
  <c r="G743" i="10" s="1"/>
  <c r="F744" i="10" l="1"/>
  <c r="G744" i="10" s="1"/>
  <c r="F747" i="9"/>
  <c r="G747" i="9" l="1"/>
  <c r="F748" i="9" s="1"/>
  <c r="G748" i="9" s="1"/>
  <c r="F745" i="10"/>
  <c r="G745" i="10" s="1"/>
  <c r="F746" i="10" l="1"/>
  <c r="G746" i="10" s="1"/>
  <c r="F749" i="9"/>
  <c r="G749" i="9" l="1"/>
  <c r="F750" i="9" s="1"/>
  <c r="G750" i="9" s="1"/>
  <c r="F747" i="10"/>
  <c r="G747" i="10" s="1"/>
  <c r="F748" i="10" l="1"/>
  <c r="G748" i="10" s="1"/>
  <c r="F751" i="9"/>
  <c r="G751" i="9" l="1"/>
  <c r="F752" i="9" s="1"/>
  <c r="G752" i="9" s="1"/>
  <c r="F749" i="10"/>
  <c r="G749" i="10" s="1"/>
  <c r="F750" i="10" l="1"/>
  <c r="G750" i="10" s="1"/>
  <c r="F753" i="9"/>
  <c r="G753" i="9" l="1"/>
  <c r="F754" i="9" s="1"/>
  <c r="G754" i="9" s="1"/>
  <c r="F751" i="10"/>
  <c r="G751" i="10" s="1"/>
  <c r="F752" i="10" l="1"/>
  <c r="G752" i="10" s="1"/>
  <c r="F755" i="9"/>
  <c r="G755" i="9" l="1"/>
  <c r="I4" i="9" a="1"/>
  <c r="I4" i="9" s="1"/>
  <c r="F753" i="10"/>
  <c r="G753" i="10" s="1"/>
  <c r="F756" i="9"/>
  <c r="G756" i="9" l="1"/>
  <c r="I2" i="9"/>
  <c r="F754" i="10"/>
  <c r="G754" i="10" s="1"/>
  <c r="F755" i="10" l="1"/>
  <c r="G755" i="10" s="1"/>
  <c r="F756" i="10" l="1"/>
  <c r="G756" i="1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6F04BB-0073-4993-B3DC-1ADC62D5C034}" name="soki" type="6" refreshedVersion="8" background="1" saveData="1">
    <textPr codePage="852" sourceFile="E:\xamp\htdocs\kod\mat\matury - moje\2022_maj(ok)\soki.txt" decimal="," thousands=" ">
      <textFields count="4">
        <textField/>
        <textField type="DMY"/>
        <textField type="text"/>
        <textField/>
      </textFields>
    </textPr>
  </connection>
  <connection id="2" xr16:uid="{1E67383C-9347-41E0-9029-098786C8F039}" name="soki1" type="6" refreshedVersion="8" background="1" saveData="1">
    <textPr codePage="852" sourceFile="E:\xamp\htdocs\kod\mat\matury - moje\2022_maj(ok)\soki.txt" decimal="," thousands=" ">
      <textFields count="4">
        <textField/>
        <textField type="DMY"/>
        <textField type="text"/>
        <textField/>
      </textFields>
    </textPr>
  </connection>
  <connection id="3" xr16:uid="{2AA4B8C0-3E22-45AB-BA7C-47A5EBD21D68}" name="soki2" type="6" refreshedVersion="8" background="1" saveData="1">
    <textPr codePage="852" sourceFile="E:\xamp\htdocs\kod\mat\matury - moje\2022_maj(ok)\soki.txt" decimal="," thousands=" ">
      <textFields count="4">
        <textField/>
        <textField type="DMY"/>
        <textField type="text"/>
        <textField/>
      </textFields>
    </textPr>
  </connection>
  <connection id="4" xr16:uid="{A8BC9FF0-D877-45E1-917C-7FA3B5EBDE5F}" name="soki3" type="6" refreshedVersion="8" background="1" saveData="1">
    <textPr codePage="852" sourceFile="E:\xamp\htdocs\kod\mat\matury - moje\2022_maj(ok)\soki.txt" decimal="," thousands=" ">
      <textFields count="4">
        <textField/>
        <textField type="DMY"/>
        <textField type="text"/>
        <textField/>
      </textFields>
    </textPr>
  </connection>
  <connection id="5" xr16:uid="{2274AD1D-B605-4232-AE72-B62F60D630B0}" name="soki31" type="6" refreshedVersion="8" background="1" saveData="1">
    <textPr codePage="852" sourceFile="E:\xamp\htdocs\kod\mat\matury - moje\2022_maj(ok)\soki.txt" decimal="," thousands=" ">
      <textFields count="4">
        <textField/>
        <textField type="DMY"/>
        <textField type="text"/>
        <textField/>
      </textFields>
    </textPr>
  </connection>
  <connection id="6" xr16:uid="{4FA9FF1D-0937-498E-B31A-2D188AFAB2B4}" name="soki4" type="6" refreshedVersion="8" background="1" saveData="1">
    <textPr codePage="852" sourceFile="E:\xamp\htdocs\kod\mat\matury - moje\2022_maj(ok)\soki.txt" decimal="," thousands=" ">
      <textFields count="4">
        <textField/>
        <textField type="DMY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<sst xmlns="http://schemas.openxmlformats.org/spreadsheetml/2006/main" count="4066" uniqueCount="30">
  <si>
    <t>nr_zamowienia</t>
  </si>
  <si>
    <t>data</t>
  </si>
  <si>
    <t>magazyn</t>
  </si>
  <si>
    <t>wielkosc_zamowienia</t>
  </si>
  <si>
    <t>Ogrodzieniec</t>
  </si>
  <si>
    <t>Przemysl</t>
  </si>
  <si>
    <t>Gniezno</t>
  </si>
  <si>
    <t>Malbork</t>
  </si>
  <si>
    <t>Etykiety wierszy</t>
  </si>
  <si>
    <t>Suma końcowa</t>
  </si>
  <si>
    <t>Liczba z data</t>
  </si>
  <si>
    <t>ODPOWIEDZ</t>
  </si>
  <si>
    <t>(puste)</t>
  </si>
  <si>
    <t>dl ciag</t>
  </si>
  <si>
    <t>odstep</t>
  </si>
  <si>
    <t>max</t>
  </si>
  <si>
    <t>koniec</t>
  </si>
  <si>
    <t>poczatek</t>
  </si>
  <si>
    <t>Suma z wielkosc_zamowienia</t>
  </si>
  <si>
    <t>suma</t>
  </si>
  <si>
    <t xml:space="preserve"> </t>
  </si>
  <si>
    <t>produkcja</t>
  </si>
  <si>
    <t xml:space="preserve">ilosc </t>
  </si>
  <si>
    <t>filia</t>
  </si>
  <si>
    <t>ilosc przekazanych do filii</t>
  </si>
  <si>
    <t>ilosc butelek lacznie do filii</t>
  </si>
  <si>
    <t>pierwsze zamowienie do filii</t>
  </si>
  <si>
    <t>s</t>
  </si>
  <si>
    <t>produkcja tyg</t>
  </si>
  <si>
    <t>porodukcja tyg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</si>
</sst>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4"/>
      <color theme="0"/>
      <name val="Calibri"/>
      <family val="2"/>
      <charset val="238"/>
      <scheme val="minor"/>
    </font>
    <font>
      <sz val="16"/>
      <color theme="0"/>
      <name val="Calibri"/>
      <family val="2"/>
      <charset val="238"/>
      <scheme val="minor"/>
    </font>
    <font>
      <sz val="18"/>
      <color rgb="FF006100"/>
      <name val="Calibri"/>
      <family val="2"/>
      <charset val="238"/>
      <scheme val="minor"/>
    </font>
    <font>
      <sz val="16"/>
      <name val="Calibri"/>
      <family val="2"/>
      <charset val="238"/>
      <scheme val="minor"/>
    </font>
    <font>
      <sz val="20"/>
      <color rgb="FF00610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0" fontId="17" fillId="0" borderId="0" xfId="0" applyFont="1"/>
    <xf numFmtId="0" fontId="18" fillId="0" borderId="0" xfId="0" applyFont="1"/>
    <xf numFmtId="0" fontId="18" fillId="0" borderId="0" xfId="0" applyFont="1" applyAlignment="1">
      <alignment horizontal="center" vertical="center"/>
    </xf>
    <xf numFmtId="49" fontId="18" fillId="0" borderId="0" xfId="0" applyNumberFormat="1" applyFont="1" applyAlignment="1">
      <alignment horizontal="center" vertical="center"/>
    </xf>
    <xf numFmtId="14" fontId="18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6" fillId="2" borderId="0" xfId="0" applyFont="1" applyFill="1"/>
    <xf numFmtId="0" fontId="6" fillId="2" borderId="0" xfId="0" applyFont="1" applyFill="1" applyAlignment="1">
      <alignment horizontal="left"/>
    </xf>
    <xf numFmtId="0" fontId="6" fillId="2" borderId="0" xfId="0" applyNumberFormat="1" applyFont="1" applyFill="1"/>
    <xf numFmtId="0" fontId="19" fillId="0" borderId="0" xfId="0" applyFont="1" applyAlignment="1">
      <alignment horizontal="center" vertical="center"/>
    </xf>
    <xf numFmtId="49" fontId="19" fillId="0" borderId="0" xfId="0" applyNumberFormat="1" applyFont="1" applyAlignment="1">
      <alignment horizontal="center" vertical="center"/>
    </xf>
    <xf numFmtId="0" fontId="19" fillId="0" borderId="0" xfId="0" applyFont="1"/>
    <xf numFmtId="14" fontId="19" fillId="0" borderId="0" xfId="0" applyNumberFormat="1" applyFont="1" applyAlignment="1">
      <alignment horizontal="center" vertical="center"/>
    </xf>
    <xf numFmtId="14" fontId="19" fillId="0" borderId="0" xfId="0" applyNumberFormat="1" applyFont="1"/>
    <xf numFmtId="0" fontId="6" fillId="2" borderId="0" xfId="6"/>
    <xf numFmtId="10" fontId="17" fillId="0" borderId="0" xfId="0" applyNumberFormat="1" applyFont="1"/>
    <xf numFmtId="0" fontId="17" fillId="0" borderId="0" xfId="0" applyFont="1" applyAlignment="1">
      <alignment horizontal="center"/>
    </xf>
    <xf numFmtId="0" fontId="20" fillId="2" borderId="0" xfId="6" applyFont="1" applyAlignment="1">
      <alignment horizontal="center" vertical="center"/>
    </xf>
    <xf numFmtId="49" fontId="20" fillId="2" borderId="0" xfId="6" applyNumberFormat="1" applyFont="1" applyAlignment="1">
      <alignment horizontal="center" vertical="center"/>
    </xf>
    <xf numFmtId="0" fontId="21" fillId="2" borderId="0" xfId="6" applyFont="1" applyAlignment="1">
      <alignment horizontal="center" vertical="center"/>
    </xf>
    <xf numFmtId="49" fontId="21" fillId="2" borderId="0" xfId="6" applyNumberFormat="1" applyFont="1" applyAlignment="1">
      <alignment horizontal="center" vertical="center"/>
    </xf>
    <xf numFmtId="14" fontId="20" fillId="2" borderId="0" xfId="6" applyNumberFormat="1" applyFont="1" applyAlignment="1">
      <alignment horizontal="center" vertical="center"/>
    </xf>
    <xf numFmtId="0" fontId="20" fillId="2" borderId="0" xfId="6" applyFont="1"/>
    <xf numFmtId="0" fontId="22" fillId="2" borderId="0" xfId="6" applyFont="1" applyAlignment="1">
      <alignment horizontal="center" vertical="center"/>
    </xf>
    <xf numFmtId="14" fontId="22" fillId="2" borderId="0" xfId="6" applyNumberFormat="1" applyFont="1" applyAlignment="1">
      <alignment horizontal="center" vertical="center"/>
    </xf>
    <xf numFmtId="49" fontId="22" fillId="2" borderId="0" xfId="6" applyNumberFormat="1" applyFont="1" applyAlignment="1">
      <alignment horizontal="center" vertical="center"/>
    </xf>
    <xf numFmtId="0" fontId="22" fillId="2" borderId="0" xfId="6" applyFont="1"/>
    <xf numFmtId="2" fontId="18" fillId="0" borderId="0" xfId="0" applyNumberFormat="1" applyFont="1" applyAlignment="1">
      <alignment horizontal="center" vertical="center"/>
    </xf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3600">
                <a:solidFill>
                  <a:sysClr val="windowText" lastClr="000000"/>
                </a:solidFill>
              </a:rPr>
              <a:t>Łączna wielkość</a:t>
            </a:r>
            <a:r>
              <a:rPr lang="pl-PL" sz="3600" baseline="0">
                <a:solidFill>
                  <a:sysClr val="windowText" lastClr="000000"/>
                </a:solidFill>
              </a:rPr>
              <a:t> zamówień</a:t>
            </a:r>
            <a:endParaRPr lang="pl-PL" sz="36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0.28427917133923553"/>
          <c:y val="9.816535667041823E-2"/>
          <c:w val="0.47274427500522015"/>
          <c:h val="0.787907081206795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F5D-4C16-8E02-B90685C8621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F5D-4C16-8E02-B90685C8621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59E-49D1-821F-85B3907C5D3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F5D-4C16-8E02-B90685C862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'5.3'!$F$15:$F$18</c:f>
              <c:strCache>
                <c:ptCount val="4"/>
                <c:pt idx="0">
                  <c:v>Gniezno</c:v>
                </c:pt>
                <c:pt idx="1">
                  <c:v>Malbork</c:v>
                </c:pt>
                <c:pt idx="2">
                  <c:v>Ogrodzieniec</c:v>
                </c:pt>
                <c:pt idx="3">
                  <c:v>Przemysl</c:v>
                </c:pt>
              </c:strCache>
            </c:strRef>
          </c:cat>
          <c:val>
            <c:numRef>
              <c:f>'5.3'!$G$15:$G$18</c:f>
              <c:numCache>
                <c:formatCode>0.00%</c:formatCode>
                <c:ptCount val="4"/>
                <c:pt idx="0">
                  <c:v>0.20777731548664036</c:v>
                </c:pt>
                <c:pt idx="1">
                  <c:v>0.23955024710025066</c:v>
                </c:pt>
                <c:pt idx="2">
                  <c:v>0.2830135067939884</c:v>
                </c:pt>
                <c:pt idx="3">
                  <c:v>0.26965893061912061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9E-49D1-821F-85B3907C5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0</xdr:row>
      <xdr:rowOff>71437</xdr:rowOff>
    </xdr:from>
    <xdr:to>
      <xdr:col>23</xdr:col>
      <xdr:colOff>590550</xdr:colOff>
      <xdr:row>30</xdr:row>
      <xdr:rowOff>122873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40CBB17E-435E-7C87-B1AA-62C52D0AB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" refreshedDate="44798.792193055553" createdVersion="8" refreshedVersion="8" minRefreshableVersion="3" recordCount="755" xr:uid="{B1723F86-991E-4A1D-9EC0-21286A08D27A}">
  <cacheSource type="worksheet">
    <worksheetSource ref="A1:D756" sheet="5.1"/>
  </cacheSource>
  <cacheFields count="4">
    <cacheField name="nr_zamowienia" numFmtId="0">
      <sharedItems containsSemiMixedTypes="0" containsString="0" containsNumber="1" containsInteger="1" minValue="1" maxValue="755"/>
    </cacheField>
    <cacheField name="data" numFmtId="14">
      <sharedItems containsSemiMixedTypes="0" containsNonDate="0" containsDate="1" containsString="0" minDate="2021-01-02T00:00:00" maxDate="2022-01-01T00:00:00"/>
    </cacheField>
    <cacheField name="magazyn" numFmtId="49">
      <sharedItems count="4">
        <s v="Ogrodzieniec"/>
        <s v="Przemysl"/>
        <s v="Gniezno"/>
        <s v="Malbork"/>
      </sharedItems>
    </cacheField>
    <cacheField name="wielkosc_zamowienia" numFmtId="0">
      <sharedItems containsSemiMixedTypes="0" containsString="0" containsNumber="1" containsInteger="1" minValue="330" maxValue="99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" refreshedDate="44798.838283796293" createdVersion="8" refreshedVersion="8" minRefreshableVersion="3" recordCount="756" xr:uid="{FACAFCF0-60E1-4B40-BCC5-649B45C2C964}">
  <cacheSource type="worksheet">
    <worksheetSource ref="C1:D1048576" sheet="5.3"/>
  </cacheSource>
  <cacheFields count="2">
    <cacheField name="magazyn" numFmtId="0">
      <sharedItems containsBlank="1" count="5">
        <s v="Ogrodzieniec"/>
        <s v="Przemysl"/>
        <s v="Gniezno"/>
        <s v="Malbork"/>
        <m/>
      </sharedItems>
    </cacheField>
    <cacheField name="wielkosc_zamowienia" numFmtId="0">
      <sharedItems containsString="0" containsBlank="1" containsNumber="1" containsInteger="1" minValue="330" maxValue="99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n v="1"/>
    <d v="2021-01-02T00:00:00"/>
    <x v="0"/>
    <n v="1290"/>
  </r>
  <r>
    <n v="2"/>
    <d v="2021-01-02T00:00:00"/>
    <x v="1"/>
    <n v="4420"/>
  </r>
  <r>
    <n v="3"/>
    <d v="2021-01-02T00:00:00"/>
    <x v="2"/>
    <n v="5190"/>
  </r>
  <r>
    <n v="4"/>
    <d v="2021-01-03T00:00:00"/>
    <x v="3"/>
    <n v="950"/>
  </r>
  <r>
    <n v="5"/>
    <d v="2021-01-03T00:00:00"/>
    <x v="2"/>
    <n v="6000"/>
  </r>
  <r>
    <n v="6"/>
    <d v="2021-01-03T00:00:00"/>
    <x v="1"/>
    <n v="8530"/>
  </r>
  <r>
    <n v="7"/>
    <d v="2021-01-04T00:00:00"/>
    <x v="3"/>
    <n v="1140"/>
  </r>
  <r>
    <n v="8"/>
    <d v="2021-01-04T00:00:00"/>
    <x v="1"/>
    <n v="2460"/>
  </r>
  <r>
    <n v="9"/>
    <d v="2021-01-05T00:00:00"/>
    <x v="2"/>
    <n v="7520"/>
  </r>
  <r>
    <n v="10"/>
    <d v="2021-01-05T00:00:00"/>
    <x v="1"/>
    <n v="7920"/>
  </r>
  <r>
    <n v="11"/>
    <d v="2021-01-05T00:00:00"/>
    <x v="0"/>
    <n v="1430"/>
  </r>
  <r>
    <n v="12"/>
    <d v="2021-01-06T00:00:00"/>
    <x v="3"/>
    <n v="1500"/>
  </r>
  <r>
    <n v="13"/>
    <d v="2021-01-06T00:00:00"/>
    <x v="0"/>
    <n v="5540"/>
  </r>
  <r>
    <n v="14"/>
    <d v="2021-01-06T00:00:00"/>
    <x v="2"/>
    <n v="7340"/>
  </r>
  <r>
    <n v="15"/>
    <d v="2021-01-07T00:00:00"/>
    <x v="1"/>
    <n v="8170"/>
  </r>
  <r>
    <n v="16"/>
    <d v="2021-01-08T00:00:00"/>
    <x v="0"/>
    <n v="9410"/>
  </r>
  <r>
    <n v="17"/>
    <d v="2021-01-08T00:00:00"/>
    <x v="3"/>
    <n v="4660"/>
  </r>
  <r>
    <n v="18"/>
    <d v="2021-01-09T00:00:00"/>
    <x v="0"/>
    <n v="2240"/>
  </r>
  <r>
    <n v="19"/>
    <d v="2021-01-09T00:00:00"/>
    <x v="1"/>
    <n v="6760"/>
  </r>
  <r>
    <n v="20"/>
    <d v="2021-01-10T00:00:00"/>
    <x v="2"/>
    <n v="7850"/>
  </r>
  <r>
    <n v="21"/>
    <d v="2021-01-11T00:00:00"/>
    <x v="1"/>
    <n v="5440"/>
  </r>
  <r>
    <n v="22"/>
    <d v="2021-01-11T00:00:00"/>
    <x v="3"/>
    <n v="5230"/>
  </r>
  <r>
    <n v="23"/>
    <d v="2021-01-11T00:00:00"/>
    <x v="0"/>
    <n v="9750"/>
  </r>
  <r>
    <n v="24"/>
    <d v="2021-01-12T00:00:00"/>
    <x v="2"/>
    <n v="4800"/>
  </r>
  <r>
    <n v="25"/>
    <d v="2021-01-13T00:00:00"/>
    <x v="3"/>
    <n v="8650"/>
  </r>
  <r>
    <n v="26"/>
    <d v="2021-01-14T00:00:00"/>
    <x v="0"/>
    <n v="2260"/>
  </r>
  <r>
    <n v="27"/>
    <d v="2021-01-14T00:00:00"/>
    <x v="1"/>
    <n v="5000"/>
  </r>
  <r>
    <n v="28"/>
    <d v="2021-01-14T00:00:00"/>
    <x v="3"/>
    <n v="1650"/>
  </r>
  <r>
    <n v="29"/>
    <d v="2021-01-15T00:00:00"/>
    <x v="3"/>
    <n v="7060"/>
  </r>
  <r>
    <n v="30"/>
    <d v="2021-01-15T00:00:00"/>
    <x v="0"/>
    <n v="3260"/>
  </r>
  <r>
    <n v="31"/>
    <d v="2021-01-15T00:00:00"/>
    <x v="2"/>
    <n v="5760"/>
  </r>
  <r>
    <n v="32"/>
    <d v="2021-01-16T00:00:00"/>
    <x v="1"/>
    <n v="1990"/>
  </r>
  <r>
    <n v="33"/>
    <d v="2021-01-17T00:00:00"/>
    <x v="3"/>
    <n v="5240"/>
  </r>
  <r>
    <n v="34"/>
    <d v="2021-01-17T00:00:00"/>
    <x v="1"/>
    <n v="2720"/>
  </r>
  <r>
    <n v="35"/>
    <d v="2021-01-17T00:00:00"/>
    <x v="2"/>
    <n v="3220"/>
  </r>
  <r>
    <n v="36"/>
    <d v="2021-01-17T00:00:00"/>
    <x v="0"/>
    <n v="3140"/>
  </r>
  <r>
    <n v="37"/>
    <d v="2021-01-18T00:00:00"/>
    <x v="3"/>
    <n v="4150"/>
  </r>
  <r>
    <n v="38"/>
    <d v="2021-01-19T00:00:00"/>
    <x v="3"/>
    <n v="3870"/>
  </r>
  <r>
    <n v="39"/>
    <d v="2021-01-19T00:00:00"/>
    <x v="0"/>
    <n v="1170"/>
  </r>
  <r>
    <n v="40"/>
    <d v="2021-01-20T00:00:00"/>
    <x v="0"/>
    <n v="2350"/>
  </r>
  <r>
    <n v="41"/>
    <d v="2021-01-20T00:00:00"/>
    <x v="3"/>
    <n v="7700"/>
  </r>
  <r>
    <n v="42"/>
    <d v="2021-01-21T00:00:00"/>
    <x v="2"/>
    <n v="3210"/>
  </r>
  <r>
    <n v="43"/>
    <d v="2021-01-21T00:00:00"/>
    <x v="3"/>
    <n v="1060"/>
  </r>
  <r>
    <n v="44"/>
    <d v="2021-01-22T00:00:00"/>
    <x v="2"/>
    <n v="2300"/>
  </r>
  <r>
    <n v="45"/>
    <d v="2021-01-22T00:00:00"/>
    <x v="3"/>
    <n v="7840"/>
  </r>
  <r>
    <n v="46"/>
    <d v="2021-01-23T00:00:00"/>
    <x v="0"/>
    <n v="2870"/>
  </r>
  <r>
    <n v="47"/>
    <d v="2021-01-24T00:00:00"/>
    <x v="0"/>
    <n v="8690"/>
  </r>
  <r>
    <n v="48"/>
    <d v="2021-01-25T00:00:00"/>
    <x v="2"/>
    <n v="6450"/>
  </r>
  <r>
    <n v="49"/>
    <d v="2021-01-26T00:00:00"/>
    <x v="3"/>
    <n v="3050"/>
  </r>
  <r>
    <n v="50"/>
    <d v="2021-01-26T00:00:00"/>
    <x v="1"/>
    <n v="7170"/>
  </r>
  <r>
    <n v="51"/>
    <d v="2021-01-26T00:00:00"/>
    <x v="2"/>
    <n v="1970"/>
  </r>
  <r>
    <n v="52"/>
    <d v="2021-01-27T00:00:00"/>
    <x v="2"/>
    <n v="3670"/>
  </r>
  <r>
    <n v="53"/>
    <d v="2021-01-27T00:00:00"/>
    <x v="0"/>
    <n v="7870"/>
  </r>
  <r>
    <n v="54"/>
    <d v="2021-01-28T00:00:00"/>
    <x v="1"/>
    <n v="7930"/>
  </r>
  <r>
    <n v="55"/>
    <d v="2021-01-28T00:00:00"/>
    <x v="0"/>
    <n v="1940"/>
  </r>
  <r>
    <n v="56"/>
    <d v="2021-01-28T00:00:00"/>
    <x v="3"/>
    <n v="2340"/>
  </r>
  <r>
    <n v="57"/>
    <d v="2021-01-29T00:00:00"/>
    <x v="3"/>
    <n v="8710"/>
  </r>
  <r>
    <n v="58"/>
    <d v="2021-01-29T00:00:00"/>
    <x v="2"/>
    <n v="1360"/>
  </r>
  <r>
    <n v="59"/>
    <d v="2021-01-30T00:00:00"/>
    <x v="1"/>
    <n v="6820"/>
  </r>
  <r>
    <n v="60"/>
    <d v="2021-01-30T00:00:00"/>
    <x v="3"/>
    <n v="9020"/>
  </r>
  <r>
    <n v="61"/>
    <d v="2021-01-31T00:00:00"/>
    <x v="0"/>
    <n v="6900"/>
  </r>
  <r>
    <n v="62"/>
    <d v="2021-01-31T00:00:00"/>
    <x v="1"/>
    <n v="9230"/>
  </r>
  <r>
    <n v="63"/>
    <d v="2021-01-31T00:00:00"/>
    <x v="3"/>
    <n v="790"/>
  </r>
  <r>
    <n v="64"/>
    <d v="2021-02-01T00:00:00"/>
    <x v="3"/>
    <n v="7820"/>
  </r>
  <r>
    <n v="65"/>
    <d v="2021-02-01T00:00:00"/>
    <x v="2"/>
    <n v="2100"/>
  </r>
  <r>
    <n v="66"/>
    <d v="2021-02-01T00:00:00"/>
    <x v="0"/>
    <n v="6960"/>
  </r>
  <r>
    <n v="67"/>
    <d v="2021-02-02T00:00:00"/>
    <x v="1"/>
    <n v="2630"/>
  </r>
  <r>
    <n v="68"/>
    <d v="2021-02-03T00:00:00"/>
    <x v="2"/>
    <n v="9250"/>
  </r>
  <r>
    <n v="69"/>
    <d v="2021-02-03T00:00:00"/>
    <x v="1"/>
    <n v="6540"/>
  </r>
  <r>
    <n v="70"/>
    <d v="2021-02-04T00:00:00"/>
    <x v="3"/>
    <n v="8470"/>
  </r>
  <r>
    <n v="71"/>
    <d v="2021-02-04T00:00:00"/>
    <x v="0"/>
    <n v="7770"/>
  </r>
  <r>
    <n v="72"/>
    <d v="2021-02-04T00:00:00"/>
    <x v="1"/>
    <n v="6270"/>
  </r>
  <r>
    <n v="73"/>
    <d v="2021-02-05T00:00:00"/>
    <x v="2"/>
    <n v="1480"/>
  </r>
  <r>
    <n v="74"/>
    <d v="2021-02-06T00:00:00"/>
    <x v="0"/>
    <n v="1820"/>
  </r>
  <r>
    <n v="75"/>
    <d v="2021-02-06T00:00:00"/>
    <x v="1"/>
    <n v="6460"/>
  </r>
  <r>
    <n v="76"/>
    <d v="2021-02-07T00:00:00"/>
    <x v="0"/>
    <n v="5920"/>
  </r>
  <r>
    <n v="77"/>
    <d v="2021-02-07T00:00:00"/>
    <x v="3"/>
    <n v="8900"/>
  </r>
  <r>
    <n v="78"/>
    <d v="2021-02-08T00:00:00"/>
    <x v="3"/>
    <n v="7370"/>
  </r>
  <r>
    <n v="79"/>
    <d v="2021-02-08T00:00:00"/>
    <x v="0"/>
    <n v="1970"/>
  </r>
  <r>
    <n v="80"/>
    <d v="2021-02-09T00:00:00"/>
    <x v="3"/>
    <n v="7030"/>
  </r>
  <r>
    <n v="81"/>
    <d v="2021-02-10T00:00:00"/>
    <x v="3"/>
    <n v="1000"/>
  </r>
  <r>
    <n v="82"/>
    <d v="2021-02-10T00:00:00"/>
    <x v="0"/>
    <n v="2620"/>
  </r>
  <r>
    <n v="83"/>
    <d v="2021-02-11T00:00:00"/>
    <x v="3"/>
    <n v="9440"/>
  </r>
  <r>
    <n v="84"/>
    <d v="2021-02-11T00:00:00"/>
    <x v="1"/>
    <n v="8020"/>
  </r>
  <r>
    <n v="85"/>
    <d v="2021-02-11T00:00:00"/>
    <x v="2"/>
    <n v="5820"/>
  </r>
  <r>
    <n v="86"/>
    <d v="2021-02-12T00:00:00"/>
    <x v="3"/>
    <n v="4850"/>
  </r>
  <r>
    <n v="87"/>
    <d v="2021-02-12T00:00:00"/>
    <x v="1"/>
    <n v="4910"/>
  </r>
  <r>
    <n v="88"/>
    <d v="2021-02-13T00:00:00"/>
    <x v="1"/>
    <n v="5690"/>
  </r>
  <r>
    <n v="89"/>
    <d v="2021-02-13T00:00:00"/>
    <x v="0"/>
    <n v="1870"/>
  </r>
  <r>
    <n v="90"/>
    <d v="2021-02-14T00:00:00"/>
    <x v="1"/>
    <n v="1800"/>
  </r>
  <r>
    <n v="91"/>
    <d v="2021-02-14T00:00:00"/>
    <x v="2"/>
    <n v="4150"/>
  </r>
  <r>
    <n v="92"/>
    <d v="2021-02-15T00:00:00"/>
    <x v="0"/>
    <n v="3780"/>
  </r>
  <r>
    <n v="93"/>
    <d v="2021-02-16T00:00:00"/>
    <x v="3"/>
    <n v="3330"/>
  </r>
  <r>
    <n v="94"/>
    <d v="2021-02-16T00:00:00"/>
    <x v="0"/>
    <n v="1570"/>
  </r>
  <r>
    <n v="95"/>
    <d v="2021-02-16T00:00:00"/>
    <x v="2"/>
    <n v="1590"/>
  </r>
  <r>
    <n v="96"/>
    <d v="2021-02-17T00:00:00"/>
    <x v="1"/>
    <n v="7240"/>
  </r>
  <r>
    <n v="97"/>
    <d v="2021-02-17T00:00:00"/>
    <x v="0"/>
    <n v="9690"/>
  </r>
  <r>
    <n v="98"/>
    <d v="2021-02-17T00:00:00"/>
    <x v="3"/>
    <n v="5600"/>
  </r>
  <r>
    <n v="99"/>
    <d v="2021-02-18T00:00:00"/>
    <x v="1"/>
    <n v="1740"/>
  </r>
  <r>
    <n v="100"/>
    <d v="2021-02-19T00:00:00"/>
    <x v="1"/>
    <n v="5430"/>
  </r>
  <r>
    <n v="101"/>
    <d v="2021-02-20T00:00:00"/>
    <x v="3"/>
    <n v="8190"/>
  </r>
  <r>
    <n v="102"/>
    <d v="2021-02-20T00:00:00"/>
    <x v="1"/>
    <n v="1470"/>
  </r>
  <r>
    <n v="103"/>
    <d v="2021-02-21T00:00:00"/>
    <x v="2"/>
    <n v="1620"/>
  </r>
  <r>
    <n v="104"/>
    <d v="2021-02-21T00:00:00"/>
    <x v="0"/>
    <n v="6700"/>
  </r>
  <r>
    <n v="105"/>
    <d v="2021-02-22T00:00:00"/>
    <x v="0"/>
    <n v="5570"/>
  </r>
  <r>
    <n v="106"/>
    <d v="2021-02-22T00:00:00"/>
    <x v="3"/>
    <n v="4070"/>
  </r>
  <r>
    <n v="107"/>
    <d v="2021-02-22T00:00:00"/>
    <x v="2"/>
    <n v="6500"/>
  </r>
  <r>
    <n v="108"/>
    <d v="2021-02-23T00:00:00"/>
    <x v="2"/>
    <n v="6050"/>
  </r>
  <r>
    <n v="109"/>
    <d v="2021-02-23T00:00:00"/>
    <x v="1"/>
    <n v="6880"/>
  </r>
  <r>
    <n v="110"/>
    <d v="2021-02-24T00:00:00"/>
    <x v="1"/>
    <n v="3790"/>
  </r>
  <r>
    <n v="111"/>
    <d v="2021-02-25T00:00:00"/>
    <x v="1"/>
    <n v="4560"/>
  </r>
  <r>
    <n v="112"/>
    <d v="2021-02-25T00:00:00"/>
    <x v="2"/>
    <n v="3910"/>
  </r>
  <r>
    <n v="113"/>
    <d v="2021-02-25T00:00:00"/>
    <x v="0"/>
    <n v="5060"/>
  </r>
  <r>
    <n v="114"/>
    <d v="2021-02-26T00:00:00"/>
    <x v="3"/>
    <n v="9440"/>
  </r>
  <r>
    <n v="115"/>
    <d v="2021-02-26T00:00:00"/>
    <x v="0"/>
    <n v="5100"/>
  </r>
  <r>
    <n v="116"/>
    <d v="2021-02-27T00:00:00"/>
    <x v="1"/>
    <n v="4360"/>
  </r>
  <r>
    <n v="117"/>
    <d v="2021-02-27T00:00:00"/>
    <x v="2"/>
    <n v="6220"/>
  </r>
  <r>
    <n v="118"/>
    <d v="2021-02-28T00:00:00"/>
    <x v="0"/>
    <n v="4290"/>
  </r>
  <r>
    <n v="119"/>
    <d v="2021-02-28T00:00:00"/>
    <x v="2"/>
    <n v="1260"/>
  </r>
  <r>
    <n v="120"/>
    <d v="2021-03-01T00:00:00"/>
    <x v="1"/>
    <n v="9520"/>
  </r>
  <r>
    <n v="121"/>
    <d v="2021-03-01T00:00:00"/>
    <x v="0"/>
    <n v="8650"/>
  </r>
  <r>
    <n v="122"/>
    <d v="2021-03-02T00:00:00"/>
    <x v="2"/>
    <n v="9080"/>
  </r>
  <r>
    <n v="123"/>
    <d v="2021-03-02T00:00:00"/>
    <x v="1"/>
    <n v="1510"/>
  </r>
  <r>
    <n v="124"/>
    <d v="2021-03-03T00:00:00"/>
    <x v="0"/>
    <n v="6850"/>
  </r>
  <r>
    <n v="125"/>
    <d v="2021-03-04T00:00:00"/>
    <x v="0"/>
    <n v="6210"/>
  </r>
  <r>
    <n v="126"/>
    <d v="2021-03-05T00:00:00"/>
    <x v="0"/>
    <n v="3340"/>
  </r>
  <r>
    <n v="127"/>
    <d v="2021-03-05T00:00:00"/>
    <x v="1"/>
    <n v="3450"/>
  </r>
  <r>
    <n v="128"/>
    <d v="2021-03-06T00:00:00"/>
    <x v="3"/>
    <n v="3270"/>
  </r>
  <r>
    <n v="129"/>
    <d v="2021-03-06T00:00:00"/>
    <x v="2"/>
    <n v="3580"/>
  </r>
  <r>
    <n v="130"/>
    <d v="2021-03-06T00:00:00"/>
    <x v="1"/>
    <n v="9560"/>
  </r>
  <r>
    <n v="131"/>
    <d v="2021-03-07T00:00:00"/>
    <x v="0"/>
    <n v="5310"/>
  </r>
  <r>
    <n v="132"/>
    <d v="2021-03-08T00:00:00"/>
    <x v="0"/>
    <n v="9130"/>
  </r>
  <r>
    <n v="133"/>
    <d v="2021-03-08T00:00:00"/>
    <x v="1"/>
    <n v="8710"/>
  </r>
  <r>
    <n v="134"/>
    <d v="2021-03-09T00:00:00"/>
    <x v="0"/>
    <n v="1920"/>
  </r>
  <r>
    <n v="135"/>
    <d v="2021-03-09T00:00:00"/>
    <x v="1"/>
    <n v="4330"/>
  </r>
  <r>
    <n v="136"/>
    <d v="2021-03-10T00:00:00"/>
    <x v="2"/>
    <n v="6010"/>
  </r>
  <r>
    <n v="137"/>
    <d v="2021-03-10T00:00:00"/>
    <x v="1"/>
    <n v="8680"/>
  </r>
  <r>
    <n v="138"/>
    <d v="2021-03-10T00:00:00"/>
    <x v="3"/>
    <n v="6950"/>
  </r>
  <r>
    <n v="139"/>
    <d v="2021-03-11T00:00:00"/>
    <x v="1"/>
    <n v="3280"/>
  </r>
  <r>
    <n v="140"/>
    <d v="2021-03-12T00:00:00"/>
    <x v="2"/>
    <n v="9590"/>
  </r>
  <r>
    <n v="141"/>
    <d v="2021-03-12T00:00:00"/>
    <x v="0"/>
    <n v="820"/>
  </r>
  <r>
    <n v="142"/>
    <d v="2021-03-13T00:00:00"/>
    <x v="0"/>
    <n v="5220"/>
  </r>
  <r>
    <n v="143"/>
    <d v="2021-03-14T00:00:00"/>
    <x v="2"/>
    <n v="6210"/>
  </r>
  <r>
    <n v="144"/>
    <d v="2021-03-14T00:00:00"/>
    <x v="1"/>
    <n v="3180"/>
  </r>
  <r>
    <n v="145"/>
    <d v="2021-03-15T00:00:00"/>
    <x v="0"/>
    <n v="6860"/>
  </r>
  <r>
    <n v="146"/>
    <d v="2021-03-16T00:00:00"/>
    <x v="0"/>
    <n v="2020"/>
  </r>
  <r>
    <n v="147"/>
    <d v="2021-03-16T00:00:00"/>
    <x v="1"/>
    <n v="3650"/>
  </r>
  <r>
    <n v="148"/>
    <d v="2021-03-17T00:00:00"/>
    <x v="0"/>
    <n v="9720"/>
  </r>
  <r>
    <n v="149"/>
    <d v="2021-03-18T00:00:00"/>
    <x v="1"/>
    <n v="7840"/>
  </r>
  <r>
    <n v="150"/>
    <d v="2021-03-18T00:00:00"/>
    <x v="0"/>
    <n v="6780"/>
  </r>
  <r>
    <n v="151"/>
    <d v="2021-03-18T00:00:00"/>
    <x v="2"/>
    <n v="3490"/>
  </r>
  <r>
    <n v="152"/>
    <d v="2021-03-18T00:00:00"/>
    <x v="3"/>
    <n v="9980"/>
  </r>
  <r>
    <n v="153"/>
    <d v="2021-03-19T00:00:00"/>
    <x v="3"/>
    <n v="7850"/>
  </r>
  <r>
    <n v="154"/>
    <d v="2021-03-19T00:00:00"/>
    <x v="2"/>
    <n v="9770"/>
  </r>
  <r>
    <n v="155"/>
    <d v="2021-03-20T00:00:00"/>
    <x v="2"/>
    <n v="750"/>
  </r>
  <r>
    <n v="156"/>
    <d v="2021-03-20T00:00:00"/>
    <x v="3"/>
    <n v="8900"/>
  </r>
  <r>
    <n v="157"/>
    <d v="2021-03-20T00:00:00"/>
    <x v="0"/>
    <n v="9410"/>
  </r>
  <r>
    <n v="158"/>
    <d v="2021-03-21T00:00:00"/>
    <x v="2"/>
    <n v="9310"/>
  </r>
  <r>
    <n v="159"/>
    <d v="2021-03-21T00:00:00"/>
    <x v="0"/>
    <n v="2480"/>
  </r>
  <r>
    <n v="160"/>
    <d v="2021-03-21T00:00:00"/>
    <x v="1"/>
    <n v="1740"/>
  </r>
  <r>
    <n v="161"/>
    <d v="2021-03-22T00:00:00"/>
    <x v="0"/>
    <n v="860"/>
  </r>
  <r>
    <n v="162"/>
    <d v="2021-03-23T00:00:00"/>
    <x v="1"/>
    <n v="1830"/>
  </r>
  <r>
    <n v="163"/>
    <d v="2021-03-24T00:00:00"/>
    <x v="2"/>
    <n v="1770"/>
  </r>
  <r>
    <n v="164"/>
    <d v="2021-03-24T00:00:00"/>
    <x v="3"/>
    <n v="7830"/>
  </r>
  <r>
    <n v="165"/>
    <d v="2021-03-24T00:00:00"/>
    <x v="0"/>
    <n v="8300"/>
  </r>
  <r>
    <n v="166"/>
    <d v="2021-03-25T00:00:00"/>
    <x v="1"/>
    <n v="1050"/>
  </r>
  <r>
    <n v="167"/>
    <d v="2021-03-25T00:00:00"/>
    <x v="3"/>
    <n v="5150"/>
  </r>
  <r>
    <n v="168"/>
    <d v="2021-03-25T00:00:00"/>
    <x v="2"/>
    <n v="6860"/>
  </r>
  <r>
    <n v="169"/>
    <d v="2021-03-26T00:00:00"/>
    <x v="0"/>
    <n v="1300"/>
  </r>
  <r>
    <n v="170"/>
    <d v="2021-03-26T00:00:00"/>
    <x v="1"/>
    <n v="8800"/>
  </r>
  <r>
    <n v="171"/>
    <d v="2021-03-27T00:00:00"/>
    <x v="2"/>
    <n v="1250"/>
  </r>
  <r>
    <n v="172"/>
    <d v="2021-03-28T00:00:00"/>
    <x v="1"/>
    <n v="3910"/>
  </r>
  <r>
    <n v="173"/>
    <d v="2021-03-28T00:00:00"/>
    <x v="0"/>
    <n v="1460"/>
  </r>
  <r>
    <n v="174"/>
    <d v="2021-03-28T00:00:00"/>
    <x v="3"/>
    <n v="6470"/>
  </r>
  <r>
    <n v="175"/>
    <d v="2021-03-28T00:00:00"/>
    <x v="2"/>
    <n v="6580"/>
  </r>
  <r>
    <n v="176"/>
    <d v="2021-03-29T00:00:00"/>
    <x v="0"/>
    <n v="8090"/>
  </r>
  <r>
    <n v="177"/>
    <d v="2021-03-30T00:00:00"/>
    <x v="0"/>
    <n v="4230"/>
  </r>
  <r>
    <n v="178"/>
    <d v="2021-03-31T00:00:00"/>
    <x v="3"/>
    <n v="2750"/>
  </r>
  <r>
    <n v="179"/>
    <d v="2021-03-31T00:00:00"/>
    <x v="1"/>
    <n v="5660"/>
  </r>
  <r>
    <n v="180"/>
    <d v="2021-04-01T00:00:00"/>
    <x v="0"/>
    <n v="3540"/>
  </r>
  <r>
    <n v="181"/>
    <d v="2021-04-01T00:00:00"/>
    <x v="3"/>
    <n v="2630"/>
  </r>
  <r>
    <n v="182"/>
    <d v="2021-04-02T00:00:00"/>
    <x v="2"/>
    <n v="1030"/>
  </r>
  <r>
    <n v="183"/>
    <d v="2021-04-02T00:00:00"/>
    <x v="0"/>
    <n v="4560"/>
  </r>
  <r>
    <n v="184"/>
    <d v="2021-04-03T00:00:00"/>
    <x v="1"/>
    <n v="6400"/>
  </r>
  <r>
    <n v="185"/>
    <d v="2021-04-04T00:00:00"/>
    <x v="1"/>
    <n v="3040"/>
  </r>
  <r>
    <n v="186"/>
    <d v="2021-04-04T00:00:00"/>
    <x v="2"/>
    <n v="6450"/>
  </r>
  <r>
    <n v="187"/>
    <d v="2021-04-05T00:00:00"/>
    <x v="2"/>
    <n v="7650"/>
  </r>
  <r>
    <n v="188"/>
    <d v="2021-04-06T00:00:00"/>
    <x v="1"/>
    <n v="7190"/>
  </r>
  <r>
    <n v="189"/>
    <d v="2021-04-06T00:00:00"/>
    <x v="0"/>
    <n v="7100"/>
  </r>
  <r>
    <n v="190"/>
    <d v="2021-04-06T00:00:00"/>
    <x v="3"/>
    <n v="8950"/>
  </r>
  <r>
    <n v="191"/>
    <d v="2021-04-07T00:00:00"/>
    <x v="0"/>
    <n v="7650"/>
  </r>
  <r>
    <n v="192"/>
    <d v="2021-04-07T00:00:00"/>
    <x v="2"/>
    <n v="3350"/>
  </r>
  <r>
    <n v="193"/>
    <d v="2021-04-08T00:00:00"/>
    <x v="0"/>
    <n v="8230"/>
  </r>
  <r>
    <n v="194"/>
    <d v="2021-04-08T00:00:00"/>
    <x v="3"/>
    <n v="4860"/>
  </r>
  <r>
    <n v="195"/>
    <d v="2021-04-08T00:00:00"/>
    <x v="2"/>
    <n v="2250"/>
  </r>
  <r>
    <n v="196"/>
    <d v="2021-04-09T00:00:00"/>
    <x v="0"/>
    <n v="9980"/>
  </r>
  <r>
    <n v="197"/>
    <d v="2021-04-09T00:00:00"/>
    <x v="2"/>
    <n v="6320"/>
  </r>
  <r>
    <n v="198"/>
    <d v="2021-04-09T00:00:00"/>
    <x v="3"/>
    <n v="4600"/>
  </r>
  <r>
    <n v="199"/>
    <d v="2021-04-10T00:00:00"/>
    <x v="1"/>
    <n v="9150"/>
  </r>
  <r>
    <n v="200"/>
    <d v="2021-04-11T00:00:00"/>
    <x v="3"/>
    <n v="4940"/>
  </r>
  <r>
    <n v="201"/>
    <d v="2021-04-12T00:00:00"/>
    <x v="1"/>
    <n v="7550"/>
  </r>
  <r>
    <n v="202"/>
    <d v="2021-04-12T00:00:00"/>
    <x v="0"/>
    <n v="4460"/>
  </r>
  <r>
    <n v="203"/>
    <d v="2021-04-13T00:00:00"/>
    <x v="1"/>
    <n v="1680"/>
  </r>
  <r>
    <n v="204"/>
    <d v="2021-04-13T00:00:00"/>
    <x v="3"/>
    <n v="5220"/>
  </r>
  <r>
    <n v="205"/>
    <d v="2021-04-13T00:00:00"/>
    <x v="2"/>
    <n v="6180"/>
  </r>
  <r>
    <n v="206"/>
    <d v="2021-04-14T00:00:00"/>
    <x v="0"/>
    <n v="6780"/>
  </r>
  <r>
    <n v="207"/>
    <d v="2021-04-14T00:00:00"/>
    <x v="2"/>
    <n v="6770"/>
  </r>
  <r>
    <n v="208"/>
    <d v="2021-04-14T00:00:00"/>
    <x v="3"/>
    <n v="2070"/>
  </r>
  <r>
    <n v="209"/>
    <d v="2021-04-15T00:00:00"/>
    <x v="0"/>
    <n v="6720"/>
  </r>
  <r>
    <n v="210"/>
    <d v="2021-04-15T00:00:00"/>
    <x v="2"/>
    <n v="5160"/>
  </r>
  <r>
    <n v="211"/>
    <d v="2021-04-15T00:00:00"/>
    <x v="3"/>
    <n v="3130"/>
  </r>
  <r>
    <n v="212"/>
    <d v="2021-04-16T00:00:00"/>
    <x v="1"/>
    <n v="6560"/>
  </r>
  <r>
    <n v="213"/>
    <d v="2021-04-16T00:00:00"/>
    <x v="0"/>
    <n v="1000"/>
  </r>
  <r>
    <n v="214"/>
    <d v="2021-04-17T00:00:00"/>
    <x v="3"/>
    <n v="2660"/>
  </r>
  <r>
    <n v="215"/>
    <d v="2021-04-17T00:00:00"/>
    <x v="2"/>
    <n v="8880"/>
  </r>
  <r>
    <n v="216"/>
    <d v="2021-04-17T00:00:00"/>
    <x v="0"/>
    <n v="1800"/>
  </r>
  <r>
    <n v="217"/>
    <d v="2021-04-18T00:00:00"/>
    <x v="2"/>
    <n v="6820"/>
  </r>
  <r>
    <n v="218"/>
    <d v="2021-04-18T00:00:00"/>
    <x v="3"/>
    <n v="3860"/>
  </r>
  <r>
    <n v="219"/>
    <d v="2021-04-18T00:00:00"/>
    <x v="0"/>
    <n v="6470"/>
  </r>
  <r>
    <n v="220"/>
    <d v="2021-04-19T00:00:00"/>
    <x v="2"/>
    <n v="1560"/>
  </r>
  <r>
    <n v="221"/>
    <d v="2021-04-19T00:00:00"/>
    <x v="3"/>
    <n v="3420"/>
  </r>
  <r>
    <n v="222"/>
    <d v="2021-04-19T00:00:00"/>
    <x v="0"/>
    <n v="5220"/>
  </r>
  <r>
    <n v="223"/>
    <d v="2021-04-20T00:00:00"/>
    <x v="3"/>
    <n v="6100"/>
  </r>
  <r>
    <n v="224"/>
    <d v="2021-04-20T00:00:00"/>
    <x v="1"/>
    <n v="3800"/>
  </r>
  <r>
    <n v="225"/>
    <d v="2021-04-21T00:00:00"/>
    <x v="3"/>
    <n v="3170"/>
  </r>
  <r>
    <n v="226"/>
    <d v="2021-04-21T00:00:00"/>
    <x v="0"/>
    <n v="4140"/>
  </r>
  <r>
    <n v="227"/>
    <d v="2021-04-21T00:00:00"/>
    <x v="1"/>
    <n v="2060"/>
  </r>
  <r>
    <n v="228"/>
    <d v="2021-04-22T00:00:00"/>
    <x v="1"/>
    <n v="8220"/>
  </r>
  <r>
    <n v="229"/>
    <d v="2021-04-23T00:00:00"/>
    <x v="3"/>
    <n v="9490"/>
  </r>
  <r>
    <n v="230"/>
    <d v="2021-04-23T00:00:00"/>
    <x v="0"/>
    <n v="950"/>
  </r>
  <r>
    <n v="231"/>
    <d v="2021-04-24T00:00:00"/>
    <x v="1"/>
    <n v="3110"/>
  </r>
  <r>
    <n v="232"/>
    <d v="2021-04-25T00:00:00"/>
    <x v="2"/>
    <n v="6010"/>
  </r>
  <r>
    <n v="233"/>
    <d v="2021-04-25T00:00:00"/>
    <x v="3"/>
    <n v="1220"/>
  </r>
  <r>
    <n v="234"/>
    <d v="2021-04-25T00:00:00"/>
    <x v="0"/>
    <n v="8060"/>
  </r>
  <r>
    <n v="235"/>
    <d v="2021-04-26T00:00:00"/>
    <x v="3"/>
    <n v="4040"/>
  </r>
  <r>
    <n v="236"/>
    <d v="2021-04-27T00:00:00"/>
    <x v="2"/>
    <n v="950"/>
  </r>
  <r>
    <n v="237"/>
    <d v="2021-04-27T00:00:00"/>
    <x v="1"/>
    <n v="9470"/>
  </r>
  <r>
    <n v="238"/>
    <d v="2021-04-27T00:00:00"/>
    <x v="3"/>
    <n v="4760"/>
  </r>
  <r>
    <n v="239"/>
    <d v="2021-04-28T00:00:00"/>
    <x v="0"/>
    <n v="9390"/>
  </r>
  <r>
    <n v="240"/>
    <d v="2021-04-28T00:00:00"/>
    <x v="1"/>
    <n v="4520"/>
  </r>
  <r>
    <n v="241"/>
    <d v="2021-04-29T00:00:00"/>
    <x v="1"/>
    <n v="8460"/>
  </r>
  <r>
    <n v="242"/>
    <d v="2021-04-30T00:00:00"/>
    <x v="0"/>
    <n v="4880"/>
  </r>
  <r>
    <n v="243"/>
    <d v="2021-05-01T00:00:00"/>
    <x v="0"/>
    <n v="3980"/>
  </r>
  <r>
    <n v="244"/>
    <d v="2021-05-02T00:00:00"/>
    <x v="0"/>
    <n v="3980"/>
  </r>
  <r>
    <n v="245"/>
    <d v="2021-05-03T00:00:00"/>
    <x v="2"/>
    <n v="2130"/>
  </r>
  <r>
    <n v="246"/>
    <d v="2021-05-03T00:00:00"/>
    <x v="1"/>
    <n v="7520"/>
  </r>
  <r>
    <n v="247"/>
    <d v="2021-05-04T00:00:00"/>
    <x v="1"/>
    <n v="3900"/>
  </r>
  <r>
    <n v="248"/>
    <d v="2021-05-05T00:00:00"/>
    <x v="1"/>
    <n v="8960"/>
  </r>
  <r>
    <n v="249"/>
    <d v="2021-05-05T00:00:00"/>
    <x v="0"/>
    <n v="3070"/>
  </r>
  <r>
    <n v="250"/>
    <d v="2021-05-06T00:00:00"/>
    <x v="0"/>
    <n v="1950"/>
  </r>
  <r>
    <n v="251"/>
    <d v="2021-05-06T00:00:00"/>
    <x v="3"/>
    <n v="4340"/>
  </r>
  <r>
    <n v="252"/>
    <d v="2021-05-07T00:00:00"/>
    <x v="3"/>
    <n v="8510"/>
  </r>
  <r>
    <n v="253"/>
    <d v="2021-05-07T00:00:00"/>
    <x v="0"/>
    <n v="9810"/>
  </r>
  <r>
    <n v="254"/>
    <d v="2021-05-07T00:00:00"/>
    <x v="2"/>
    <n v="5560"/>
  </r>
  <r>
    <n v="255"/>
    <d v="2021-05-07T00:00:00"/>
    <x v="1"/>
    <n v="8340"/>
  </r>
  <r>
    <n v="256"/>
    <d v="2021-05-08T00:00:00"/>
    <x v="1"/>
    <n v="4510"/>
  </r>
  <r>
    <n v="257"/>
    <d v="2021-05-08T00:00:00"/>
    <x v="0"/>
    <n v="7270"/>
  </r>
  <r>
    <n v="258"/>
    <d v="2021-05-09T00:00:00"/>
    <x v="1"/>
    <n v="7710"/>
  </r>
  <r>
    <n v="259"/>
    <d v="2021-05-09T00:00:00"/>
    <x v="2"/>
    <n v="8090"/>
  </r>
  <r>
    <n v="260"/>
    <d v="2021-05-09T00:00:00"/>
    <x v="0"/>
    <n v="5440"/>
  </r>
  <r>
    <n v="261"/>
    <d v="2021-05-09T00:00:00"/>
    <x v="3"/>
    <n v="4060"/>
  </r>
  <r>
    <n v="262"/>
    <d v="2021-05-10T00:00:00"/>
    <x v="1"/>
    <n v="9620"/>
  </r>
  <r>
    <n v="263"/>
    <d v="2021-05-11T00:00:00"/>
    <x v="2"/>
    <n v="9630"/>
  </r>
  <r>
    <n v="264"/>
    <d v="2021-05-12T00:00:00"/>
    <x v="2"/>
    <n v="390"/>
  </r>
  <r>
    <n v="265"/>
    <d v="2021-05-13T00:00:00"/>
    <x v="3"/>
    <n v="7870"/>
  </r>
  <r>
    <n v="266"/>
    <d v="2021-05-13T00:00:00"/>
    <x v="1"/>
    <n v="4100"/>
  </r>
  <r>
    <n v="267"/>
    <d v="2021-05-13T00:00:00"/>
    <x v="0"/>
    <n v="600"/>
  </r>
  <r>
    <n v="268"/>
    <d v="2021-05-14T00:00:00"/>
    <x v="0"/>
    <n v="1170"/>
  </r>
  <r>
    <n v="269"/>
    <d v="2021-05-14T00:00:00"/>
    <x v="3"/>
    <n v="860"/>
  </r>
  <r>
    <n v="270"/>
    <d v="2021-05-15T00:00:00"/>
    <x v="2"/>
    <n v="2350"/>
  </r>
  <r>
    <n v="271"/>
    <d v="2021-05-15T00:00:00"/>
    <x v="3"/>
    <n v="9230"/>
  </r>
  <r>
    <n v="272"/>
    <d v="2021-05-16T00:00:00"/>
    <x v="0"/>
    <n v="1200"/>
  </r>
  <r>
    <n v="273"/>
    <d v="2021-05-16T00:00:00"/>
    <x v="1"/>
    <n v="7370"/>
  </r>
  <r>
    <n v="274"/>
    <d v="2021-05-17T00:00:00"/>
    <x v="0"/>
    <n v="2210"/>
  </r>
  <r>
    <n v="275"/>
    <d v="2021-05-18T00:00:00"/>
    <x v="0"/>
    <n v="1170"/>
  </r>
  <r>
    <n v="276"/>
    <d v="2021-05-18T00:00:00"/>
    <x v="2"/>
    <n v="4170"/>
  </r>
  <r>
    <n v="277"/>
    <d v="2021-05-18T00:00:00"/>
    <x v="1"/>
    <n v="7330"/>
  </r>
  <r>
    <n v="278"/>
    <d v="2021-05-19T00:00:00"/>
    <x v="2"/>
    <n v="6170"/>
  </r>
  <r>
    <n v="279"/>
    <d v="2021-05-19T00:00:00"/>
    <x v="3"/>
    <n v="5020"/>
  </r>
  <r>
    <n v="280"/>
    <d v="2021-05-19T00:00:00"/>
    <x v="0"/>
    <n v="4470"/>
  </r>
  <r>
    <n v="281"/>
    <d v="2021-05-19T00:00:00"/>
    <x v="1"/>
    <n v="8450"/>
  </r>
  <r>
    <n v="282"/>
    <d v="2021-05-20T00:00:00"/>
    <x v="0"/>
    <n v="2250"/>
  </r>
  <r>
    <n v="283"/>
    <d v="2021-05-20T00:00:00"/>
    <x v="1"/>
    <n v="6050"/>
  </r>
  <r>
    <n v="284"/>
    <d v="2021-05-21T00:00:00"/>
    <x v="1"/>
    <n v="5490"/>
  </r>
  <r>
    <n v="285"/>
    <d v="2021-05-22T00:00:00"/>
    <x v="3"/>
    <n v="3000"/>
  </r>
  <r>
    <n v="286"/>
    <d v="2021-05-22T00:00:00"/>
    <x v="2"/>
    <n v="9670"/>
  </r>
  <r>
    <n v="287"/>
    <d v="2021-05-23T00:00:00"/>
    <x v="3"/>
    <n v="3710"/>
  </r>
  <r>
    <n v="288"/>
    <d v="2021-05-23T00:00:00"/>
    <x v="1"/>
    <n v="2680"/>
  </r>
  <r>
    <n v="289"/>
    <d v="2021-05-23T00:00:00"/>
    <x v="0"/>
    <n v="4700"/>
  </r>
  <r>
    <n v="290"/>
    <d v="2021-05-24T00:00:00"/>
    <x v="0"/>
    <n v="1830"/>
  </r>
  <r>
    <n v="291"/>
    <d v="2021-05-24T00:00:00"/>
    <x v="1"/>
    <n v="4100"/>
  </r>
  <r>
    <n v="292"/>
    <d v="2021-05-25T00:00:00"/>
    <x v="3"/>
    <n v="7870"/>
  </r>
  <r>
    <n v="293"/>
    <d v="2021-05-25T00:00:00"/>
    <x v="1"/>
    <n v="7160"/>
  </r>
  <r>
    <n v="294"/>
    <d v="2021-05-25T00:00:00"/>
    <x v="2"/>
    <n v="9200"/>
  </r>
  <r>
    <n v="295"/>
    <d v="2021-05-26T00:00:00"/>
    <x v="1"/>
    <n v="7390"/>
  </r>
  <r>
    <n v="296"/>
    <d v="2021-05-26T00:00:00"/>
    <x v="0"/>
    <n v="4560"/>
  </r>
  <r>
    <n v="297"/>
    <d v="2021-05-27T00:00:00"/>
    <x v="1"/>
    <n v="8680"/>
  </r>
  <r>
    <n v="298"/>
    <d v="2021-05-27T00:00:00"/>
    <x v="0"/>
    <n v="3110"/>
  </r>
  <r>
    <n v="299"/>
    <d v="2021-05-27T00:00:00"/>
    <x v="3"/>
    <n v="8770"/>
  </r>
  <r>
    <n v="300"/>
    <d v="2021-05-28T00:00:00"/>
    <x v="3"/>
    <n v="6900"/>
  </r>
  <r>
    <n v="301"/>
    <d v="2021-05-28T00:00:00"/>
    <x v="0"/>
    <n v="9220"/>
  </r>
  <r>
    <n v="302"/>
    <d v="2021-05-29T00:00:00"/>
    <x v="0"/>
    <n v="9740"/>
  </r>
  <r>
    <n v="303"/>
    <d v="2021-05-30T00:00:00"/>
    <x v="0"/>
    <n v="4500"/>
  </r>
  <r>
    <n v="304"/>
    <d v="2021-05-30T00:00:00"/>
    <x v="2"/>
    <n v="9950"/>
  </r>
  <r>
    <n v="305"/>
    <d v="2021-05-31T00:00:00"/>
    <x v="0"/>
    <n v="9960"/>
  </r>
  <r>
    <n v="306"/>
    <d v="2021-05-31T00:00:00"/>
    <x v="2"/>
    <n v="8880"/>
  </r>
  <r>
    <n v="307"/>
    <d v="2021-05-31T00:00:00"/>
    <x v="1"/>
    <n v="4160"/>
  </r>
  <r>
    <n v="308"/>
    <d v="2021-06-01T00:00:00"/>
    <x v="1"/>
    <n v="6300"/>
  </r>
  <r>
    <n v="309"/>
    <d v="2021-06-01T00:00:00"/>
    <x v="3"/>
    <n v="9040"/>
  </r>
  <r>
    <n v="310"/>
    <d v="2021-06-02T00:00:00"/>
    <x v="3"/>
    <n v="8880"/>
  </r>
  <r>
    <n v="311"/>
    <d v="2021-06-03T00:00:00"/>
    <x v="0"/>
    <n v="5030"/>
  </r>
  <r>
    <n v="312"/>
    <d v="2021-06-03T00:00:00"/>
    <x v="2"/>
    <n v="6010"/>
  </r>
  <r>
    <n v="313"/>
    <d v="2021-06-04T00:00:00"/>
    <x v="1"/>
    <n v="8880"/>
  </r>
  <r>
    <n v="314"/>
    <d v="2021-06-05T00:00:00"/>
    <x v="0"/>
    <n v="5490"/>
  </r>
  <r>
    <n v="315"/>
    <d v="2021-06-06T00:00:00"/>
    <x v="3"/>
    <n v="9370"/>
  </r>
  <r>
    <n v="316"/>
    <d v="2021-06-06T00:00:00"/>
    <x v="0"/>
    <n v="6790"/>
  </r>
  <r>
    <n v="317"/>
    <d v="2021-06-07T00:00:00"/>
    <x v="1"/>
    <n v="2540"/>
  </r>
  <r>
    <n v="318"/>
    <d v="2021-06-07T00:00:00"/>
    <x v="0"/>
    <n v="5530"/>
  </r>
  <r>
    <n v="319"/>
    <d v="2021-06-07T00:00:00"/>
    <x v="3"/>
    <n v="7020"/>
  </r>
  <r>
    <n v="320"/>
    <d v="2021-06-08T00:00:00"/>
    <x v="1"/>
    <n v="2330"/>
  </r>
  <r>
    <n v="321"/>
    <d v="2021-06-09T00:00:00"/>
    <x v="0"/>
    <n v="5550"/>
  </r>
  <r>
    <n v="322"/>
    <d v="2021-06-09T00:00:00"/>
    <x v="2"/>
    <n v="6150"/>
  </r>
  <r>
    <n v="323"/>
    <d v="2021-06-10T00:00:00"/>
    <x v="3"/>
    <n v="3220"/>
  </r>
  <r>
    <n v="324"/>
    <d v="2021-06-10T00:00:00"/>
    <x v="0"/>
    <n v="4330"/>
  </r>
  <r>
    <n v="325"/>
    <d v="2021-06-10T00:00:00"/>
    <x v="1"/>
    <n v="4000"/>
  </r>
  <r>
    <n v="326"/>
    <d v="2021-06-11T00:00:00"/>
    <x v="3"/>
    <n v="4970"/>
  </r>
  <r>
    <n v="327"/>
    <d v="2021-06-11T00:00:00"/>
    <x v="2"/>
    <n v="8900"/>
  </r>
  <r>
    <n v="328"/>
    <d v="2021-06-12T00:00:00"/>
    <x v="1"/>
    <n v="5340"/>
  </r>
  <r>
    <n v="329"/>
    <d v="2021-06-12T00:00:00"/>
    <x v="0"/>
    <n v="2240"/>
  </r>
  <r>
    <n v="330"/>
    <d v="2021-06-13T00:00:00"/>
    <x v="0"/>
    <n v="1810"/>
  </r>
  <r>
    <n v="331"/>
    <d v="2021-06-13T00:00:00"/>
    <x v="2"/>
    <n v="7960"/>
  </r>
  <r>
    <n v="332"/>
    <d v="2021-06-13T00:00:00"/>
    <x v="1"/>
    <n v="9400"/>
  </r>
  <r>
    <n v="333"/>
    <d v="2021-06-14T00:00:00"/>
    <x v="3"/>
    <n v="5380"/>
  </r>
  <r>
    <n v="334"/>
    <d v="2021-06-14T00:00:00"/>
    <x v="1"/>
    <n v="4220"/>
  </r>
  <r>
    <n v="335"/>
    <d v="2021-06-14T00:00:00"/>
    <x v="0"/>
    <n v="1230"/>
  </r>
  <r>
    <n v="336"/>
    <d v="2021-06-15T00:00:00"/>
    <x v="3"/>
    <n v="1920"/>
  </r>
  <r>
    <n v="337"/>
    <d v="2021-06-15T00:00:00"/>
    <x v="1"/>
    <n v="6790"/>
  </r>
  <r>
    <n v="338"/>
    <d v="2021-06-15T00:00:00"/>
    <x v="2"/>
    <n v="7950"/>
  </r>
  <r>
    <n v="339"/>
    <d v="2021-06-16T00:00:00"/>
    <x v="0"/>
    <n v="3020"/>
  </r>
  <r>
    <n v="340"/>
    <d v="2021-06-17T00:00:00"/>
    <x v="1"/>
    <n v="7990"/>
  </r>
  <r>
    <n v="341"/>
    <d v="2021-06-17T00:00:00"/>
    <x v="2"/>
    <n v="6390"/>
  </r>
  <r>
    <n v="342"/>
    <d v="2021-06-17T00:00:00"/>
    <x v="0"/>
    <n v="4180"/>
  </r>
  <r>
    <n v="343"/>
    <d v="2021-06-18T00:00:00"/>
    <x v="3"/>
    <n v="7940"/>
  </r>
  <r>
    <n v="344"/>
    <d v="2021-06-18T00:00:00"/>
    <x v="2"/>
    <n v="8070"/>
  </r>
  <r>
    <n v="345"/>
    <d v="2021-06-18T00:00:00"/>
    <x v="1"/>
    <n v="6060"/>
  </r>
  <r>
    <n v="346"/>
    <d v="2021-06-18T00:00:00"/>
    <x v="0"/>
    <n v="9420"/>
  </r>
  <r>
    <n v="347"/>
    <d v="2021-06-19T00:00:00"/>
    <x v="3"/>
    <n v="4440"/>
  </r>
  <r>
    <n v="348"/>
    <d v="2021-06-20T00:00:00"/>
    <x v="3"/>
    <n v="3010"/>
  </r>
  <r>
    <n v="349"/>
    <d v="2021-06-20T00:00:00"/>
    <x v="0"/>
    <n v="1060"/>
  </r>
  <r>
    <n v="350"/>
    <d v="2021-06-21T00:00:00"/>
    <x v="3"/>
    <n v="5970"/>
  </r>
  <r>
    <n v="351"/>
    <d v="2021-06-21T00:00:00"/>
    <x v="1"/>
    <n v="1180"/>
  </r>
  <r>
    <n v="352"/>
    <d v="2021-06-22T00:00:00"/>
    <x v="1"/>
    <n v="1510"/>
  </r>
  <r>
    <n v="353"/>
    <d v="2021-06-23T00:00:00"/>
    <x v="2"/>
    <n v="5610"/>
  </r>
  <r>
    <n v="354"/>
    <d v="2021-06-23T00:00:00"/>
    <x v="3"/>
    <n v="4850"/>
  </r>
  <r>
    <n v="355"/>
    <d v="2021-06-24T00:00:00"/>
    <x v="2"/>
    <n v="3640"/>
  </r>
  <r>
    <n v="356"/>
    <d v="2021-06-25T00:00:00"/>
    <x v="2"/>
    <n v="6950"/>
  </r>
  <r>
    <n v="357"/>
    <d v="2021-06-25T00:00:00"/>
    <x v="3"/>
    <n v="3790"/>
  </r>
  <r>
    <n v="358"/>
    <d v="2021-06-26T00:00:00"/>
    <x v="1"/>
    <n v="6570"/>
  </r>
  <r>
    <n v="359"/>
    <d v="2021-06-27T00:00:00"/>
    <x v="2"/>
    <n v="6200"/>
  </r>
  <r>
    <n v="360"/>
    <d v="2021-06-27T00:00:00"/>
    <x v="0"/>
    <n v="9010"/>
  </r>
  <r>
    <n v="361"/>
    <d v="2021-06-28T00:00:00"/>
    <x v="3"/>
    <n v="1510"/>
  </r>
  <r>
    <n v="362"/>
    <d v="2021-06-29T00:00:00"/>
    <x v="0"/>
    <n v="2910"/>
  </r>
  <r>
    <n v="363"/>
    <d v="2021-06-29T00:00:00"/>
    <x v="2"/>
    <n v="6310"/>
  </r>
  <r>
    <n v="364"/>
    <d v="2021-06-30T00:00:00"/>
    <x v="2"/>
    <n v="7110"/>
  </r>
  <r>
    <n v="365"/>
    <d v="2021-06-30T00:00:00"/>
    <x v="1"/>
    <n v="2540"/>
  </r>
  <r>
    <n v="366"/>
    <d v="2021-06-30T00:00:00"/>
    <x v="3"/>
    <n v="8140"/>
  </r>
  <r>
    <n v="367"/>
    <d v="2021-07-01T00:00:00"/>
    <x v="0"/>
    <n v="1740"/>
  </r>
  <r>
    <n v="368"/>
    <d v="2021-07-01T00:00:00"/>
    <x v="3"/>
    <n v="5840"/>
  </r>
  <r>
    <n v="369"/>
    <d v="2021-07-02T00:00:00"/>
    <x v="1"/>
    <n v="3170"/>
  </r>
  <r>
    <n v="370"/>
    <d v="2021-07-02T00:00:00"/>
    <x v="3"/>
    <n v="4000"/>
  </r>
  <r>
    <n v="371"/>
    <d v="2021-07-03T00:00:00"/>
    <x v="0"/>
    <n v="4600"/>
  </r>
  <r>
    <n v="372"/>
    <d v="2021-07-03T00:00:00"/>
    <x v="1"/>
    <n v="9870"/>
  </r>
  <r>
    <n v="373"/>
    <d v="2021-07-04T00:00:00"/>
    <x v="1"/>
    <n v="9390"/>
  </r>
  <r>
    <n v="374"/>
    <d v="2021-07-05T00:00:00"/>
    <x v="3"/>
    <n v="1300"/>
  </r>
  <r>
    <n v="375"/>
    <d v="2021-07-05T00:00:00"/>
    <x v="0"/>
    <n v="2650"/>
  </r>
  <r>
    <n v="376"/>
    <d v="2021-07-06T00:00:00"/>
    <x v="1"/>
    <n v="4060"/>
  </r>
  <r>
    <n v="377"/>
    <d v="2021-07-06T00:00:00"/>
    <x v="0"/>
    <n v="4460"/>
  </r>
  <r>
    <n v="378"/>
    <d v="2021-07-07T00:00:00"/>
    <x v="2"/>
    <n v="9390"/>
  </r>
  <r>
    <n v="379"/>
    <d v="2021-07-07T00:00:00"/>
    <x v="0"/>
    <n v="9670"/>
  </r>
  <r>
    <n v="380"/>
    <d v="2021-07-07T00:00:00"/>
    <x v="1"/>
    <n v="3460"/>
  </r>
  <r>
    <n v="381"/>
    <d v="2021-07-08T00:00:00"/>
    <x v="0"/>
    <n v="2030"/>
  </r>
  <r>
    <n v="382"/>
    <d v="2021-07-08T00:00:00"/>
    <x v="2"/>
    <n v="3860"/>
  </r>
  <r>
    <n v="383"/>
    <d v="2021-07-08T00:00:00"/>
    <x v="1"/>
    <n v="3770"/>
  </r>
  <r>
    <n v="384"/>
    <d v="2021-07-09T00:00:00"/>
    <x v="2"/>
    <n v="3970"/>
  </r>
  <r>
    <n v="385"/>
    <d v="2021-07-09T00:00:00"/>
    <x v="0"/>
    <n v="9280"/>
  </r>
  <r>
    <n v="386"/>
    <d v="2021-07-10T00:00:00"/>
    <x v="3"/>
    <n v="6930"/>
  </r>
  <r>
    <n v="387"/>
    <d v="2021-07-11T00:00:00"/>
    <x v="3"/>
    <n v="2850"/>
  </r>
  <r>
    <n v="388"/>
    <d v="2021-07-11T00:00:00"/>
    <x v="1"/>
    <n v="7480"/>
  </r>
  <r>
    <n v="389"/>
    <d v="2021-07-11T00:00:00"/>
    <x v="0"/>
    <n v="4170"/>
  </r>
  <r>
    <n v="390"/>
    <d v="2021-07-12T00:00:00"/>
    <x v="0"/>
    <n v="6110"/>
  </r>
  <r>
    <n v="391"/>
    <d v="2021-07-12T00:00:00"/>
    <x v="3"/>
    <n v="3250"/>
  </r>
  <r>
    <n v="392"/>
    <d v="2021-07-13T00:00:00"/>
    <x v="0"/>
    <n v="6930"/>
  </r>
  <r>
    <n v="393"/>
    <d v="2021-07-13T00:00:00"/>
    <x v="1"/>
    <n v="4790"/>
  </r>
  <r>
    <n v="394"/>
    <d v="2021-07-13T00:00:00"/>
    <x v="3"/>
    <n v="3110"/>
  </r>
  <r>
    <n v="395"/>
    <d v="2021-07-14T00:00:00"/>
    <x v="3"/>
    <n v="6930"/>
  </r>
  <r>
    <n v="396"/>
    <d v="2021-07-15T00:00:00"/>
    <x v="1"/>
    <n v="8100"/>
  </r>
  <r>
    <n v="397"/>
    <d v="2021-07-15T00:00:00"/>
    <x v="3"/>
    <n v="6600"/>
  </r>
  <r>
    <n v="398"/>
    <d v="2021-07-15T00:00:00"/>
    <x v="0"/>
    <n v="9850"/>
  </r>
  <r>
    <n v="399"/>
    <d v="2021-07-16T00:00:00"/>
    <x v="0"/>
    <n v="8950"/>
  </r>
  <r>
    <n v="400"/>
    <d v="2021-07-17T00:00:00"/>
    <x v="3"/>
    <n v="3280"/>
  </r>
  <r>
    <n v="401"/>
    <d v="2021-07-17T00:00:00"/>
    <x v="0"/>
    <n v="4680"/>
  </r>
  <r>
    <n v="402"/>
    <d v="2021-07-18T00:00:00"/>
    <x v="2"/>
    <n v="5750"/>
  </r>
  <r>
    <n v="403"/>
    <d v="2021-07-18T00:00:00"/>
    <x v="1"/>
    <n v="7000"/>
  </r>
  <r>
    <n v="404"/>
    <d v="2021-07-19T00:00:00"/>
    <x v="0"/>
    <n v="5870"/>
  </r>
  <r>
    <n v="405"/>
    <d v="2021-07-19T00:00:00"/>
    <x v="3"/>
    <n v="6070"/>
  </r>
  <r>
    <n v="406"/>
    <d v="2021-07-20T00:00:00"/>
    <x v="0"/>
    <n v="1500"/>
  </r>
  <r>
    <n v="407"/>
    <d v="2021-07-20T00:00:00"/>
    <x v="1"/>
    <n v="6820"/>
  </r>
  <r>
    <n v="408"/>
    <d v="2021-07-21T00:00:00"/>
    <x v="0"/>
    <n v="2150"/>
  </r>
  <r>
    <n v="409"/>
    <d v="2021-07-22T00:00:00"/>
    <x v="3"/>
    <n v="6600"/>
  </r>
  <r>
    <n v="410"/>
    <d v="2021-07-22T00:00:00"/>
    <x v="1"/>
    <n v="7270"/>
  </r>
  <r>
    <n v="411"/>
    <d v="2021-07-22T00:00:00"/>
    <x v="0"/>
    <n v="1560"/>
  </r>
  <r>
    <n v="412"/>
    <d v="2021-07-22T00:00:00"/>
    <x v="2"/>
    <n v="7040"/>
  </r>
  <r>
    <n v="413"/>
    <d v="2021-07-23T00:00:00"/>
    <x v="3"/>
    <n v="2470"/>
  </r>
  <r>
    <n v="414"/>
    <d v="2021-07-23T00:00:00"/>
    <x v="0"/>
    <n v="8550"/>
  </r>
  <r>
    <n v="415"/>
    <d v="2021-07-23T00:00:00"/>
    <x v="1"/>
    <n v="6160"/>
  </r>
  <r>
    <n v="416"/>
    <d v="2021-07-24T00:00:00"/>
    <x v="3"/>
    <n v="9010"/>
  </r>
  <r>
    <n v="417"/>
    <d v="2021-07-24T00:00:00"/>
    <x v="2"/>
    <n v="1400"/>
  </r>
  <r>
    <n v="418"/>
    <d v="2021-07-24T00:00:00"/>
    <x v="1"/>
    <n v="7730"/>
  </r>
  <r>
    <n v="419"/>
    <d v="2021-07-24T00:00:00"/>
    <x v="0"/>
    <n v="8020"/>
  </r>
  <r>
    <n v="420"/>
    <d v="2021-07-25T00:00:00"/>
    <x v="0"/>
    <n v="2730"/>
  </r>
  <r>
    <n v="421"/>
    <d v="2021-07-26T00:00:00"/>
    <x v="2"/>
    <n v="8340"/>
  </r>
  <r>
    <n v="422"/>
    <d v="2021-07-27T00:00:00"/>
    <x v="1"/>
    <n v="850"/>
  </r>
  <r>
    <n v="423"/>
    <d v="2021-07-27T00:00:00"/>
    <x v="3"/>
    <n v="8740"/>
  </r>
  <r>
    <n v="424"/>
    <d v="2021-07-28T00:00:00"/>
    <x v="1"/>
    <n v="6720"/>
  </r>
  <r>
    <n v="425"/>
    <d v="2021-07-28T00:00:00"/>
    <x v="0"/>
    <n v="780"/>
  </r>
  <r>
    <n v="426"/>
    <d v="2021-07-28T00:00:00"/>
    <x v="3"/>
    <n v="1020"/>
  </r>
  <r>
    <n v="427"/>
    <d v="2021-07-29T00:00:00"/>
    <x v="1"/>
    <n v="4870"/>
  </r>
  <r>
    <n v="428"/>
    <d v="2021-07-29T00:00:00"/>
    <x v="2"/>
    <n v="7250"/>
  </r>
  <r>
    <n v="429"/>
    <d v="2021-07-29T00:00:00"/>
    <x v="0"/>
    <n v="330"/>
  </r>
  <r>
    <n v="430"/>
    <d v="2021-07-30T00:00:00"/>
    <x v="1"/>
    <n v="3290"/>
  </r>
  <r>
    <n v="431"/>
    <d v="2021-07-30T00:00:00"/>
    <x v="2"/>
    <n v="3820"/>
  </r>
  <r>
    <n v="432"/>
    <d v="2021-07-30T00:00:00"/>
    <x v="0"/>
    <n v="5660"/>
  </r>
  <r>
    <n v="433"/>
    <d v="2021-07-31T00:00:00"/>
    <x v="0"/>
    <n v="4200"/>
  </r>
  <r>
    <n v="434"/>
    <d v="2021-07-31T00:00:00"/>
    <x v="3"/>
    <n v="5870"/>
  </r>
  <r>
    <n v="435"/>
    <d v="2021-07-31T00:00:00"/>
    <x v="2"/>
    <n v="1670"/>
  </r>
  <r>
    <n v="436"/>
    <d v="2021-07-31T00:00:00"/>
    <x v="1"/>
    <n v="3960"/>
  </r>
  <r>
    <n v="437"/>
    <d v="2021-08-01T00:00:00"/>
    <x v="0"/>
    <n v="4200"/>
  </r>
  <r>
    <n v="438"/>
    <d v="2021-08-02T00:00:00"/>
    <x v="3"/>
    <n v="7980"/>
  </r>
  <r>
    <n v="439"/>
    <d v="2021-08-02T00:00:00"/>
    <x v="0"/>
    <n v="6110"/>
  </r>
  <r>
    <n v="440"/>
    <d v="2021-08-03T00:00:00"/>
    <x v="3"/>
    <n v="7750"/>
  </r>
  <r>
    <n v="441"/>
    <d v="2021-08-03T00:00:00"/>
    <x v="1"/>
    <n v="7450"/>
  </r>
  <r>
    <n v="442"/>
    <d v="2021-08-04T00:00:00"/>
    <x v="2"/>
    <n v="3400"/>
  </r>
  <r>
    <n v="443"/>
    <d v="2021-08-04T00:00:00"/>
    <x v="3"/>
    <n v="8560"/>
  </r>
  <r>
    <n v="444"/>
    <d v="2021-08-05T00:00:00"/>
    <x v="2"/>
    <n v="7190"/>
  </r>
  <r>
    <n v="445"/>
    <d v="2021-08-06T00:00:00"/>
    <x v="2"/>
    <n v="4590"/>
  </r>
  <r>
    <n v="446"/>
    <d v="2021-08-07T00:00:00"/>
    <x v="3"/>
    <n v="4050"/>
  </r>
  <r>
    <n v="447"/>
    <d v="2021-08-07T00:00:00"/>
    <x v="1"/>
    <n v="4310"/>
  </r>
  <r>
    <n v="448"/>
    <d v="2021-08-08T00:00:00"/>
    <x v="2"/>
    <n v="7100"/>
  </r>
  <r>
    <n v="449"/>
    <d v="2021-08-08T00:00:00"/>
    <x v="0"/>
    <n v="5280"/>
  </r>
  <r>
    <n v="450"/>
    <d v="2021-08-08T00:00:00"/>
    <x v="3"/>
    <n v="3350"/>
  </r>
  <r>
    <n v="451"/>
    <d v="2021-08-09T00:00:00"/>
    <x v="2"/>
    <n v="7820"/>
  </r>
  <r>
    <n v="452"/>
    <d v="2021-08-10T00:00:00"/>
    <x v="2"/>
    <n v="7910"/>
  </r>
  <r>
    <n v="453"/>
    <d v="2021-08-10T00:00:00"/>
    <x v="1"/>
    <n v="9000"/>
  </r>
  <r>
    <n v="454"/>
    <d v="2021-08-11T00:00:00"/>
    <x v="1"/>
    <n v="3240"/>
  </r>
  <r>
    <n v="455"/>
    <d v="2021-08-11T00:00:00"/>
    <x v="3"/>
    <n v="8700"/>
  </r>
  <r>
    <n v="456"/>
    <d v="2021-08-11T00:00:00"/>
    <x v="0"/>
    <n v="8110"/>
  </r>
  <r>
    <n v="457"/>
    <d v="2021-08-12T00:00:00"/>
    <x v="3"/>
    <n v="6510"/>
  </r>
  <r>
    <n v="458"/>
    <d v="2021-08-13T00:00:00"/>
    <x v="1"/>
    <n v="1150"/>
  </r>
  <r>
    <n v="459"/>
    <d v="2021-08-14T00:00:00"/>
    <x v="3"/>
    <n v="9430"/>
  </r>
  <r>
    <n v="460"/>
    <d v="2021-08-14T00:00:00"/>
    <x v="0"/>
    <n v="6500"/>
  </r>
  <r>
    <n v="461"/>
    <d v="2021-08-14T00:00:00"/>
    <x v="1"/>
    <n v="6410"/>
  </r>
  <r>
    <n v="462"/>
    <d v="2021-08-15T00:00:00"/>
    <x v="3"/>
    <n v="5300"/>
  </r>
  <r>
    <n v="463"/>
    <d v="2021-08-15T00:00:00"/>
    <x v="0"/>
    <n v="5430"/>
  </r>
  <r>
    <n v="464"/>
    <d v="2021-08-15T00:00:00"/>
    <x v="1"/>
    <n v="3660"/>
  </r>
  <r>
    <n v="465"/>
    <d v="2021-08-16T00:00:00"/>
    <x v="0"/>
    <n v="3000"/>
  </r>
  <r>
    <n v="466"/>
    <d v="2021-08-16T00:00:00"/>
    <x v="1"/>
    <n v="6120"/>
  </r>
  <r>
    <n v="467"/>
    <d v="2021-08-16T00:00:00"/>
    <x v="2"/>
    <n v="5850"/>
  </r>
  <r>
    <n v="468"/>
    <d v="2021-08-17T00:00:00"/>
    <x v="1"/>
    <n v="6690"/>
  </r>
  <r>
    <n v="469"/>
    <d v="2021-08-17T00:00:00"/>
    <x v="0"/>
    <n v="2510"/>
  </r>
  <r>
    <n v="470"/>
    <d v="2021-08-18T00:00:00"/>
    <x v="2"/>
    <n v="4090"/>
  </r>
  <r>
    <n v="471"/>
    <d v="2021-08-19T00:00:00"/>
    <x v="1"/>
    <n v="4580"/>
  </r>
  <r>
    <n v="472"/>
    <d v="2021-08-20T00:00:00"/>
    <x v="2"/>
    <n v="6590"/>
  </r>
  <r>
    <n v="473"/>
    <d v="2021-08-20T00:00:00"/>
    <x v="0"/>
    <n v="3060"/>
  </r>
  <r>
    <n v="474"/>
    <d v="2021-08-20T00:00:00"/>
    <x v="3"/>
    <n v="1220"/>
  </r>
  <r>
    <n v="475"/>
    <d v="2021-08-21T00:00:00"/>
    <x v="3"/>
    <n v="6590"/>
  </r>
  <r>
    <n v="476"/>
    <d v="2021-08-22T00:00:00"/>
    <x v="1"/>
    <n v="7000"/>
  </r>
  <r>
    <n v="477"/>
    <d v="2021-08-22T00:00:00"/>
    <x v="0"/>
    <n v="4530"/>
  </r>
  <r>
    <n v="478"/>
    <d v="2021-08-22T00:00:00"/>
    <x v="3"/>
    <n v="5480"/>
  </r>
  <r>
    <n v="479"/>
    <d v="2021-08-23T00:00:00"/>
    <x v="0"/>
    <n v="6400"/>
  </r>
  <r>
    <n v="480"/>
    <d v="2021-08-23T00:00:00"/>
    <x v="1"/>
    <n v="7870"/>
  </r>
  <r>
    <n v="481"/>
    <d v="2021-08-23T00:00:00"/>
    <x v="3"/>
    <n v="7490"/>
  </r>
  <r>
    <n v="482"/>
    <d v="2021-08-24T00:00:00"/>
    <x v="1"/>
    <n v="6900"/>
  </r>
  <r>
    <n v="483"/>
    <d v="2021-08-24T00:00:00"/>
    <x v="2"/>
    <n v="5180"/>
  </r>
  <r>
    <n v="484"/>
    <d v="2021-08-24T00:00:00"/>
    <x v="0"/>
    <n v="1870"/>
  </r>
  <r>
    <n v="485"/>
    <d v="2021-08-25T00:00:00"/>
    <x v="3"/>
    <n v="2520"/>
  </r>
  <r>
    <n v="486"/>
    <d v="2021-08-25T00:00:00"/>
    <x v="1"/>
    <n v="6360"/>
  </r>
  <r>
    <n v="487"/>
    <d v="2021-08-26T00:00:00"/>
    <x v="0"/>
    <n v="8890"/>
  </r>
  <r>
    <n v="488"/>
    <d v="2021-08-27T00:00:00"/>
    <x v="3"/>
    <n v="1470"/>
  </r>
  <r>
    <n v="489"/>
    <d v="2021-08-28T00:00:00"/>
    <x v="3"/>
    <n v="2950"/>
  </r>
  <r>
    <n v="490"/>
    <d v="2021-08-28T00:00:00"/>
    <x v="0"/>
    <n v="6730"/>
  </r>
  <r>
    <n v="491"/>
    <d v="2021-08-29T00:00:00"/>
    <x v="1"/>
    <n v="5530"/>
  </r>
  <r>
    <n v="492"/>
    <d v="2021-08-29T00:00:00"/>
    <x v="3"/>
    <n v="6600"/>
  </r>
  <r>
    <n v="493"/>
    <d v="2021-08-30T00:00:00"/>
    <x v="1"/>
    <n v="7740"/>
  </r>
  <r>
    <n v="494"/>
    <d v="2021-08-30T00:00:00"/>
    <x v="3"/>
    <n v="3800"/>
  </r>
  <r>
    <n v="495"/>
    <d v="2021-08-30T00:00:00"/>
    <x v="0"/>
    <n v="7060"/>
  </r>
  <r>
    <n v="496"/>
    <d v="2021-08-31T00:00:00"/>
    <x v="0"/>
    <n v="4560"/>
  </r>
  <r>
    <n v="497"/>
    <d v="2021-09-01T00:00:00"/>
    <x v="0"/>
    <n v="4620"/>
  </r>
  <r>
    <n v="498"/>
    <d v="2021-09-01T00:00:00"/>
    <x v="3"/>
    <n v="1530"/>
  </r>
  <r>
    <n v="499"/>
    <d v="2021-09-02T00:00:00"/>
    <x v="0"/>
    <n v="6920"/>
  </r>
  <r>
    <n v="500"/>
    <d v="2021-09-02T00:00:00"/>
    <x v="2"/>
    <n v="4100"/>
  </r>
  <r>
    <n v="501"/>
    <d v="2021-09-03T00:00:00"/>
    <x v="1"/>
    <n v="2870"/>
  </r>
  <r>
    <n v="502"/>
    <d v="2021-09-03T00:00:00"/>
    <x v="0"/>
    <n v="1160"/>
  </r>
  <r>
    <n v="503"/>
    <d v="2021-09-03T00:00:00"/>
    <x v="2"/>
    <n v="8460"/>
  </r>
  <r>
    <n v="504"/>
    <d v="2021-09-04T00:00:00"/>
    <x v="1"/>
    <n v="6880"/>
  </r>
  <r>
    <n v="505"/>
    <d v="2021-09-05T00:00:00"/>
    <x v="3"/>
    <n v="3610"/>
  </r>
  <r>
    <n v="506"/>
    <d v="2021-09-06T00:00:00"/>
    <x v="2"/>
    <n v="2400"/>
  </r>
  <r>
    <n v="507"/>
    <d v="2021-09-07T00:00:00"/>
    <x v="1"/>
    <n v="2660"/>
  </r>
  <r>
    <n v="508"/>
    <d v="2021-09-08T00:00:00"/>
    <x v="3"/>
    <n v="9310"/>
  </r>
  <r>
    <n v="509"/>
    <d v="2021-09-08T00:00:00"/>
    <x v="1"/>
    <n v="3980"/>
  </r>
  <r>
    <n v="510"/>
    <d v="2021-09-09T00:00:00"/>
    <x v="2"/>
    <n v="7000"/>
  </r>
  <r>
    <n v="511"/>
    <d v="2021-09-09T00:00:00"/>
    <x v="1"/>
    <n v="4660"/>
  </r>
  <r>
    <n v="512"/>
    <d v="2021-09-09T00:00:00"/>
    <x v="0"/>
    <n v="6620"/>
  </r>
  <r>
    <n v="513"/>
    <d v="2021-09-10T00:00:00"/>
    <x v="2"/>
    <n v="1690"/>
  </r>
  <r>
    <n v="514"/>
    <d v="2021-09-10T00:00:00"/>
    <x v="3"/>
    <n v="6080"/>
  </r>
  <r>
    <n v="515"/>
    <d v="2021-09-11T00:00:00"/>
    <x v="0"/>
    <n v="1970"/>
  </r>
  <r>
    <n v="516"/>
    <d v="2021-09-11T00:00:00"/>
    <x v="2"/>
    <n v="4320"/>
  </r>
  <r>
    <n v="517"/>
    <d v="2021-09-11T00:00:00"/>
    <x v="1"/>
    <n v="3310"/>
  </r>
  <r>
    <n v="518"/>
    <d v="2021-09-12T00:00:00"/>
    <x v="3"/>
    <n v="3550"/>
  </r>
  <r>
    <n v="519"/>
    <d v="2021-09-12T00:00:00"/>
    <x v="0"/>
    <n v="5210"/>
  </r>
  <r>
    <n v="520"/>
    <d v="2021-09-12T00:00:00"/>
    <x v="1"/>
    <n v="2990"/>
  </r>
  <r>
    <n v="521"/>
    <d v="2021-09-13T00:00:00"/>
    <x v="2"/>
    <n v="7890"/>
  </r>
  <r>
    <n v="522"/>
    <d v="2021-09-13T00:00:00"/>
    <x v="1"/>
    <n v="3440"/>
  </r>
  <r>
    <n v="523"/>
    <d v="2021-09-13T00:00:00"/>
    <x v="3"/>
    <n v="6170"/>
  </r>
  <r>
    <n v="524"/>
    <d v="2021-09-14T00:00:00"/>
    <x v="0"/>
    <n v="8230"/>
  </r>
  <r>
    <n v="525"/>
    <d v="2021-09-15T00:00:00"/>
    <x v="1"/>
    <n v="4710"/>
  </r>
  <r>
    <n v="526"/>
    <d v="2021-09-15T00:00:00"/>
    <x v="2"/>
    <n v="5870"/>
  </r>
  <r>
    <n v="527"/>
    <d v="2021-09-15T00:00:00"/>
    <x v="3"/>
    <n v="4400"/>
  </r>
  <r>
    <n v="528"/>
    <d v="2021-09-16T00:00:00"/>
    <x v="0"/>
    <n v="9580"/>
  </r>
  <r>
    <n v="529"/>
    <d v="2021-09-17T00:00:00"/>
    <x v="1"/>
    <n v="6730"/>
  </r>
  <r>
    <n v="530"/>
    <d v="2021-09-17T00:00:00"/>
    <x v="3"/>
    <n v="3320"/>
  </r>
  <r>
    <n v="531"/>
    <d v="2021-09-17T00:00:00"/>
    <x v="0"/>
    <n v="7580"/>
  </r>
  <r>
    <n v="532"/>
    <d v="2021-09-18T00:00:00"/>
    <x v="2"/>
    <n v="7650"/>
  </r>
  <r>
    <n v="533"/>
    <d v="2021-09-18T00:00:00"/>
    <x v="1"/>
    <n v="2640"/>
  </r>
  <r>
    <n v="534"/>
    <d v="2021-09-19T00:00:00"/>
    <x v="3"/>
    <n v="9750"/>
  </r>
  <r>
    <n v="535"/>
    <d v="2021-09-19T00:00:00"/>
    <x v="1"/>
    <n v="9860"/>
  </r>
  <r>
    <n v="536"/>
    <d v="2021-09-19T00:00:00"/>
    <x v="2"/>
    <n v="8160"/>
  </r>
  <r>
    <n v="537"/>
    <d v="2021-09-20T00:00:00"/>
    <x v="0"/>
    <n v="6280"/>
  </r>
  <r>
    <n v="538"/>
    <d v="2021-09-20T00:00:00"/>
    <x v="3"/>
    <n v="6490"/>
  </r>
  <r>
    <n v="539"/>
    <d v="2021-09-21T00:00:00"/>
    <x v="0"/>
    <n v="4110"/>
  </r>
  <r>
    <n v="540"/>
    <d v="2021-09-21T00:00:00"/>
    <x v="3"/>
    <n v="3140"/>
  </r>
  <r>
    <n v="541"/>
    <d v="2021-09-22T00:00:00"/>
    <x v="3"/>
    <n v="3550"/>
  </r>
  <r>
    <n v="542"/>
    <d v="2021-09-22T00:00:00"/>
    <x v="2"/>
    <n v="1280"/>
  </r>
  <r>
    <n v="543"/>
    <d v="2021-09-23T00:00:00"/>
    <x v="2"/>
    <n v="8360"/>
  </r>
  <r>
    <n v="544"/>
    <d v="2021-09-24T00:00:00"/>
    <x v="3"/>
    <n v="2930"/>
  </r>
  <r>
    <n v="545"/>
    <d v="2021-09-24T00:00:00"/>
    <x v="2"/>
    <n v="9920"/>
  </r>
  <r>
    <n v="546"/>
    <d v="2021-09-25T00:00:00"/>
    <x v="2"/>
    <n v="3140"/>
  </r>
  <r>
    <n v="547"/>
    <d v="2021-09-26T00:00:00"/>
    <x v="0"/>
    <n v="1010"/>
  </r>
  <r>
    <n v="548"/>
    <d v="2021-09-27T00:00:00"/>
    <x v="2"/>
    <n v="9210"/>
  </r>
  <r>
    <n v="549"/>
    <d v="2021-09-27T00:00:00"/>
    <x v="3"/>
    <n v="1880"/>
  </r>
  <r>
    <n v="550"/>
    <d v="2021-09-28T00:00:00"/>
    <x v="1"/>
    <n v="5080"/>
  </r>
  <r>
    <n v="551"/>
    <d v="2021-09-28T00:00:00"/>
    <x v="3"/>
    <n v="6540"/>
  </r>
  <r>
    <n v="552"/>
    <d v="2021-09-29T00:00:00"/>
    <x v="2"/>
    <n v="3250"/>
  </r>
  <r>
    <n v="553"/>
    <d v="2021-09-30T00:00:00"/>
    <x v="0"/>
    <n v="5080"/>
  </r>
  <r>
    <n v="554"/>
    <d v="2021-09-30T00:00:00"/>
    <x v="1"/>
    <n v="7660"/>
  </r>
  <r>
    <n v="555"/>
    <d v="2021-10-01T00:00:00"/>
    <x v="3"/>
    <n v="7840"/>
  </r>
  <r>
    <n v="556"/>
    <d v="2021-10-01T00:00:00"/>
    <x v="2"/>
    <n v="2060"/>
  </r>
  <r>
    <n v="557"/>
    <d v="2021-10-02T00:00:00"/>
    <x v="1"/>
    <n v="1010"/>
  </r>
  <r>
    <n v="558"/>
    <d v="2021-10-03T00:00:00"/>
    <x v="1"/>
    <n v="7540"/>
  </r>
  <r>
    <n v="559"/>
    <d v="2021-10-03T00:00:00"/>
    <x v="3"/>
    <n v="6350"/>
  </r>
  <r>
    <n v="560"/>
    <d v="2021-10-03T00:00:00"/>
    <x v="0"/>
    <n v="9160"/>
  </r>
  <r>
    <n v="561"/>
    <d v="2021-10-04T00:00:00"/>
    <x v="1"/>
    <n v="9800"/>
  </r>
  <r>
    <n v="562"/>
    <d v="2021-10-04T00:00:00"/>
    <x v="3"/>
    <n v="4990"/>
  </r>
  <r>
    <n v="563"/>
    <d v="2021-10-05T00:00:00"/>
    <x v="2"/>
    <n v="5220"/>
  </r>
  <r>
    <n v="564"/>
    <d v="2021-10-05T00:00:00"/>
    <x v="0"/>
    <n v="3610"/>
  </r>
  <r>
    <n v="565"/>
    <d v="2021-10-05T00:00:00"/>
    <x v="1"/>
    <n v="5150"/>
  </r>
  <r>
    <n v="566"/>
    <d v="2021-10-06T00:00:00"/>
    <x v="2"/>
    <n v="2500"/>
  </r>
  <r>
    <n v="567"/>
    <d v="2021-10-06T00:00:00"/>
    <x v="1"/>
    <n v="8900"/>
  </r>
  <r>
    <n v="568"/>
    <d v="2021-10-06T00:00:00"/>
    <x v="3"/>
    <n v="2040"/>
  </r>
  <r>
    <n v="569"/>
    <d v="2021-10-07T00:00:00"/>
    <x v="0"/>
    <n v="8930"/>
  </r>
  <r>
    <n v="570"/>
    <d v="2021-10-08T00:00:00"/>
    <x v="1"/>
    <n v="4980"/>
  </r>
  <r>
    <n v="571"/>
    <d v="2021-10-08T00:00:00"/>
    <x v="2"/>
    <n v="7120"/>
  </r>
  <r>
    <n v="572"/>
    <d v="2021-10-08T00:00:00"/>
    <x v="0"/>
    <n v="1780"/>
  </r>
  <r>
    <n v="573"/>
    <d v="2021-10-09T00:00:00"/>
    <x v="1"/>
    <n v="8360"/>
  </r>
  <r>
    <n v="574"/>
    <d v="2021-10-09T00:00:00"/>
    <x v="0"/>
    <n v="5240"/>
  </r>
  <r>
    <n v="575"/>
    <d v="2021-10-09T00:00:00"/>
    <x v="3"/>
    <n v="5420"/>
  </r>
  <r>
    <n v="576"/>
    <d v="2021-10-10T00:00:00"/>
    <x v="3"/>
    <n v="9390"/>
  </r>
  <r>
    <n v="577"/>
    <d v="2021-10-10T00:00:00"/>
    <x v="0"/>
    <n v="2510"/>
  </r>
  <r>
    <n v="578"/>
    <d v="2021-10-11T00:00:00"/>
    <x v="3"/>
    <n v="7980"/>
  </r>
  <r>
    <n v="579"/>
    <d v="2021-10-11T00:00:00"/>
    <x v="0"/>
    <n v="3720"/>
  </r>
  <r>
    <n v="580"/>
    <d v="2021-10-12T00:00:00"/>
    <x v="0"/>
    <n v="3210"/>
  </r>
  <r>
    <n v="581"/>
    <d v="2021-10-13T00:00:00"/>
    <x v="3"/>
    <n v="7640"/>
  </r>
  <r>
    <n v="582"/>
    <d v="2021-10-13T00:00:00"/>
    <x v="0"/>
    <n v="6100"/>
  </r>
  <r>
    <n v="583"/>
    <d v="2021-10-14T00:00:00"/>
    <x v="0"/>
    <n v="6850"/>
  </r>
  <r>
    <n v="584"/>
    <d v="2021-10-14T00:00:00"/>
    <x v="3"/>
    <n v="2170"/>
  </r>
  <r>
    <n v="585"/>
    <d v="2021-10-15T00:00:00"/>
    <x v="1"/>
    <n v="6230"/>
  </r>
  <r>
    <n v="586"/>
    <d v="2021-10-15T00:00:00"/>
    <x v="3"/>
    <n v="2310"/>
  </r>
  <r>
    <n v="587"/>
    <d v="2021-10-16T00:00:00"/>
    <x v="2"/>
    <n v="5650"/>
  </r>
  <r>
    <n v="588"/>
    <d v="2021-10-16T00:00:00"/>
    <x v="3"/>
    <n v="7250"/>
  </r>
  <r>
    <n v="589"/>
    <d v="2021-10-17T00:00:00"/>
    <x v="3"/>
    <n v="3650"/>
  </r>
  <r>
    <n v="590"/>
    <d v="2021-10-17T00:00:00"/>
    <x v="1"/>
    <n v="4190"/>
  </r>
  <r>
    <n v="591"/>
    <d v="2021-10-17T00:00:00"/>
    <x v="0"/>
    <n v="7920"/>
  </r>
  <r>
    <n v="592"/>
    <d v="2021-10-18T00:00:00"/>
    <x v="1"/>
    <n v="5920"/>
  </r>
  <r>
    <n v="593"/>
    <d v="2021-10-18T00:00:00"/>
    <x v="0"/>
    <n v="5270"/>
  </r>
  <r>
    <n v="594"/>
    <d v="2021-10-19T00:00:00"/>
    <x v="2"/>
    <n v="7990"/>
  </r>
  <r>
    <n v="595"/>
    <d v="2021-10-19T00:00:00"/>
    <x v="1"/>
    <n v="5450"/>
  </r>
  <r>
    <n v="596"/>
    <d v="2021-10-20T00:00:00"/>
    <x v="0"/>
    <n v="2580"/>
  </r>
  <r>
    <n v="597"/>
    <d v="2021-10-21T00:00:00"/>
    <x v="0"/>
    <n v="8040"/>
  </r>
  <r>
    <n v="598"/>
    <d v="2021-10-21T00:00:00"/>
    <x v="3"/>
    <n v="1920"/>
  </r>
  <r>
    <n v="599"/>
    <d v="2021-10-22T00:00:00"/>
    <x v="0"/>
    <n v="6930"/>
  </r>
  <r>
    <n v="600"/>
    <d v="2021-10-22T00:00:00"/>
    <x v="2"/>
    <n v="9480"/>
  </r>
  <r>
    <n v="601"/>
    <d v="2021-10-22T00:00:00"/>
    <x v="1"/>
    <n v="4810"/>
  </r>
  <r>
    <n v="602"/>
    <d v="2021-10-23T00:00:00"/>
    <x v="0"/>
    <n v="5770"/>
  </r>
  <r>
    <n v="603"/>
    <d v="2021-10-23T00:00:00"/>
    <x v="3"/>
    <n v="2610"/>
  </r>
  <r>
    <n v="604"/>
    <d v="2021-10-24T00:00:00"/>
    <x v="1"/>
    <n v="2670"/>
  </r>
  <r>
    <n v="605"/>
    <d v="2021-10-24T00:00:00"/>
    <x v="3"/>
    <n v="1330"/>
  </r>
  <r>
    <n v="606"/>
    <d v="2021-10-25T00:00:00"/>
    <x v="1"/>
    <n v="1700"/>
  </r>
  <r>
    <n v="607"/>
    <d v="2021-10-25T00:00:00"/>
    <x v="2"/>
    <n v="1050"/>
  </r>
  <r>
    <n v="608"/>
    <d v="2021-10-25T00:00:00"/>
    <x v="0"/>
    <n v="1750"/>
  </r>
  <r>
    <n v="609"/>
    <d v="2021-10-25T00:00:00"/>
    <x v="3"/>
    <n v="6530"/>
  </r>
  <r>
    <n v="610"/>
    <d v="2021-10-26T00:00:00"/>
    <x v="0"/>
    <n v="6980"/>
  </r>
  <r>
    <n v="611"/>
    <d v="2021-10-26T00:00:00"/>
    <x v="2"/>
    <n v="6590"/>
  </r>
  <r>
    <n v="612"/>
    <d v="2021-10-26T00:00:00"/>
    <x v="1"/>
    <n v="2090"/>
  </r>
  <r>
    <n v="613"/>
    <d v="2021-10-27T00:00:00"/>
    <x v="1"/>
    <n v="3960"/>
  </r>
  <r>
    <n v="614"/>
    <d v="2021-10-27T00:00:00"/>
    <x v="2"/>
    <n v="6430"/>
  </r>
  <r>
    <n v="615"/>
    <d v="2021-10-27T00:00:00"/>
    <x v="0"/>
    <n v="9940"/>
  </r>
  <r>
    <n v="616"/>
    <d v="2021-10-27T00:00:00"/>
    <x v="3"/>
    <n v="4220"/>
  </r>
  <r>
    <n v="617"/>
    <d v="2021-10-28T00:00:00"/>
    <x v="3"/>
    <n v="2630"/>
  </r>
  <r>
    <n v="618"/>
    <d v="2021-10-28T00:00:00"/>
    <x v="0"/>
    <n v="3540"/>
  </r>
  <r>
    <n v="619"/>
    <d v="2021-10-29T00:00:00"/>
    <x v="1"/>
    <n v="2630"/>
  </r>
  <r>
    <n v="620"/>
    <d v="2021-10-30T00:00:00"/>
    <x v="2"/>
    <n v="4230"/>
  </r>
  <r>
    <n v="621"/>
    <d v="2021-10-30T00:00:00"/>
    <x v="0"/>
    <n v="4630"/>
  </r>
  <r>
    <n v="622"/>
    <d v="2021-10-31T00:00:00"/>
    <x v="1"/>
    <n v="2100"/>
  </r>
  <r>
    <n v="623"/>
    <d v="2021-11-01T00:00:00"/>
    <x v="0"/>
    <n v="4290"/>
  </r>
  <r>
    <n v="624"/>
    <d v="2021-11-01T00:00:00"/>
    <x v="2"/>
    <n v="2870"/>
  </r>
  <r>
    <n v="625"/>
    <d v="2021-11-01T00:00:00"/>
    <x v="1"/>
    <n v="3550"/>
  </r>
  <r>
    <n v="626"/>
    <d v="2021-11-02T00:00:00"/>
    <x v="0"/>
    <n v="8480"/>
  </r>
  <r>
    <n v="627"/>
    <d v="2021-11-03T00:00:00"/>
    <x v="0"/>
    <n v="4860"/>
  </r>
  <r>
    <n v="628"/>
    <d v="2021-11-03T00:00:00"/>
    <x v="1"/>
    <n v="8270"/>
  </r>
  <r>
    <n v="629"/>
    <d v="2021-11-04T00:00:00"/>
    <x v="3"/>
    <n v="8790"/>
  </r>
  <r>
    <n v="630"/>
    <d v="2021-11-04T00:00:00"/>
    <x v="2"/>
    <n v="3110"/>
  </r>
  <r>
    <n v="631"/>
    <d v="2021-11-04T00:00:00"/>
    <x v="1"/>
    <n v="1440"/>
  </r>
  <r>
    <n v="632"/>
    <d v="2021-11-05T00:00:00"/>
    <x v="3"/>
    <n v="4550"/>
  </r>
  <r>
    <n v="633"/>
    <d v="2021-11-05T00:00:00"/>
    <x v="0"/>
    <n v="6980"/>
  </r>
  <r>
    <n v="634"/>
    <d v="2021-11-06T00:00:00"/>
    <x v="1"/>
    <n v="3920"/>
  </r>
  <r>
    <n v="635"/>
    <d v="2021-11-07T00:00:00"/>
    <x v="1"/>
    <n v="7040"/>
  </r>
  <r>
    <n v="636"/>
    <d v="2021-11-07T00:00:00"/>
    <x v="0"/>
    <n v="7000"/>
  </r>
  <r>
    <n v="637"/>
    <d v="2021-11-08T00:00:00"/>
    <x v="1"/>
    <n v="1980"/>
  </r>
  <r>
    <n v="638"/>
    <d v="2021-11-08T00:00:00"/>
    <x v="0"/>
    <n v="7550"/>
  </r>
  <r>
    <n v="639"/>
    <d v="2021-11-09T00:00:00"/>
    <x v="2"/>
    <n v="2300"/>
  </r>
  <r>
    <n v="640"/>
    <d v="2021-11-09T00:00:00"/>
    <x v="1"/>
    <n v="5950"/>
  </r>
  <r>
    <n v="641"/>
    <d v="2021-11-09T00:00:00"/>
    <x v="3"/>
    <n v="4860"/>
  </r>
  <r>
    <n v="642"/>
    <d v="2021-11-10T00:00:00"/>
    <x v="1"/>
    <n v="7210"/>
  </r>
  <r>
    <n v="643"/>
    <d v="2021-11-10T00:00:00"/>
    <x v="2"/>
    <n v="6320"/>
  </r>
  <r>
    <n v="644"/>
    <d v="2021-11-10T00:00:00"/>
    <x v="0"/>
    <n v="6800"/>
  </r>
  <r>
    <n v="645"/>
    <d v="2021-11-11T00:00:00"/>
    <x v="0"/>
    <n v="8040"/>
  </r>
  <r>
    <n v="646"/>
    <d v="2021-11-11T00:00:00"/>
    <x v="2"/>
    <n v="2960"/>
  </r>
  <r>
    <n v="647"/>
    <d v="2021-11-12T00:00:00"/>
    <x v="1"/>
    <n v="1960"/>
  </r>
  <r>
    <n v="648"/>
    <d v="2021-11-13T00:00:00"/>
    <x v="0"/>
    <n v="5740"/>
  </r>
  <r>
    <n v="649"/>
    <d v="2021-11-14T00:00:00"/>
    <x v="1"/>
    <n v="2610"/>
  </r>
  <r>
    <n v="650"/>
    <d v="2021-11-14T00:00:00"/>
    <x v="0"/>
    <n v="5910"/>
  </r>
  <r>
    <n v="651"/>
    <d v="2021-11-15T00:00:00"/>
    <x v="1"/>
    <n v="4410"/>
  </r>
  <r>
    <n v="652"/>
    <d v="2021-11-15T00:00:00"/>
    <x v="0"/>
    <n v="2820"/>
  </r>
  <r>
    <n v="653"/>
    <d v="2021-11-15T00:00:00"/>
    <x v="2"/>
    <n v="8320"/>
  </r>
  <r>
    <n v="654"/>
    <d v="2021-11-15T00:00:00"/>
    <x v="3"/>
    <n v="1580"/>
  </r>
  <r>
    <n v="655"/>
    <d v="2021-11-16T00:00:00"/>
    <x v="3"/>
    <n v="3470"/>
  </r>
  <r>
    <n v="656"/>
    <d v="2021-11-16T00:00:00"/>
    <x v="2"/>
    <n v="4420"/>
  </r>
  <r>
    <n v="657"/>
    <d v="2021-11-17T00:00:00"/>
    <x v="2"/>
    <n v="3130"/>
  </r>
  <r>
    <n v="658"/>
    <d v="2021-11-17T00:00:00"/>
    <x v="3"/>
    <n v="1320"/>
  </r>
  <r>
    <n v="659"/>
    <d v="2021-11-17T00:00:00"/>
    <x v="0"/>
    <n v="8470"/>
  </r>
  <r>
    <n v="660"/>
    <d v="2021-11-18T00:00:00"/>
    <x v="2"/>
    <n v="1030"/>
  </r>
  <r>
    <n v="661"/>
    <d v="2021-11-19T00:00:00"/>
    <x v="0"/>
    <n v="6050"/>
  </r>
  <r>
    <n v="662"/>
    <d v="2021-11-19T00:00:00"/>
    <x v="1"/>
    <n v="4740"/>
  </r>
  <r>
    <n v="663"/>
    <d v="2021-11-20T00:00:00"/>
    <x v="0"/>
    <n v="5270"/>
  </r>
  <r>
    <n v="664"/>
    <d v="2021-11-20T00:00:00"/>
    <x v="1"/>
    <n v="9150"/>
  </r>
  <r>
    <n v="665"/>
    <d v="2021-11-20T00:00:00"/>
    <x v="2"/>
    <n v="8790"/>
  </r>
  <r>
    <n v="666"/>
    <d v="2021-11-20T00:00:00"/>
    <x v="3"/>
    <n v="2830"/>
  </r>
  <r>
    <n v="667"/>
    <d v="2021-11-21T00:00:00"/>
    <x v="0"/>
    <n v="1380"/>
  </r>
  <r>
    <n v="668"/>
    <d v="2021-11-22T00:00:00"/>
    <x v="1"/>
    <n v="9060"/>
  </r>
  <r>
    <n v="669"/>
    <d v="2021-11-22T00:00:00"/>
    <x v="3"/>
    <n v="3190"/>
  </r>
  <r>
    <n v="670"/>
    <d v="2021-11-22T00:00:00"/>
    <x v="2"/>
    <n v="4380"/>
  </r>
  <r>
    <n v="671"/>
    <d v="2021-11-22T00:00:00"/>
    <x v="0"/>
    <n v="5930"/>
  </r>
  <r>
    <n v="672"/>
    <d v="2021-11-23T00:00:00"/>
    <x v="1"/>
    <n v="3980"/>
  </r>
  <r>
    <n v="673"/>
    <d v="2021-11-23T00:00:00"/>
    <x v="0"/>
    <n v="9750"/>
  </r>
  <r>
    <n v="674"/>
    <d v="2021-11-23T00:00:00"/>
    <x v="3"/>
    <n v="7340"/>
  </r>
  <r>
    <n v="675"/>
    <d v="2021-11-23T00:00:00"/>
    <x v="2"/>
    <n v="5350"/>
  </r>
  <r>
    <n v="676"/>
    <d v="2021-11-24T00:00:00"/>
    <x v="0"/>
    <n v="5490"/>
  </r>
  <r>
    <n v="677"/>
    <d v="2021-11-24T00:00:00"/>
    <x v="3"/>
    <n v="1180"/>
  </r>
  <r>
    <n v="678"/>
    <d v="2021-11-25T00:00:00"/>
    <x v="3"/>
    <n v="7560"/>
  </r>
  <r>
    <n v="679"/>
    <d v="2021-11-26T00:00:00"/>
    <x v="1"/>
    <n v="7970"/>
  </r>
  <r>
    <n v="680"/>
    <d v="2021-11-26T00:00:00"/>
    <x v="3"/>
    <n v="2400"/>
  </r>
  <r>
    <n v="681"/>
    <d v="2021-11-26T00:00:00"/>
    <x v="0"/>
    <n v="7120"/>
  </r>
  <r>
    <n v="682"/>
    <d v="2021-11-27T00:00:00"/>
    <x v="3"/>
    <n v="3500"/>
  </r>
  <r>
    <n v="683"/>
    <d v="2021-11-27T00:00:00"/>
    <x v="0"/>
    <n v="8590"/>
  </r>
  <r>
    <n v="684"/>
    <d v="2021-11-28T00:00:00"/>
    <x v="0"/>
    <n v="2510"/>
  </r>
  <r>
    <n v="685"/>
    <d v="2021-11-28T00:00:00"/>
    <x v="1"/>
    <n v="2180"/>
  </r>
  <r>
    <n v="686"/>
    <d v="2021-11-28T00:00:00"/>
    <x v="2"/>
    <n v="4710"/>
  </r>
  <r>
    <n v="687"/>
    <d v="2021-11-29T00:00:00"/>
    <x v="1"/>
    <n v="3830"/>
  </r>
  <r>
    <n v="688"/>
    <d v="2021-11-29T00:00:00"/>
    <x v="0"/>
    <n v="3110"/>
  </r>
  <r>
    <n v="689"/>
    <d v="2021-11-29T00:00:00"/>
    <x v="3"/>
    <n v="9840"/>
  </r>
  <r>
    <n v="690"/>
    <d v="2021-11-30T00:00:00"/>
    <x v="0"/>
    <n v="3880"/>
  </r>
  <r>
    <n v="691"/>
    <d v="2021-11-30T00:00:00"/>
    <x v="3"/>
    <n v="9670"/>
  </r>
  <r>
    <n v="692"/>
    <d v="2021-12-01T00:00:00"/>
    <x v="3"/>
    <n v="3510"/>
  </r>
  <r>
    <n v="693"/>
    <d v="2021-12-02T00:00:00"/>
    <x v="3"/>
    <n v="5820"/>
  </r>
  <r>
    <n v="694"/>
    <d v="2021-12-02T00:00:00"/>
    <x v="0"/>
    <n v="1950"/>
  </r>
  <r>
    <n v="695"/>
    <d v="2021-12-03T00:00:00"/>
    <x v="3"/>
    <n v="1310"/>
  </r>
  <r>
    <n v="696"/>
    <d v="2021-12-03T00:00:00"/>
    <x v="1"/>
    <n v="3850"/>
  </r>
  <r>
    <n v="697"/>
    <d v="2021-12-03T00:00:00"/>
    <x v="2"/>
    <n v="4160"/>
  </r>
  <r>
    <n v="698"/>
    <d v="2021-12-04T00:00:00"/>
    <x v="3"/>
    <n v="3550"/>
  </r>
  <r>
    <n v="699"/>
    <d v="2021-12-04T00:00:00"/>
    <x v="1"/>
    <n v="2700"/>
  </r>
  <r>
    <n v="700"/>
    <d v="2021-12-05T00:00:00"/>
    <x v="0"/>
    <n v="4620"/>
  </r>
  <r>
    <n v="701"/>
    <d v="2021-12-05T00:00:00"/>
    <x v="1"/>
    <n v="5060"/>
  </r>
  <r>
    <n v="702"/>
    <d v="2021-12-06T00:00:00"/>
    <x v="0"/>
    <n v="2550"/>
  </r>
  <r>
    <n v="703"/>
    <d v="2021-12-06T00:00:00"/>
    <x v="1"/>
    <n v="4310"/>
  </r>
  <r>
    <n v="704"/>
    <d v="2021-12-06T00:00:00"/>
    <x v="2"/>
    <n v="7210"/>
  </r>
  <r>
    <n v="705"/>
    <d v="2021-12-07T00:00:00"/>
    <x v="2"/>
    <n v="3560"/>
  </r>
  <r>
    <n v="706"/>
    <d v="2021-12-08T00:00:00"/>
    <x v="1"/>
    <n v="520"/>
  </r>
  <r>
    <n v="707"/>
    <d v="2021-12-09T00:00:00"/>
    <x v="3"/>
    <n v="6090"/>
  </r>
  <r>
    <n v="708"/>
    <d v="2021-12-10T00:00:00"/>
    <x v="0"/>
    <n v="570"/>
  </r>
  <r>
    <n v="709"/>
    <d v="2021-12-11T00:00:00"/>
    <x v="0"/>
    <n v="9510"/>
  </r>
  <r>
    <n v="710"/>
    <d v="2021-12-11T00:00:00"/>
    <x v="3"/>
    <n v="2480"/>
  </r>
  <r>
    <n v="711"/>
    <d v="2021-12-11T00:00:00"/>
    <x v="2"/>
    <n v="8000"/>
  </r>
  <r>
    <n v="712"/>
    <d v="2021-12-12T00:00:00"/>
    <x v="1"/>
    <n v="9990"/>
  </r>
  <r>
    <n v="713"/>
    <d v="2021-12-12T00:00:00"/>
    <x v="0"/>
    <n v="2750"/>
  </r>
  <r>
    <n v="714"/>
    <d v="2021-12-12T00:00:00"/>
    <x v="3"/>
    <n v="4260"/>
  </r>
  <r>
    <n v="715"/>
    <d v="2021-12-13T00:00:00"/>
    <x v="1"/>
    <n v="2700"/>
  </r>
  <r>
    <n v="716"/>
    <d v="2021-12-13T00:00:00"/>
    <x v="3"/>
    <n v="2180"/>
  </r>
  <r>
    <n v="717"/>
    <d v="2021-12-14T00:00:00"/>
    <x v="1"/>
    <n v="8200"/>
  </r>
  <r>
    <n v="718"/>
    <d v="2021-12-14T00:00:00"/>
    <x v="2"/>
    <n v="5080"/>
  </r>
  <r>
    <n v="719"/>
    <d v="2021-12-14T00:00:00"/>
    <x v="0"/>
    <n v="7660"/>
  </r>
  <r>
    <n v="720"/>
    <d v="2021-12-14T00:00:00"/>
    <x v="3"/>
    <n v="8700"/>
  </r>
  <r>
    <n v="721"/>
    <d v="2021-12-15T00:00:00"/>
    <x v="2"/>
    <n v="7940"/>
  </r>
  <r>
    <n v="722"/>
    <d v="2021-12-15T00:00:00"/>
    <x v="0"/>
    <n v="5370"/>
  </r>
  <r>
    <n v="723"/>
    <d v="2021-12-16T00:00:00"/>
    <x v="1"/>
    <n v="3940"/>
  </r>
  <r>
    <n v="724"/>
    <d v="2021-12-17T00:00:00"/>
    <x v="1"/>
    <n v="4400"/>
  </r>
  <r>
    <n v="725"/>
    <d v="2021-12-18T00:00:00"/>
    <x v="2"/>
    <n v="6800"/>
  </r>
  <r>
    <n v="726"/>
    <d v="2021-12-18T00:00:00"/>
    <x v="0"/>
    <n v="4640"/>
  </r>
  <r>
    <n v="727"/>
    <d v="2021-12-18T00:00:00"/>
    <x v="3"/>
    <n v="7530"/>
  </r>
  <r>
    <n v="728"/>
    <d v="2021-12-19T00:00:00"/>
    <x v="3"/>
    <n v="6950"/>
  </r>
  <r>
    <n v="729"/>
    <d v="2021-12-19T00:00:00"/>
    <x v="0"/>
    <n v="2520"/>
  </r>
  <r>
    <n v="730"/>
    <d v="2021-12-19T00:00:00"/>
    <x v="1"/>
    <n v="4570"/>
  </r>
  <r>
    <n v="731"/>
    <d v="2021-12-20T00:00:00"/>
    <x v="2"/>
    <n v="7250"/>
  </r>
  <r>
    <n v="732"/>
    <d v="2021-12-20T00:00:00"/>
    <x v="0"/>
    <n v="1340"/>
  </r>
  <r>
    <n v="733"/>
    <d v="2021-12-21T00:00:00"/>
    <x v="2"/>
    <n v="1880"/>
  </r>
  <r>
    <n v="734"/>
    <d v="2021-12-22T00:00:00"/>
    <x v="0"/>
    <n v="5730"/>
  </r>
  <r>
    <n v="735"/>
    <d v="2021-12-22T00:00:00"/>
    <x v="1"/>
    <n v="1260"/>
  </r>
  <r>
    <n v="736"/>
    <d v="2021-12-23T00:00:00"/>
    <x v="0"/>
    <n v="9620"/>
  </r>
  <r>
    <n v="737"/>
    <d v="2021-12-23T00:00:00"/>
    <x v="2"/>
    <n v="1280"/>
  </r>
  <r>
    <n v="738"/>
    <d v="2021-12-23T00:00:00"/>
    <x v="1"/>
    <n v="4040"/>
  </r>
  <r>
    <n v="739"/>
    <d v="2021-12-24T00:00:00"/>
    <x v="0"/>
    <n v="4270"/>
  </r>
  <r>
    <n v="740"/>
    <d v="2021-12-25T00:00:00"/>
    <x v="0"/>
    <n v="1590"/>
  </r>
  <r>
    <n v="741"/>
    <d v="2021-12-26T00:00:00"/>
    <x v="1"/>
    <n v="7700"/>
  </r>
  <r>
    <n v="742"/>
    <d v="2021-12-26T00:00:00"/>
    <x v="3"/>
    <n v="7320"/>
  </r>
  <r>
    <n v="743"/>
    <d v="2021-12-27T00:00:00"/>
    <x v="3"/>
    <n v="3930"/>
  </r>
  <r>
    <n v="744"/>
    <d v="2021-12-27T00:00:00"/>
    <x v="2"/>
    <n v="5870"/>
  </r>
  <r>
    <n v="745"/>
    <d v="2021-12-27T00:00:00"/>
    <x v="1"/>
    <n v="8040"/>
  </r>
  <r>
    <n v="746"/>
    <d v="2021-12-27T00:00:00"/>
    <x v="0"/>
    <n v="8030"/>
  </r>
  <r>
    <n v="747"/>
    <d v="2021-12-28T00:00:00"/>
    <x v="1"/>
    <n v="4140"/>
  </r>
  <r>
    <n v="748"/>
    <d v="2021-12-28T00:00:00"/>
    <x v="0"/>
    <n v="1410"/>
  </r>
  <r>
    <n v="749"/>
    <d v="2021-12-28T00:00:00"/>
    <x v="2"/>
    <n v="4500"/>
  </r>
  <r>
    <n v="750"/>
    <d v="2021-12-29T00:00:00"/>
    <x v="1"/>
    <n v="4050"/>
  </r>
  <r>
    <n v="751"/>
    <d v="2021-12-29T00:00:00"/>
    <x v="0"/>
    <n v="7390"/>
  </r>
  <r>
    <n v="752"/>
    <d v="2021-12-30T00:00:00"/>
    <x v="2"/>
    <n v="4600"/>
  </r>
  <r>
    <n v="753"/>
    <d v="2021-12-30T00:00:00"/>
    <x v="1"/>
    <n v="7040"/>
  </r>
  <r>
    <n v="754"/>
    <d v="2021-12-30T00:00:00"/>
    <x v="3"/>
    <n v="2410"/>
  </r>
  <r>
    <n v="755"/>
    <d v="2021-12-31T00:00:00"/>
    <x v="2"/>
    <n v="629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6">
  <r>
    <x v="0"/>
    <n v="1290"/>
  </r>
  <r>
    <x v="1"/>
    <n v="4420"/>
  </r>
  <r>
    <x v="2"/>
    <n v="5190"/>
  </r>
  <r>
    <x v="3"/>
    <n v="950"/>
  </r>
  <r>
    <x v="2"/>
    <n v="6000"/>
  </r>
  <r>
    <x v="1"/>
    <n v="8530"/>
  </r>
  <r>
    <x v="3"/>
    <n v="1140"/>
  </r>
  <r>
    <x v="1"/>
    <n v="2460"/>
  </r>
  <r>
    <x v="2"/>
    <n v="7520"/>
  </r>
  <r>
    <x v="1"/>
    <n v="7920"/>
  </r>
  <r>
    <x v="0"/>
    <n v="1430"/>
  </r>
  <r>
    <x v="3"/>
    <n v="1500"/>
  </r>
  <r>
    <x v="0"/>
    <n v="5540"/>
  </r>
  <r>
    <x v="2"/>
    <n v="7340"/>
  </r>
  <r>
    <x v="1"/>
    <n v="8170"/>
  </r>
  <r>
    <x v="0"/>
    <n v="9410"/>
  </r>
  <r>
    <x v="3"/>
    <n v="4660"/>
  </r>
  <r>
    <x v="0"/>
    <n v="2240"/>
  </r>
  <r>
    <x v="1"/>
    <n v="6760"/>
  </r>
  <r>
    <x v="2"/>
    <n v="7850"/>
  </r>
  <r>
    <x v="1"/>
    <n v="5440"/>
  </r>
  <r>
    <x v="3"/>
    <n v="5230"/>
  </r>
  <r>
    <x v="0"/>
    <n v="9750"/>
  </r>
  <r>
    <x v="2"/>
    <n v="4800"/>
  </r>
  <r>
    <x v="3"/>
    <n v="8650"/>
  </r>
  <r>
    <x v="0"/>
    <n v="2260"/>
  </r>
  <r>
    <x v="1"/>
    <n v="5000"/>
  </r>
  <r>
    <x v="3"/>
    <n v="1650"/>
  </r>
  <r>
    <x v="3"/>
    <n v="7060"/>
  </r>
  <r>
    <x v="0"/>
    <n v="3260"/>
  </r>
  <r>
    <x v="2"/>
    <n v="5760"/>
  </r>
  <r>
    <x v="1"/>
    <n v="1990"/>
  </r>
  <r>
    <x v="3"/>
    <n v="5240"/>
  </r>
  <r>
    <x v="1"/>
    <n v="2720"/>
  </r>
  <r>
    <x v="2"/>
    <n v="3220"/>
  </r>
  <r>
    <x v="0"/>
    <n v="3140"/>
  </r>
  <r>
    <x v="3"/>
    <n v="4150"/>
  </r>
  <r>
    <x v="3"/>
    <n v="3870"/>
  </r>
  <r>
    <x v="0"/>
    <n v="1170"/>
  </r>
  <r>
    <x v="0"/>
    <n v="2350"/>
  </r>
  <r>
    <x v="3"/>
    <n v="7700"/>
  </r>
  <r>
    <x v="2"/>
    <n v="3210"/>
  </r>
  <r>
    <x v="3"/>
    <n v="1060"/>
  </r>
  <r>
    <x v="2"/>
    <n v="2300"/>
  </r>
  <r>
    <x v="3"/>
    <n v="7840"/>
  </r>
  <r>
    <x v="0"/>
    <n v="2870"/>
  </r>
  <r>
    <x v="0"/>
    <n v="8690"/>
  </r>
  <r>
    <x v="2"/>
    <n v="6450"/>
  </r>
  <r>
    <x v="3"/>
    <n v="3050"/>
  </r>
  <r>
    <x v="1"/>
    <n v="7170"/>
  </r>
  <r>
    <x v="2"/>
    <n v="1970"/>
  </r>
  <r>
    <x v="2"/>
    <n v="3670"/>
  </r>
  <r>
    <x v="0"/>
    <n v="7870"/>
  </r>
  <r>
    <x v="1"/>
    <n v="7930"/>
  </r>
  <r>
    <x v="0"/>
    <n v="1940"/>
  </r>
  <r>
    <x v="3"/>
    <n v="2340"/>
  </r>
  <r>
    <x v="3"/>
    <n v="8710"/>
  </r>
  <r>
    <x v="2"/>
    <n v="1360"/>
  </r>
  <r>
    <x v="1"/>
    <n v="6820"/>
  </r>
  <r>
    <x v="3"/>
    <n v="9020"/>
  </r>
  <r>
    <x v="0"/>
    <n v="6900"/>
  </r>
  <r>
    <x v="1"/>
    <n v="9230"/>
  </r>
  <r>
    <x v="3"/>
    <n v="790"/>
  </r>
  <r>
    <x v="3"/>
    <n v="7820"/>
  </r>
  <r>
    <x v="2"/>
    <n v="2100"/>
  </r>
  <r>
    <x v="0"/>
    <n v="6960"/>
  </r>
  <r>
    <x v="1"/>
    <n v="2630"/>
  </r>
  <r>
    <x v="2"/>
    <n v="9250"/>
  </r>
  <r>
    <x v="1"/>
    <n v="6540"/>
  </r>
  <r>
    <x v="3"/>
    <n v="8470"/>
  </r>
  <r>
    <x v="0"/>
    <n v="7770"/>
  </r>
  <r>
    <x v="1"/>
    <n v="6270"/>
  </r>
  <r>
    <x v="2"/>
    <n v="1480"/>
  </r>
  <r>
    <x v="0"/>
    <n v="1820"/>
  </r>
  <r>
    <x v="1"/>
    <n v="6460"/>
  </r>
  <r>
    <x v="0"/>
    <n v="5920"/>
  </r>
  <r>
    <x v="3"/>
    <n v="8900"/>
  </r>
  <r>
    <x v="3"/>
    <n v="7370"/>
  </r>
  <r>
    <x v="0"/>
    <n v="1970"/>
  </r>
  <r>
    <x v="3"/>
    <n v="7030"/>
  </r>
  <r>
    <x v="3"/>
    <n v="1000"/>
  </r>
  <r>
    <x v="0"/>
    <n v="2620"/>
  </r>
  <r>
    <x v="3"/>
    <n v="9440"/>
  </r>
  <r>
    <x v="1"/>
    <n v="8020"/>
  </r>
  <r>
    <x v="2"/>
    <n v="5820"/>
  </r>
  <r>
    <x v="3"/>
    <n v="4850"/>
  </r>
  <r>
    <x v="1"/>
    <n v="4910"/>
  </r>
  <r>
    <x v="1"/>
    <n v="5690"/>
  </r>
  <r>
    <x v="0"/>
    <n v="1870"/>
  </r>
  <r>
    <x v="1"/>
    <n v="1800"/>
  </r>
  <r>
    <x v="2"/>
    <n v="4150"/>
  </r>
  <r>
    <x v="0"/>
    <n v="3780"/>
  </r>
  <r>
    <x v="3"/>
    <n v="3330"/>
  </r>
  <r>
    <x v="0"/>
    <n v="1570"/>
  </r>
  <r>
    <x v="2"/>
    <n v="1590"/>
  </r>
  <r>
    <x v="1"/>
    <n v="7240"/>
  </r>
  <r>
    <x v="0"/>
    <n v="9690"/>
  </r>
  <r>
    <x v="3"/>
    <n v="5600"/>
  </r>
  <r>
    <x v="1"/>
    <n v="1740"/>
  </r>
  <r>
    <x v="1"/>
    <n v="5430"/>
  </r>
  <r>
    <x v="3"/>
    <n v="8190"/>
  </r>
  <r>
    <x v="1"/>
    <n v="1470"/>
  </r>
  <r>
    <x v="2"/>
    <n v="1620"/>
  </r>
  <r>
    <x v="0"/>
    <n v="6700"/>
  </r>
  <r>
    <x v="0"/>
    <n v="5570"/>
  </r>
  <r>
    <x v="3"/>
    <n v="4070"/>
  </r>
  <r>
    <x v="2"/>
    <n v="6500"/>
  </r>
  <r>
    <x v="2"/>
    <n v="6050"/>
  </r>
  <r>
    <x v="1"/>
    <n v="6880"/>
  </r>
  <r>
    <x v="1"/>
    <n v="3790"/>
  </r>
  <r>
    <x v="1"/>
    <n v="4560"/>
  </r>
  <r>
    <x v="2"/>
    <n v="3910"/>
  </r>
  <r>
    <x v="0"/>
    <n v="5060"/>
  </r>
  <r>
    <x v="3"/>
    <n v="9440"/>
  </r>
  <r>
    <x v="0"/>
    <n v="5100"/>
  </r>
  <r>
    <x v="1"/>
    <n v="4360"/>
  </r>
  <r>
    <x v="2"/>
    <n v="6220"/>
  </r>
  <r>
    <x v="0"/>
    <n v="4290"/>
  </r>
  <r>
    <x v="2"/>
    <n v="1260"/>
  </r>
  <r>
    <x v="1"/>
    <n v="9520"/>
  </r>
  <r>
    <x v="0"/>
    <n v="8650"/>
  </r>
  <r>
    <x v="2"/>
    <n v="9080"/>
  </r>
  <r>
    <x v="1"/>
    <n v="1510"/>
  </r>
  <r>
    <x v="0"/>
    <n v="6850"/>
  </r>
  <r>
    <x v="0"/>
    <n v="6210"/>
  </r>
  <r>
    <x v="0"/>
    <n v="3340"/>
  </r>
  <r>
    <x v="1"/>
    <n v="3450"/>
  </r>
  <r>
    <x v="3"/>
    <n v="3270"/>
  </r>
  <r>
    <x v="2"/>
    <n v="3580"/>
  </r>
  <r>
    <x v="1"/>
    <n v="9560"/>
  </r>
  <r>
    <x v="0"/>
    <n v="5310"/>
  </r>
  <r>
    <x v="0"/>
    <n v="9130"/>
  </r>
  <r>
    <x v="1"/>
    <n v="8710"/>
  </r>
  <r>
    <x v="0"/>
    <n v="1920"/>
  </r>
  <r>
    <x v="1"/>
    <n v="4330"/>
  </r>
  <r>
    <x v="2"/>
    <n v="6010"/>
  </r>
  <r>
    <x v="1"/>
    <n v="8680"/>
  </r>
  <r>
    <x v="3"/>
    <n v="6950"/>
  </r>
  <r>
    <x v="1"/>
    <n v="3280"/>
  </r>
  <r>
    <x v="2"/>
    <n v="9590"/>
  </r>
  <r>
    <x v="0"/>
    <n v="820"/>
  </r>
  <r>
    <x v="0"/>
    <n v="5220"/>
  </r>
  <r>
    <x v="2"/>
    <n v="6210"/>
  </r>
  <r>
    <x v="1"/>
    <n v="3180"/>
  </r>
  <r>
    <x v="0"/>
    <n v="6860"/>
  </r>
  <r>
    <x v="0"/>
    <n v="2020"/>
  </r>
  <r>
    <x v="1"/>
    <n v="3650"/>
  </r>
  <r>
    <x v="0"/>
    <n v="9720"/>
  </r>
  <r>
    <x v="1"/>
    <n v="7840"/>
  </r>
  <r>
    <x v="0"/>
    <n v="6780"/>
  </r>
  <r>
    <x v="2"/>
    <n v="3490"/>
  </r>
  <r>
    <x v="3"/>
    <n v="9980"/>
  </r>
  <r>
    <x v="3"/>
    <n v="7850"/>
  </r>
  <r>
    <x v="2"/>
    <n v="9770"/>
  </r>
  <r>
    <x v="2"/>
    <n v="750"/>
  </r>
  <r>
    <x v="3"/>
    <n v="8900"/>
  </r>
  <r>
    <x v="0"/>
    <n v="9410"/>
  </r>
  <r>
    <x v="2"/>
    <n v="9310"/>
  </r>
  <r>
    <x v="0"/>
    <n v="2480"/>
  </r>
  <r>
    <x v="1"/>
    <n v="1740"/>
  </r>
  <r>
    <x v="0"/>
    <n v="860"/>
  </r>
  <r>
    <x v="1"/>
    <n v="1830"/>
  </r>
  <r>
    <x v="2"/>
    <n v="1770"/>
  </r>
  <r>
    <x v="3"/>
    <n v="7830"/>
  </r>
  <r>
    <x v="0"/>
    <n v="8300"/>
  </r>
  <r>
    <x v="1"/>
    <n v="1050"/>
  </r>
  <r>
    <x v="3"/>
    <n v="5150"/>
  </r>
  <r>
    <x v="2"/>
    <n v="6860"/>
  </r>
  <r>
    <x v="0"/>
    <n v="1300"/>
  </r>
  <r>
    <x v="1"/>
    <n v="8800"/>
  </r>
  <r>
    <x v="2"/>
    <n v="1250"/>
  </r>
  <r>
    <x v="1"/>
    <n v="3910"/>
  </r>
  <r>
    <x v="0"/>
    <n v="1460"/>
  </r>
  <r>
    <x v="3"/>
    <n v="6470"/>
  </r>
  <r>
    <x v="2"/>
    <n v="6580"/>
  </r>
  <r>
    <x v="0"/>
    <n v="8090"/>
  </r>
  <r>
    <x v="0"/>
    <n v="4230"/>
  </r>
  <r>
    <x v="3"/>
    <n v="2750"/>
  </r>
  <r>
    <x v="1"/>
    <n v="5660"/>
  </r>
  <r>
    <x v="0"/>
    <n v="3540"/>
  </r>
  <r>
    <x v="3"/>
    <n v="2630"/>
  </r>
  <r>
    <x v="2"/>
    <n v="1030"/>
  </r>
  <r>
    <x v="0"/>
    <n v="4560"/>
  </r>
  <r>
    <x v="1"/>
    <n v="6400"/>
  </r>
  <r>
    <x v="1"/>
    <n v="3040"/>
  </r>
  <r>
    <x v="2"/>
    <n v="6450"/>
  </r>
  <r>
    <x v="2"/>
    <n v="7650"/>
  </r>
  <r>
    <x v="1"/>
    <n v="7190"/>
  </r>
  <r>
    <x v="0"/>
    <n v="7100"/>
  </r>
  <r>
    <x v="3"/>
    <n v="8950"/>
  </r>
  <r>
    <x v="0"/>
    <n v="7650"/>
  </r>
  <r>
    <x v="2"/>
    <n v="3350"/>
  </r>
  <r>
    <x v="0"/>
    <n v="8230"/>
  </r>
  <r>
    <x v="3"/>
    <n v="4860"/>
  </r>
  <r>
    <x v="2"/>
    <n v="2250"/>
  </r>
  <r>
    <x v="0"/>
    <n v="9980"/>
  </r>
  <r>
    <x v="2"/>
    <n v="6320"/>
  </r>
  <r>
    <x v="3"/>
    <n v="4600"/>
  </r>
  <r>
    <x v="1"/>
    <n v="9150"/>
  </r>
  <r>
    <x v="3"/>
    <n v="4940"/>
  </r>
  <r>
    <x v="1"/>
    <n v="7550"/>
  </r>
  <r>
    <x v="0"/>
    <n v="4460"/>
  </r>
  <r>
    <x v="1"/>
    <n v="1680"/>
  </r>
  <r>
    <x v="3"/>
    <n v="5220"/>
  </r>
  <r>
    <x v="2"/>
    <n v="6180"/>
  </r>
  <r>
    <x v="0"/>
    <n v="6780"/>
  </r>
  <r>
    <x v="2"/>
    <n v="6770"/>
  </r>
  <r>
    <x v="3"/>
    <n v="2070"/>
  </r>
  <r>
    <x v="0"/>
    <n v="6720"/>
  </r>
  <r>
    <x v="2"/>
    <n v="5160"/>
  </r>
  <r>
    <x v="3"/>
    <n v="3130"/>
  </r>
  <r>
    <x v="1"/>
    <n v="6560"/>
  </r>
  <r>
    <x v="0"/>
    <n v="1000"/>
  </r>
  <r>
    <x v="3"/>
    <n v="2660"/>
  </r>
  <r>
    <x v="2"/>
    <n v="8880"/>
  </r>
  <r>
    <x v="0"/>
    <n v="1800"/>
  </r>
  <r>
    <x v="2"/>
    <n v="6820"/>
  </r>
  <r>
    <x v="3"/>
    <n v="3860"/>
  </r>
  <r>
    <x v="0"/>
    <n v="6470"/>
  </r>
  <r>
    <x v="2"/>
    <n v="1560"/>
  </r>
  <r>
    <x v="3"/>
    <n v="3420"/>
  </r>
  <r>
    <x v="0"/>
    <n v="5220"/>
  </r>
  <r>
    <x v="3"/>
    <n v="6100"/>
  </r>
  <r>
    <x v="1"/>
    <n v="3800"/>
  </r>
  <r>
    <x v="3"/>
    <n v="3170"/>
  </r>
  <r>
    <x v="0"/>
    <n v="4140"/>
  </r>
  <r>
    <x v="1"/>
    <n v="2060"/>
  </r>
  <r>
    <x v="1"/>
    <n v="8220"/>
  </r>
  <r>
    <x v="3"/>
    <n v="9490"/>
  </r>
  <r>
    <x v="0"/>
    <n v="950"/>
  </r>
  <r>
    <x v="1"/>
    <n v="3110"/>
  </r>
  <r>
    <x v="2"/>
    <n v="6010"/>
  </r>
  <r>
    <x v="3"/>
    <n v="1220"/>
  </r>
  <r>
    <x v="0"/>
    <n v="8060"/>
  </r>
  <r>
    <x v="3"/>
    <n v="4040"/>
  </r>
  <r>
    <x v="2"/>
    <n v="950"/>
  </r>
  <r>
    <x v="1"/>
    <n v="9470"/>
  </r>
  <r>
    <x v="3"/>
    <n v="4760"/>
  </r>
  <r>
    <x v="0"/>
    <n v="9390"/>
  </r>
  <r>
    <x v="1"/>
    <n v="4520"/>
  </r>
  <r>
    <x v="1"/>
    <n v="8460"/>
  </r>
  <r>
    <x v="0"/>
    <n v="4880"/>
  </r>
  <r>
    <x v="0"/>
    <n v="3980"/>
  </r>
  <r>
    <x v="0"/>
    <n v="3980"/>
  </r>
  <r>
    <x v="2"/>
    <n v="2130"/>
  </r>
  <r>
    <x v="1"/>
    <n v="7520"/>
  </r>
  <r>
    <x v="1"/>
    <n v="3900"/>
  </r>
  <r>
    <x v="1"/>
    <n v="8960"/>
  </r>
  <r>
    <x v="0"/>
    <n v="3070"/>
  </r>
  <r>
    <x v="0"/>
    <n v="1950"/>
  </r>
  <r>
    <x v="3"/>
    <n v="4340"/>
  </r>
  <r>
    <x v="3"/>
    <n v="8510"/>
  </r>
  <r>
    <x v="0"/>
    <n v="9810"/>
  </r>
  <r>
    <x v="2"/>
    <n v="5560"/>
  </r>
  <r>
    <x v="1"/>
    <n v="8340"/>
  </r>
  <r>
    <x v="1"/>
    <n v="4510"/>
  </r>
  <r>
    <x v="0"/>
    <n v="7270"/>
  </r>
  <r>
    <x v="1"/>
    <n v="7710"/>
  </r>
  <r>
    <x v="2"/>
    <n v="8090"/>
  </r>
  <r>
    <x v="0"/>
    <n v="5440"/>
  </r>
  <r>
    <x v="3"/>
    <n v="4060"/>
  </r>
  <r>
    <x v="1"/>
    <n v="9620"/>
  </r>
  <r>
    <x v="2"/>
    <n v="9630"/>
  </r>
  <r>
    <x v="2"/>
    <n v="390"/>
  </r>
  <r>
    <x v="3"/>
    <n v="7870"/>
  </r>
  <r>
    <x v="1"/>
    <n v="4100"/>
  </r>
  <r>
    <x v="0"/>
    <n v="600"/>
  </r>
  <r>
    <x v="0"/>
    <n v="1170"/>
  </r>
  <r>
    <x v="3"/>
    <n v="860"/>
  </r>
  <r>
    <x v="2"/>
    <n v="2350"/>
  </r>
  <r>
    <x v="3"/>
    <n v="9230"/>
  </r>
  <r>
    <x v="0"/>
    <n v="1200"/>
  </r>
  <r>
    <x v="1"/>
    <n v="7370"/>
  </r>
  <r>
    <x v="0"/>
    <n v="2210"/>
  </r>
  <r>
    <x v="0"/>
    <n v="1170"/>
  </r>
  <r>
    <x v="2"/>
    <n v="4170"/>
  </r>
  <r>
    <x v="1"/>
    <n v="7330"/>
  </r>
  <r>
    <x v="2"/>
    <n v="6170"/>
  </r>
  <r>
    <x v="3"/>
    <n v="5020"/>
  </r>
  <r>
    <x v="0"/>
    <n v="4470"/>
  </r>
  <r>
    <x v="1"/>
    <n v="8450"/>
  </r>
  <r>
    <x v="0"/>
    <n v="2250"/>
  </r>
  <r>
    <x v="1"/>
    <n v="6050"/>
  </r>
  <r>
    <x v="1"/>
    <n v="5490"/>
  </r>
  <r>
    <x v="3"/>
    <n v="3000"/>
  </r>
  <r>
    <x v="2"/>
    <n v="9670"/>
  </r>
  <r>
    <x v="3"/>
    <n v="3710"/>
  </r>
  <r>
    <x v="1"/>
    <n v="2680"/>
  </r>
  <r>
    <x v="0"/>
    <n v="4700"/>
  </r>
  <r>
    <x v="0"/>
    <n v="1830"/>
  </r>
  <r>
    <x v="1"/>
    <n v="4100"/>
  </r>
  <r>
    <x v="3"/>
    <n v="7870"/>
  </r>
  <r>
    <x v="1"/>
    <n v="7160"/>
  </r>
  <r>
    <x v="2"/>
    <n v="9200"/>
  </r>
  <r>
    <x v="1"/>
    <n v="7390"/>
  </r>
  <r>
    <x v="0"/>
    <n v="4560"/>
  </r>
  <r>
    <x v="1"/>
    <n v="8680"/>
  </r>
  <r>
    <x v="0"/>
    <n v="3110"/>
  </r>
  <r>
    <x v="3"/>
    <n v="8770"/>
  </r>
  <r>
    <x v="3"/>
    <n v="6900"/>
  </r>
  <r>
    <x v="0"/>
    <n v="9220"/>
  </r>
  <r>
    <x v="0"/>
    <n v="9740"/>
  </r>
  <r>
    <x v="0"/>
    <n v="4500"/>
  </r>
  <r>
    <x v="2"/>
    <n v="9950"/>
  </r>
  <r>
    <x v="0"/>
    <n v="9960"/>
  </r>
  <r>
    <x v="2"/>
    <n v="8880"/>
  </r>
  <r>
    <x v="1"/>
    <n v="4160"/>
  </r>
  <r>
    <x v="1"/>
    <n v="6300"/>
  </r>
  <r>
    <x v="3"/>
    <n v="9040"/>
  </r>
  <r>
    <x v="3"/>
    <n v="8880"/>
  </r>
  <r>
    <x v="0"/>
    <n v="5030"/>
  </r>
  <r>
    <x v="2"/>
    <n v="6010"/>
  </r>
  <r>
    <x v="1"/>
    <n v="8880"/>
  </r>
  <r>
    <x v="0"/>
    <n v="5490"/>
  </r>
  <r>
    <x v="3"/>
    <n v="9370"/>
  </r>
  <r>
    <x v="0"/>
    <n v="6790"/>
  </r>
  <r>
    <x v="1"/>
    <n v="2540"/>
  </r>
  <r>
    <x v="0"/>
    <n v="5530"/>
  </r>
  <r>
    <x v="3"/>
    <n v="7020"/>
  </r>
  <r>
    <x v="1"/>
    <n v="2330"/>
  </r>
  <r>
    <x v="0"/>
    <n v="5550"/>
  </r>
  <r>
    <x v="2"/>
    <n v="6150"/>
  </r>
  <r>
    <x v="3"/>
    <n v="3220"/>
  </r>
  <r>
    <x v="0"/>
    <n v="4330"/>
  </r>
  <r>
    <x v="1"/>
    <n v="4000"/>
  </r>
  <r>
    <x v="3"/>
    <n v="4970"/>
  </r>
  <r>
    <x v="2"/>
    <n v="8900"/>
  </r>
  <r>
    <x v="1"/>
    <n v="5340"/>
  </r>
  <r>
    <x v="0"/>
    <n v="2240"/>
  </r>
  <r>
    <x v="0"/>
    <n v="1810"/>
  </r>
  <r>
    <x v="2"/>
    <n v="7960"/>
  </r>
  <r>
    <x v="1"/>
    <n v="9400"/>
  </r>
  <r>
    <x v="3"/>
    <n v="5380"/>
  </r>
  <r>
    <x v="1"/>
    <n v="4220"/>
  </r>
  <r>
    <x v="0"/>
    <n v="1230"/>
  </r>
  <r>
    <x v="3"/>
    <n v="1920"/>
  </r>
  <r>
    <x v="1"/>
    <n v="6790"/>
  </r>
  <r>
    <x v="2"/>
    <n v="7950"/>
  </r>
  <r>
    <x v="0"/>
    <n v="3020"/>
  </r>
  <r>
    <x v="1"/>
    <n v="7990"/>
  </r>
  <r>
    <x v="2"/>
    <n v="6390"/>
  </r>
  <r>
    <x v="0"/>
    <n v="4180"/>
  </r>
  <r>
    <x v="3"/>
    <n v="7940"/>
  </r>
  <r>
    <x v="2"/>
    <n v="8070"/>
  </r>
  <r>
    <x v="1"/>
    <n v="6060"/>
  </r>
  <r>
    <x v="0"/>
    <n v="9420"/>
  </r>
  <r>
    <x v="3"/>
    <n v="4440"/>
  </r>
  <r>
    <x v="3"/>
    <n v="3010"/>
  </r>
  <r>
    <x v="0"/>
    <n v="1060"/>
  </r>
  <r>
    <x v="3"/>
    <n v="5970"/>
  </r>
  <r>
    <x v="1"/>
    <n v="1180"/>
  </r>
  <r>
    <x v="1"/>
    <n v="1510"/>
  </r>
  <r>
    <x v="2"/>
    <n v="5610"/>
  </r>
  <r>
    <x v="3"/>
    <n v="4850"/>
  </r>
  <r>
    <x v="2"/>
    <n v="3640"/>
  </r>
  <r>
    <x v="2"/>
    <n v="6950"/>
  </r>
  <r>
    <x v="3"/>
    <n v="3790"/>
  </r>
  <r>
    <x v="1"/>
    <n v="6570"/>
  </r>
  <r>
    <x v="2"/>
    <n v="6200"/>
  </r>
  <r>
    <x v="0"/>
    <n v="9010"/>
  </r>
  <r>
    <x v="3"/>
    <n v="1510"/>
  </r>
  <r>
    <x v="0"/>
    <n v="2910"/>
  </r>
  <r>
    <x v="2"/>
    <n v="6310"/>
  </r>
  <r>
    <x v="2"/>
    <n v="7110"/>
  </r>
  <r>
    <x v="1"/>
    <n v="2540"/>
  </r>
  <r>
    <x v="3"/>
    <n v="8140"/>
  </r>
  <r>
    <x v="0"/>
    <n v="1740"/>
  </r>
  <r>
    <x v="3"/>
    <n v="5840"/>
  </r>
  <r>
    <x v="1"/>
    <n v="3170"/>
  </r>
  <r>
    <x v="3"/>
    <n v="4000"/>
  </r>
  <r>
    <x v="0"/>
    <n v="4600"/>
  </r>
  <r>
    <x v="1"/>
    <n v="9870"/>
  </r>
  <r>
    <x v="1"/>
    <n v="9390"/>
  </r>
  <r>
    <x v="3"/>
    <n v="1300"/>
  </r>
  <r>
    <x v="0"/>
    <n v="2650"/>
  </r>
  <r>
    <x v="1"/>
    <n v="4060"/>
  </r>
  <r>
    <x v="0"/>
    <n v="4460"/>
  </r>
  <r>
    <x v="2"/>
    <n v="9390"/>
  </r>
  <r>
    <x v="0"/>
    <n v="9670"/>
  </r>
  <r>
    <x v="1"/>
    <n v="3460"/>
  </r>
  <r>
    <x v="0"/>
    <n v="2030"/>
  </r>
  <r>
    <x v="2"/>
    <n v="3860"/>
  </r>
  <r>
    <x v="1"/>
    <n v="3770"/>
  </r>
  <r>
    <x v="2"/>
    <n v="3970"/>
  </r>
  <r>
    <x v="0"/>
    <n v="9280"/>
  </r>
  <r>
    <x v="3"/>
    <n v="6930"/>
  </r>
  <r>
    <x v="3"/>
    <n v="2850"/>
  </r>
  <r>
    <x v="1"/>
    <n v="7480"/>
  </r>
  <r>
    <x v="0"/>
    <n v="4170"/>
  </r>
  <r>
    <x v="0"/>
    <n v="6110"/>
  </r>
  <r>
    <x v="3"/>
    <n v="3250"/>
  </r>
  <r>
    <x v="0"/>
    <n v="6930"/>
  </r>
  <r>
    <x v="1"/>
    <n v="4790"/>
  </r>
  <r>
    <x v="3"/>
    <n v="3110"/>
  </r>
  <r>
    <x v="3"/>
    <n v="6930"/>
  </r>
  <r>
    <x v="1"/>
    <n v="8100"/>
  </r>
  <r>
    <x v="3"/>
    <n v="6600"/>
  </r>
  <r>
    <x v="0"/>
    <n v="9850"/>
  </r>
  <r>
    <x v="0"/>
    <n v="8950"/>
  </r>
  <r>
    <x v="3"/>
    <n v="3280"/>
  </r>
  <r>
    <x v="0"/>
    <n v="4680"/>
  </r>
  <r>
    <x v="2"/>
    <n v="5750"/>
  </r>
  <r>
    <x v="1"/>
    <n v="7000"/>
  </r>
  <r>
    <x v="0"/>
    <n v="5870"/>
  </r>
  <r>
    <x v="3"/>
    <n v="6070"/>
  </r>
  <r>
    <x v="0"/>
    <n v="1500"/>
  </r>
  <r>
    <x v="1"/>
    <n v="6820"/>
  </r>
  <r>
    <x v="0"/>
    <n v="2150"/>
  </r>
  <r>
    <x v="3"/>
    <n v="6600"/>
  </r>
  <r>
    <x v="1"/>
    <n v="7270"/>
  </r>
  <r>
    <x v="0"/>
    <n v="1560"/>
  </r>
  <r>
    <x v="2"/>
    <n v="7040"/>
  </r>
  <r>
    <x v="3"/>
    <n v="2470"/>
  </r>
  <r>
    <x v="0"/>
    <n v="8550"/>
  </r>
  <r>
    <x v="1"/>
    <n v="6160"/>
  </r>
  <r>
    <x v="3"/>
    <n v="9010"/>
  </r>
  <r>
    <x v="2"/>
    <n v="1400"/>
  </r>
  <r>
    <x v="1"/>
    <n v="7730"/>
  </r>
  <r>
    <x v="0"/>
    <n v="8020"/>
  </r>
  <r>
    <x v="0"/>
    <n v="2730"/>
  </r>
  <r>
    <x v="2"/>
    <n v="8340"/>
  </r>
  <r>
    <x v="1"/>
    <n v="850"/>
  </r>
  <r>
    <x v="3"/>
    <n v="8740"/>
  </r>
  <r>
    <x v="1"/>
    <n v="6720"/>
  </r>
  <r>
    <x v="0"/>
    <n v="780"/>
  </r>
  <r>
    <x v="3"/>
    <n v="1020"/>
  </r>
  <r>
    <x v="1"/>
    <n v="4870"/>
  </r>
  <r>
    <x v="2"/>
    <n v="7250"/>
  </r>
  <r>
    <x v="0"/>
    <n v="330"/>
  </r>
  <r>
    <x v="1"/>
    <n v="3290"/>
  </r>
  <r>
    <x v="2"/>
    <n v="3820"/>
  </r>
  <r>
    <x v="0"/>
    <n v="5660"/>
  </r>
  <r>
    <x v="0"/>
    <n v="4200"/>
  </r>
  <r>
    <x v="3"/>
    <n v="5870"/>
  </r>
  <r>
    <x v="2"/>
    <n v="1670"/>
  </r>
  <r>
    <x v="1"/>
    <n v="3960"/>
  </r>
  <r>
    <x v="0"/>
    <n v="4200"/>
  </r>
  <r>
    <x v="3"/>
    <n v="7980"/>
  </r>
  <r>
    <x v="0"/>
    <n v="6110"/>
  </r>
  <r>
    <x v="3"/>
    <n v="7750"/>
  </r>
  <r>
    <x v="1"/>
    <n v="7450"/>
  </r>
  <r>
    <x v="2"/>
    <n v="3400"/>
  </r>
  <r>
    <x v="3"/>
    <n v="8560"/>
  </r>
  <r>
    <x v="2"/>
    <n v="7190"/>
  </r>
  <r>
    <x v="2"/>
    <n v="4590"/>
  </r>
  <r>
    <x v="3"/>
    <n v="4050"/>
  </r>
  <r>
    <x v="1"/>
    <n v="4310"/>
  </r>
  <r>
    <x v="2"/>
    <n v="7100"/>
  </r>
  <r>
    <x v="0"/>
    <n v="5280"/>
  </r>
  <r>
    <x v="3"/>
    <n v="3350"/>
  </r>
  <r>
    <x v="2"/>
    <n v="7820"/>
  </r>
  <r>
    <x v="2"/>
    <n v="7910"/>
  </r>
  <r>
    <x v="1"/>
    <n v="9000"/>
  </r>
  <r>
    <x v="1"/>
    <n v="3240"/>
  </r>
  <r>
    <x v="3"/>
    <n v="8700"/>
  </r>
  <r>
    <x v="0"/>
    <n v="8110"/>
  </r>
  <r>
    <x v="3"/>
    <n v="6510"/>
  </r>
  <r>
    <x v="1"/>
    <n v="1150"/>
  </r>
  <r>
    <x v="3"/>
    <n v="9430"/>
  </r>
  <r>
    <x v="0"/>
    <n v="6500"/>
  </r>
  <r>
    <x v="1"/>
    <n v="6410"/>
  </r>
  <r>
    <x v="3"/>
    <n v="5300"/>
  </r>
  <r>
    <x v="0"/>
    <n v="5430"/>
  </r>
  <r>
    <x v="1"/>
    <n v="3660"/>
  </r>
  <r>
    <x v="0"/>
    <n v="3000"/>
  </r>
  <r>
    <x v="1"/>
    <n v="6120"/>
  </r>
  <r>
    <x v="2"/>
    <n v="5850"/>
  </r>
  <r>
    <x v="1"/>
    <n v="6690"/>
  </r>
  <r>
    <x v="0"/>
    <n v="2510"/>
  </r>
  <r>
    <x v="2"/>
    <n v="4090"/>
  </r>
  <r>
    <x v="1"/>
    <n v="4580"/>
  </r>
  <r>
    <x v="2"/>
    <n v="6590"/>
  </r>
  <r>
    <x v="0"/>
    <n v="3060"/>
  </r>
  <r>
    <x v="3"/>
    <n v="1220"/>
  </r>
  <r>
    <x v="3"/>
    <n v="6590"/>
  </r>
  <r>
    <x v="1"/>
    <n v="7000"/>
  </r>
  <r>
    <x v="0"/>
    <n v="4530"/>
  </r>
  <r>
    <x v="3"/>
    <n v="5480"/>
  </r>
  <r>
    <x v="0"/>
    <n v="6400"/>
  </r>
  <r>
    <x v="1"/>
    <n v="7870"/>
  </r>
  <r>
    <x v="3"/>
    <n v="7490"/>
  </r>
  <r>
    <x v="1"/>
    <n v="6900"/>
  </r>
  <r>
    <x v="2"/>
    <n v="5180"/>
  </r>
  <r>
    <x v="0"/>
    <n v="1870"/>
  </r>
  <r>
    <x v="3"/>
    <n v="2520"/>
  </r>
  <r>
    <x v="1"/>
    <n v="6360"/>
  </r>
  <r>
    <x v="0"/>
    <n v="8890"/>
  </r>
  <r>
    <x v="3"/>
    <n v="1470"/>
  </r>
  <r>
    <x v="3"/>
    <n v="2950"/>
  </r>
  <r>
    <x v="0"/>
    <n v="6730"/>
  </r>
  <r>
    <x v="1"/>
    <n v="5530"/>
  </r>
  <r>
    <x v="3"/>
    <n v="6600"/>
  </r>
  <r>
    <x v="1"/>
    <n v="7740"/>
  </r>
  <r>
    <x v="3"/>
    <n v="3800"/>
  </r>
  <r>
    <x v="0"/>
    <n v="7060"/>
  </r>
  <r>
    <x v="0"/>
    <n v="4560"/>
  </r>
  <r>
    <x v="0"/>
    <n v="4620"/>
  </r>
  <r>
    <x v="3"/>
    <n v="1530"/>
  </r>
  <r>
    <x v="0"/>
    <n v="6920"/>
  </r>
  <r>
    <x v="2"/>
    <n v="4100"/>
  </r>
  <r>
    <x v="1"/>
    <n v="2870"/>
  </r>
  <r>
    <x v="0"/>
    <n v="1160"/>
  </r>
  <r>
    <x v="2"/>
    <n v="8460"/>
  </r>
  <r>
    <x v="1"/>
    <n v="6880"/>
  </r>
  <r>
    <x v="3"/>
    <n v="3610"/>
  </r>
  <r>
    <x v="2"/>
    <n v="2400"/>
  </r>
  <r>
    <x v="1"/>
    <n v="2660"/>
  </r>
  <r>
    <x v="3"/>
    <n v="9310"/>
  </r>
  <r>
    <x v="1"/>
    <n v="3980"/>
  </r>
  <r>
    <x v="2"/>
    <n v="7000"/>
  </r>
  <r>
    <x v="1"/>
    <n v="4660"/>
  </r>
  <r>
    <x v="0"/>
    <n v="6620"/>
  </r>
  <r>
    <x v="2"/>
    <n v="1690"/>
  </r>
  <r>
    <x v="3"/>
    <n v="6080"/>
  </r>
  <r>
    <x v="0"/>
    <n v="1970"/>
  </r>
  <r>
    <x v="2"/>
    <n v="4320"/>
  </r>
  <r>
    <x v="1"/>
    <n v="3310"/>
  </r>
  <r>
    <x v="3"/>
    <n v="3550"/>
  </r>
  <r>
    <x v="0"/>
    <n v="5210"/>
  </r>
  <r>
    <x v="1"/>
    <n v="2990"/>
  </r>
  <r>
    <x v="2"/>
    <n v="7890"/>
  </r>
  <r>
    <x v="1"/>
    <n v="3440"/>
  </r>
  <r>
    <x v="3"/>
    <n v="6170"/>
  </r>
  <r>
    <x v="0"/>
    <n v="8230"/>
  </r>
  <r>
    <x v="1"/>
    <n v="4710"/>
  </r>
  <r>
    <x v="2"/>
    <n v="5870"/>
  </r>
  <r>
    <x v="3"/>
    <n v="4400"/>
  </r>
  <r>
    <x v="0"/>
    <n v="9580"/>
  </r>
  <r>
    <x v="1"/>
    <n v="6730"/>
  </r>
  <r>
    <x v="3"/>
    <n v="3320"/>
  </r>
  <r>
    <x v="0"/>
    <n v="7580"/>
  </r>
  <r>
    <x v="2"/>
    <n v="7650"/>
  </r>
  <r>
    <x v="1"/>
    <n v="2640"/>
  </r>
  <r>
    <x v="3"/>
    <n v="9750"/>
  </r>
  <r>
    <x v="1"/>
    <n v="9860"/>
  </r>
  <r>
    <x v="2"/>
    <n v="8160"/>
  </r>
  <r>
    <x v="0"/>
    <n v="6280"/>
  </r>
  <r>
    <x v="3"/>
    <n v="6490"/>
  </r>
  <r>
    <x v="0"/>
    <n v="4110"/>
  </r>
  <r>
    <x v="3"/>
    <n v="3140"/>
  </r>
  <r>
    <x v="3"/>
    <n v="3550"/>
  </r>
  <r>
    <x v="2"/>
    <n v="1280"/>
  </r>
  <r>
    <x v="2"/>
    <n v="8360"/>
  </r>
  <r>
    <x v="3"/>
    <n v="2930"/>
  </r>
  <r>
    <x v="2"/>
    <n v="9920"/>
  </r>
  <r>
    <x v="2"/>
    <n v="3140"/>
  </r>
  <r>
    <x v="0"/>
    <n v="1010"/>
  </r>
  <r>
    <x v="2"/>
    <n v="9210"/>
  </r>
  <r>
    <x v="3"/>
    <n v="1880"/>
  </r>
  <r>
    <x v="1"/>
    <n v="5080"/>
  </r>
  <r>
    <x v="3"/>
    <n v="6540"/>
  </r>
  <r>
    <x v="2"/>
    <n v="3250"/>
  </r>
  <r>
    <x v="0"/>
    <n v="5080"/>
  </r>
  <r>
    <x v="1"/>
    <n v="7660"/>
  </r>
  <r>
    <x v="3"/>
    <n v="7840"/>
  </r>
  <r>
    <x v="2"/>
    <n v="2060"/>
  </r>
  <r>
    <x v="1"/>
    <n v="1010"/>
  </r>
  <r>
    <x v="1"/>
    <n v="7540"/>
  </r>
  <r>
    <x v="3"/>
    <n v="6350"/>
  </r>
  <r>
    <x v="0"/>
    <n v="9160"/>
  </r>
  <r>
    <x v="1"/>
    <n v="9800"/>
  </r>
  <r>
    <x v="3"/>
    <n v="4990"/>
  </r>
  <r>
    <x v="2"/>
    <n v="5220"/>
  </r>
  <r>
    <x v="0"/>
    <n v="3610"/>
  </r>
  <r>
    <x v="1"/>
    <n v="5150"/>
  </r>
  <r>
    <x v="2"/>
    <n v="2500"/>
  </r>
  <r>
    <x v="1"/>
    <n v="8900"/>
  </r>
  <r>
    <x v="3"/>
    <n v="2040"/>
  </r>
  <r>
    <x v="0"/>
    <n v="8930"/>
  </r>
  <r>
    <x v="1"/>
    <n v="4980"/>
  </r>
  <r>
    <x v="2"/>
    <n v="7120"/>
  </r>
  <r>
    <x v="0"/>
    <n v="1780"/>
  </r>
  <r>
    <x v="1"/>
    <n v="8360"/>
  </r>
  <r>
    <x v="0"/>
    <n v="5240"/>
  </r>
  <r>
    <x v="3"/>
    <n v="5420"/>
  </r>
  <r>
    <x v="3"/>
    <n v="9390"/>
  </r>
  <r>
    <x v="0"/>
    <n v="2510"/>
  </r>
  <r>
    <x v="3"/>
    <n v="7980"/>
  </r>
  <r>
    <x v="0"/>
    <n v="3720"/>
  </r>
  <r>
    <x v="0"/>
    <n v="3210"/>
  </r>
  <r>
    <x v="3"/>
    <n v="7640"/>
  </r>
  <r>
    <x v="0"/>
    <n v="6100"/>
  </r>
  <r>
    <x v="0"/>
    <n v="6850"/>
  </r>
  <r>
    <x v="3"/>
    <n v="2170"/>
  </r>
  <r>
    <x v="1"/>
    <n v="6230"/>
  </r>
  <r>
    <x v="3"/>
    <n v="2310"/>
  </r>
  <r>
    <x v="2"/>
    <n v="5650"/>
  </r>
  <r>
    <x v="3"/>
    <n v="7250"/>
  </r>
  <r>
    <x v="3"/>
    <n v="3650"/>
  </r>
  <r>
    <x v="1"/>
    <n v="4190"/>
  </r>
  <r>
    <x v="0"/>
    <n v="7920"/>
  </r>
  <r>
    <x v="1"/>
    <n v="5920"/>
  </r>
  <r>
    <x v="0"/>
    <n v="5270"/>
  </r>
  <r>
    <x v="2"/>
    <n v="7990"/>
  </r>
  <r>
    <x v="1"/>
    <n v="5450"/>
  </r>
  <r>
    <x v="0"/>
    <n v="2580"/>
  </r>
  <r>
    <x v="0"/>
    <n v="8040"/>
  </r>
  <r>
    <x v="3"/>
    <n v="1920"/>
  </r>
  <r>
    <x v="0"/>
    <n v="6930"/>
  </r>
  <r>
    <x v="2"/>
    <n v="9480"/>
  </r>
  <r>
    <x v="1"/>
    <n v="4810"/>
  </r>
  <r>
    <x v="0"/>
    <n v="5770"/>
  </r>
  <r>
    <x v="3"/>
    <n v="2610"/>
  </r>
  <r>
    <x v="1"/>
    <n v="2670"/>
  </r>
  <r>
    <x v="3"/>
    <n v="1330"/>
  </r>
  <r>
    <x v="1"/>
    <n v="1700"/>
  </r>
  <r>
    <x v="2"/>
    <n v="1050"/>
  </r>
  <r>
    <x v="0"/>
    <n v="1750"/>
  </r>
  <r>
    <x v="3"/>
    <n v="6530"/>
  </r>
  <r>
    <x v="0"/>
    <n v="6980"/>
  </r>
  <r>
    <x v="2"/>
    <n v="6590"/>
  </r>
  <r>
    <x v="1"/>
    <n v="2090"/>
  </r>
  <r>
    <x v="1"/>
    <n v="3960"/>
  </r>
  <r>
    <x v="2"/>
    <n v="6430"/>
  </r>
  <r>
    <x v="0"/>
    <n v="9940"/>
  </r>
  <r>
    <x v="3"/>
    <n v="4220"/>
  </r>
  <r>
    <x v="3"/>
    <n v="2630"/>
  </r>
  <r>
    <x v="0"/>
    <n v="3540"/>
  </r>
  <r>
    <x v="1"/>
    <n v="2630"/>
  </r>
  <r>
    <x v="2"/>
    <n v="4230"/>
  </r>
  <r>
    <x v="0"/>
    <n v="4630"/>
  </r>
  <r>
    <x v="1"/>
    <n v="2100"/>
  </r>
  <r>
    <x v="0"/>
    <n v="4290"/>
  </r>
  <r>
    <x v="2"/>
    <n v="2870"/>
  </r>
  <r>
    <x v="1"/>
    <n v="3550"/>
  </r>
  <r>
    <x v="0"/>
    <n v="8480"/>
  </r>
  <r>
    <x v="0"/>
    <n v="4860"/>
  </r>
  <r>
    <x v="1"/>
    <n v="8270"/>
  </r>
  <r>
    <x v="3"/>
    <n v="8790"/>
  </r>
  <r>
    <x v="2"/>
    <n v="3110"/>
  </r>
  <r>
    <x v="1"/>
    <n v="1440"/>
  </r>
  <r>
    <x v="3"/>
    <n v="4550"/>
  </r>
  <r>
    <x v="0"/>
    <n v="6980"/>
  </r>
  <r>
    <x v="1"/>
    <n v="3920"/>
  </r>
  <r>
    <x v="1"/>
    <n v="7040"/>
  </r>
  <r>
    <x v="0"/>
    <n v="7000"/>
  </r>
  <r>
    <x v="1"/>
    <n v="1980"/>
  </r>
  <r>
    <x v="0"/>
    <n v="7550"/>
  </r>
  <r>
    <x v="2"/>
    <n v="2300"/>
  </r>
  <r>
    <x v="1"/>
    <n v="5950"/>
  </r>
  <r>
    <x v="3"/>
    <n v="4860"/>
  </r>
  <r>
    <x v="1"/>
    <n v="7210"/>
  </r>
  <r>
    <x v="2"/>
    <n v="6320"/>
  </r>
  <r>
    <x v="0"/>
    <n v="6800"/>
  </r>
  <r>
    <x v="0"/>
    <n v="8040"/>
  </r>
  <r>
    <x v="2"/>
    <n v="2960"/>
  </r>
  <r>
    <x v="1"/>
    <n v="1960"/>
  </r>
  <r>
    <x v="0"/>
    <n v="5740"/>
  </r>
  <r>
    <x v="1"/>
    <n v="2610"/>
  </r>
  <r>
    <x v="0"/>
    <n v="5910"/>
  </r>
  <r>
    <x v="1"/>
    <n v="4410"/>
  </r>
  <r>
    <x v="0"/>
    <n v="2820"/>
  </r>
  <r>
    <x v="2"/>
    <n v="8320"/>
  </r>
  <r>
    <x v="3"/>
    <n v="1580"/>
  </r>
  <r>
    <x v="3"/>
    <n v="3470"/>
  </r>
  <r>
    <x v="2"/>
    <n v="4420"/>
  </r>
  <r>
    <x v="2"/>
    <n v="3130"/>
  </r>
  <r>
    <x v="3"/>
    <n v="1320"/>
  </r>
  <r>
    <x v="0"/>
    <n v="8470"/>
  </r>
  <r>
    <x v="2"/>
    <n v="1030"/>
  </r>
  <r>
    <x v="0"/>
    <n v="6050"/>
  </r>
  <r>
    <x v="1"/>
    <n v="4740"/>
  </r>
  <r>
    <x v="0"/>
    <n v="5270"/>
  </r>
  <r>
    <x v="1"/>
    <n v="9150"/>
  </r>
  <r>
    <x v="2"/>
    <n v="8790"/>
  </r>
  <r>
    <x v="3"/>
    <n v="2830"/>
  </r>
  <r>
    <x v="0"/>
    <n v="1380"/>
  </r>
  <r>
    <x v="1"/>
    <n v="9060"/>
  </r>
  <r>
    <x v="3"/>
    <n v="3190"/>
  </r>
  <r>
    <x v="2"/>
    <n v="4380"/>
  </r>
  <r>
    <x v="0"/>
    <n v="5930"/>
  </r>
  <r>
    <x v="1"/>
    <n v="3980"/>
  </r>
  <r>
    <x v="0"/>
    <n v="9750"/>
  </r>
  <r>
    <x v="3"/>
    <n v="7340"/>
  </r>
  <r>
    <x v="2"/>
    <n v="5350"/>
  </r>
  <r>
    <x v="0"/>
    <n v="5490"/>
  </r>
  <r>
    <x v="3"/>
    <n v="1180"/>
  </r>
  <r>
    <x v="3"/>
    <n v="7560"/>
  </r>
  <r>
    <x v="1"/>
    <n v="7970"/>
  </r>
  <r>
    <x v="3"/>
    <n v="2400"/>
  </r>
  <r>
    <x v="0"/>
    <n v="7120"/>
  </r>
  <r>
    <x v="3"/>
    <n v="3500"/>
  </r>
  <r>
    <x v="0"/>
    <n v="8590"/>
  </r>
  <r>
    <x v="0"/>
    <n v="2510"/>
  </r>
  <r>
    <x v="1"/>
    <n v="2180"/>
  </r>
  <r>
    <x v="2"/>
    <n v="4710"/>
  </r>
  <r>
    <x v="1"/>
    <n v="3830"/>
  </r>
  <r>
    <x v="0"/>
    <n v="3110"/>
  </r>
  <r>
    <x v="3"/>
    <n v="9840"/>
  </r>
  <r>
    <x v="0"/>
    <n v="3880"/>
  </r>
  <r>
    <x v="3"/>
    <n v="9670"/>
  </r>
  <r>
    <x v="3"/>
    <n v="3510"/>
  </r>
  <r>
    <x v="3"/>
    <n v="5820"/>
  </r>
  <r>
    <x v="0"/>
    <n v="1950"/>
  </r>
  <r>
    <x v="3"/>
    <n v="1310"/>
  </r>
  <r>
    <x v="1"/>
    <n v="3850"/>
  </r>
  <r>
    <x v="2"/>
    <n v="4160"/>
  </r>
  <r>
    <x v="3"/>
    <n v="3550"/>
  </r>
  <r>
    <x v="1"/>
    <n v="2700"/>
  </r>
  <r>
    <x v="0"/>
    <n v="4620"/>
  </r>
  <r>
    <x v="1"/>
    <n v="5060"/>
  </r>
  <r>
    <x v="0"/>
    <n v="2550"/>
  </r>
  <r>
    <x v="1"/>
    <n v="4310"/>
  </r>
  <r>
    <x v="2"/>
    <n v="7210"/>
  </r>
  <r>
    <x v="2"/>
    <n v="3560"/>
  </r>
  <r>
    <x v="1"/>
    <n v="520"/>
  </r>
  <r>
    <x v="3"/>
    <n v="6090"/>
  </r>
  <r>
    <x v="0"/>
    <n v="570"/>
  </r>
  <r>
    <x v="0"/>
    <n v="9510"/>
  </r>
  <r>
    <x v="3"/>
    <n v="2480"/>
  </r>
  <r>
    <x v="2"/>
    <n v="8000"/>
  </r>
  <r>
    <x v="1"/>
    <n v="9990"/>
  </r>
  <r>
    <x v="0"/>
    <n v="2750"/>
  </r>
  <r>
    <x v="3"/>
    <n v="4260"/>
  </r>
  <r>
    <x v="1"/>
    <n v="2700"/>
  </r>
  <r>
    <x v="3"/>
    <n v="2180"/>
  </r>
  <r>
    <x v="1"/>
    <n v="8200"/>
  </r>
  <r>
    <x v="2"/>
    <n v="5080"/>
  </r>
  <r>
    <x v="0"/>
    <n v="7660"/>
  </r>
  <r>
    <x v="3"/>
    <n v="8700"/>
  </r>
  <r>
    <x v="2"/>
    <n v="7940"/>
  </r>
  <r>
    <x v="0"/>
    <n v="5370"/>
  </r>
  <r>
    <x v="1"/>
    <n v="3940"/>
  </r>
  <r>
    <x v="1"/>
    <n v="4400"/>
  </r>
  <r>
    <x v="2"/>
    <n v="6800"/>
  </r>
  <r>
    <x v="0"/>
    <n v="4640"/>
  </r>
  <r>
    <x v="3"/>
    <n v="7530"/>
  </r>
  <r>
    <x v="3"/>
    <n v="6950"/>
  </r>
  <r>
    <x v="0"/>
    <n v="2520"/>
  </r>
  <r>
    <x v="1"/>
    <n v="4570"/>
  </r>
  <r>
    <x v="2"/>
    <n v="7250"/>
  </r>
  <r>
    <x v="0"/>
    <n v="1340"/>
  </r>
  <r>
    <x v="2"/>
    <n v="1880"/>
  </r>
  <r>
    <x v="0"/>
    <n v="5730"/>
  </r>
  <r>
    <x v="1"/>
    <n v="1260"/>
  </r>
  <r>
    <x v="0"/>
    <n v="9620"/>
  </r>
  <r>
    <x v="2"/>
    <n v="1280"/>
  </r>
  <r>
    <x v="1"/>
    <n v="4040"/>
  </r>
  <r>
    <x v="0"/>
    <n v="4270"/>
  </r>
  <r>
    <x v="0"/>
    <n v="1590"/>
  </r>
  <r>
    <x v="1"/>
    <n v="7700"/>
  </r>
  <r>
    <x v="3"/>
    <n v="7320"/>
  </r>
  <r>
    <x v="3"/>
    <n v="3930"/>
  </r>
  <r>
    <x v="2"/>
    <n v="5870"/>
  </r>
  <r>
    <x v="1"/>
    <n v="8040"/>
  </r>
  <r>
    <x v="0"/>
    <n v="8030"/>
  </r>
  <r>
    <x v="1"/>
    <n v="4140"/>
  </r>
  <r>
    <x v="0"/>
    <n v="1410"/>
  </r>
  <r>
    <x v="2"/>
    <n v="4500"/>
  </r>
  <r>
    <x v="1"/>
    <n v="4050"/>
  </r>
  <r>
    <x v="0"/>
    <n v="7390"/>
  </r>
  <r>
    <x v="2"/>
    <n v="4600"/>
  </r>
  <r>
    <x v="1"/>
    <n v="7040"/>
  </r>
  <r>
    <x v="3"/>
    <n v="2410"/>
  </r>
  <r>
    <x v="2"/>
    <n v="6290"/>
  </r>
  <r>
    <x v="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F038F2-90AC-4353-A587-D939B3C501FF}" name="Tabela przestawna1" cacheId="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F10:G15" firstHeaderRow="1" firstDataRow="1" firstDataCol="1"/>
  <pivotFields count="4">
    <pivotField showAll="0"/>
    <pivotField dataField="1" numFmtId="14" showAll="0"/>
    <pivotField axis="axisRow" showAll="0">
      <items count="5">
        <item x="2"/>
        <item x="3"/>
        <item x="0"/>
        <item x="1"/>
        <item t="default"/>
      </items>
    </pivotField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Liczba z data" fld="1" subtotal="count" baseField="0" baseItem="0"/>
  </dataFields>
  <formats count="7">
    <format dxfId="13">
      <pivotArea type="all" dataOnly="0" outline="0" fieldPosition="0"/>
    </format>
    <format dxfId="12">
      <pivotArea outline="0" collapsedLevelsAreSubtotals="1" fieldPosition="0"/>
    </format>
    <format dxfId="11">
      <pivotArea dataOnly="0" labelOnly="1" fieldPosition="0">
        <references count="1">
          <reference field="2" count="0"/>
        </references>
      </pivotArea>
    </format>
    <format dxfId="10">
      <pivotArea field="2" type="button" dataOnly="0" labelOnly="1" outline="0" axis="axisRow" fieldPosition="0"/>
    </format>
    <format dxfId="9">
      <pivotArea dataOnly="0" labelOnly="1" outline="0" axis="axisValues" fieldPosition="0"/>
    </format>
    <format dxfId="8">
      <pivotArea grandRow="1" outline="0" collapsedLevelsAreSubtotals="1" fieldPosition="0"/>
    </format>
    <format dxfId="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6DA11A-9F20-411E-BA87-DAFA2C6B98CE}" name="Tabela przestawna7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F2:G8" firstHeaderRow="1" firstDataRow="1" firstDataCol="1"/>
  <pivotFields count="2">
    <pivotField axis="axisRow" showAll="0">
      <items count="6">
        <item x="2"/>
        <item x="3"/>
        <item x="0"/>
        <item x="1"/>
        <item x="4"/>
        <item t="default"/>
      </items>
    </pivotField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z wielkosc_zamowienia" fld="1" baseField="0" baseItem="0"/>
  </dataFields>
  <formats count="7">
    <format dxfId="6">
      <pivotArea type="all" dataOnly="0" outline="0" fieldPosition="0"/>
    </format>
    <format dxfId="5">
      <pivotArea outline="0" collapsedLevelsAreSubtotals="1" fieldPosition="0"/>
    </format>
    <format dxfId="4">
      <pivotArea dataOnly="0" labelOnly="1" fieldPosition="0">
        <references count="1">
          <reference field="0" count="0"/>
        </references>
      </pivotArea>
    </format>
    <format dxfId="3">
      <pivotArea field="0" type="button" dataOnly="0" labelOnly="1" outline="0" axis="axisRow" fieldPosition="0"/>
    </format>
    <format dxfId="2">
      <pivotArea dataOnly="0" labelOnly="1" outline="0" axis="axisValues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ki" connectionId="1" xr16:uid="{ABFF7802-5B40-41B9-A511-F5E2F7715422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ki" connectionId="2" xr16:uid="{70D2EB22-662C-49F5-90EB-A3C2DCA6C821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ki" connectionId="3" xr16:uid="{DFC421DA-3217-489F-B9D7-BD2BDCE4F8AD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ki" connectionId="4" xr16:uid="{12A28A00-E4A1-4171-807B-B4E694BC0AB1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ki_1" connectionId="5" xr16:uid="{CB7FC222-937A-4567-86DE-70CC1B2AEB41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ki" connectionId="6" xr16:uid="{51FA13C6-DCF4-4B25-8FE4-7B7069628AFD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image" Target="../media/image2.jpeg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Relationship Id="rId4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image" Target="../media/image3.png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image" Target="../media/image4.png"/><Relationship Id="rId1" Type="http://schemas.openxmlformats.org/officeDocument/2006/relationships/printerSettings" Target="../printerSettings/printerSettings3.bin"/><Relationship Id="rId4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756"/>
  <sheetViews>
    <sheetView workbookViewId="0">
      <selection activeCell="B7" sqref="B7"/>
    </sheetView>
  </sheetViews>
  <sheetFormatPr defaultColWidth="7.42578125" defaultRowHeight="25.5" customHeight="1" x14ac:dyDescent="0.25"/>
  <cols>
    <col min="1" max="1" width="18.28515625" style="3" customWidth="1"/>
    <col min="2" max="2" width="14.28515625" style="3" bestFit="1" customWidth="1"/>
    <col min="3" max="3" width="21.42578125" style="3" customWidth="1"/>
    <col min="4" max="4" width="26.85546875" style="3" customWidth="1"/>
    <col min="5" max="5" width="7.42578125" style="3"/>
    <col min="6" max="6" width="17.7109375" style="3" bestFit="1" customWidth="1"/>
    <col min="7" max="7" width="13.85546875" style="3" customWidth="1"/>
    <col min="8" max="16384" width="7.42578125" style="3"/>
  </cols>
  <sheetData>
    <row r="1" spans="1:8" ht="18.75" x14ac:dyDescent="0.25">
      <c r="A1" s="3" t="s">
        <v>0</v>
      </c>
      <c r="B1" s="3" t="s">
        <v>1</v>
      </c>
      <c r="C1" s="4" t="s">
        <v>2</v>
      </c>
      <c r="D1" s="3" t="s">
        <v>3</v>
      </c>
    </row>
    <row r="2" spans="1:8" ht="18.75" x14ac:dyDescent="0.25">
      <c r="A2" s="3">
        <v>1</v>
      </c>
      <c r="B2" s="5">
        <v>44198</v>
      </c>
      <c r="C2" s="4" t="s">
        <v>4</v>
      </c>
      <c r="D2" s="3">
        <v>1290</v>
      </c>
      <c r="H2" s="1"/>
    </row>
    <row r="3" spans="1:8" ht="18.75" x14ac:dyDescent="0.25">
      <c r="A3" s="3">
        <v>2</v>
      </c>
      <c r="B3" s="5">
        <v>44198</v>
      </c>
      <c r="C3" s="4" t="s">
        <v>5</v>
      </c>
      <c r="D3" s="3">
        <v>4420</v>
      </c>
      <c r="H3" s="1"/>
    </row>
    <row r="4" spans="1:8" ht="18.75" x14ac:dyDescent="0.25">
      <c r="A4" s="3">
        <v>3</v>
      </c>
      <c r="B4" s="5">
        <v>44198</v>
      </c>
      <c r="C4" s="4" t="s">
        <v>6</v>
      </c>
      <c r="D4" s="3">
        <v>5190</v>
      </c>
      <c r="H4" s="1"/>
    </row>
    <row r="5" spans="1:8" ht="18.75" x14ac:dyDescent="0.25">
      <c r="A5" s="3">
        <v>4</v>
      </c>
      <c r="B5" s="5">
        <v>44199</v>
      </c>
      <c r="C5" s="4" t="s">
        <v>7</v>
      </c>
      <c r="D5" s="3">
        <v>950</v>
      </c>
      <c r="H5" s="1"/>
    </row>
    <row r="6" spans="1:8" ht="18.75" x14ac:dyDescent="0.25">
      <c r="A6" s="3">
        <v>5</v>
      </c>
      <c r="B6" s="5">
        <v>44199</v>
      </c>
      <c r="C6" s="4" t="s">
        <v>6</v>
      </c>
      <c r="D6" s="3">
        <v>6000</v>
      </c>
      <c r="H6" s="1"/>
    </row>
    <row r="7" spans="1:8" ht="18.75" x14ac:dyDescent="0.25">
      <c r="A7" s="3">
        <v>6</v>
      </c>
      <c r="B7" s="5">
        <v>44199</v>
      </c>
      <c r="C7" s="4" t="s">
        <v>5</v>
      </c>
      <c r="D7" s="3">
        <v>8530</v>
      </c>
      <c r="H7" s="1"/>
    </row>
    <row r="8" spans="1:8" ht="18.75" x14ac:dyDescent="0.25">
      <c r="A8" s="3">
        <v>7</v>
      </c>
      <c r="B8" s="5">
        <v>44200</v>
      </c>
      <c r="C8" s="4" t="s">
        <v>7</v>
      </c>
      <c r="D8" s="3">
        <v>1140</v>
      </c>
      <c r="F8" s="1"/>
      <c r="G8" s="1"/>
      <c r="H8" s="1"/>
    </row>
    <row r="9" spans="1:8" ht="18.75" x14ac:dyDescent="0.25">
      <c r="A9" s="3">
        <v>8</v>
      </c>
      <c r="B9" s="5">
        <v>44200</v>
      </c>
      <c r="C9" s="4" t="s">
        <v>5</v>
      </c>
      <c r="D9" s="3">
        <v>2460</v>
      </c>
      <c r="F9" s="18" t="s">
        <v>11</v>
      </c>
      <c r="G9" s="18"/>
      <c r="H9" s="1"/>
    </row>
    <row r="10" spans="1:8" ht="18.75" x14ac:dyDescent="0.25">
      <c r="A10" s="3">
        <v>9</v>
      </c>
      <c r="B10" s="5">
        <v>44201</v>
      </c>
      <c r="C10" s="4" t="s">
        <v>6</v>
      </c>
      <c r="D10" s="3">
        <v>7520</v>
      </c>
      <c r="F10" s="8" t="s">
        <v>8</v>
      </c>
      <c r="G10" s="8" t="s">
        <v>10</v>
      </c>
      <c r="H10" s="1"/>
    </row>
    <row r="11" spans="1:8" ht="18.75" x14ac:dyDescent="0.25">
      <c r="A11" s="3">
        <v>10</v>
      </c>
      <c r="B11" s="5">
        <v>44201</v>
      </c>
      <c r="C11" s="4" t="s">
        <v>5</v>
      </c>
      <c r="D11" s="3">
        <v>7920</v>
      </c>
      <c r="F11" s="6" t="s">
        <v>6</v>
      </c>
      <c r="G11" s="7">
        <v>152</v>
      </c>
      <c r="H11" s="1"/>
    </row>
    <row r="12" spans="1:8" ht="18.75" x14ac:dyDescent="0.25">
      <c r="A12" s="3">
        <v>11</v>
      </c>
      <c r="B12" s="5">
        <v>44201</v>
      </c>
      <c r="C12" s="4" t="s">
        <v>4</v>
      </c>
      <c r="D12" s="3">
        <v>1430</v>
      </c>
      <c r="F12" s="6" t="s">
        <v>7</v>
      </c>
      <c r="G12" s="7">
        <v>183</v>
      </c>
      <c r="H12" s="1"/>
    </row>
    <row r="13" spans="1:8" ht="18.75" x14ac:dyDescent="0.25">
      <c r="A13" s="3">
        <v>12</v>
      </c>
      <c r="B13" s="5">
        <v>44202</v>
      </c>
      <c r="C13" s="4" t="s">
        <v>7</v>
      </c>
      <c r="D13" s="3">
        <v>1500</v>
      </c>
      <c r="F13" s="6" t="s">
        <v>4</v>
      </c>
      <c r="G13" s="7">
        <v>222</v>
      </c>
      <c r="H13" s="1"/>
    </row>
    <row r="14" spans="1:8" ht="18.75" x14ac:dyDescent="0.25">
      <c r="A14" s="3">
        <v>13</v>
      </c>
      <c r="B14" s="5">
        <v>44202</v>
      </c>
      <c r="C14" s="4" t="s">
        <v>4</v>
      </c>
      <c r="D14" s="3">
        <v>5540</v>
      </c>
      <c r="F14" s="6" t="s">
        <v>5</v>
      </c>
      <c r="G14" s="7">
        <v>198</v>
      </c>
      <c r="H14" s="1"/>
    </row>
    <row r="15" spans="1:8" ht="18.75" x14ac:dyDescent="0.25">
      <c r="A15" s="3">
        <v>14</v>
      </c>
      <c r="B15" s="5">
        <v>44202</v>
      </c>
      <c r="C15" s="4" t="s">
        <v>6</v>
      </c>
      <c r="D15" s="3">
        <v>7340</v>
      </c>
      <c r="F15" s="9" t="s">
        <v>9</v>
      </c>
      <c r="G15" s="10">
        <v>755</v>
      </c>
      <c r="H15" s="1"/>
    </row>
    <row r="16" spans="1:8" ht="18.75" x14ac:dyDescent="0.25">
      <c r="A16" s="3">
        <v>15</v>
      </c>
      <c r="B16" s="5">
        <v>44203</v>
      </c>
      <c r="C16" s="4" t="s">
        <v>5</v>
      </c>
      <c r="D16" s="3">
        <v>8170</v>
      </c>
      <c r="F16" s="1"/>
      <c r="G16" s="1"/>
      <c r="H16" s="1"/>
    </row>
    <row r="17" spans="1:8" ht="18.75" x14ac:dyDescent="0.25">
      <c r="A17" s="3">
        <v>16</v>
      </c>
      <c r="B17" s="5">
        <v>44204</v>
      </c>
      <c r="C17" s="4" t="s">
        <v>4</v>
      </c>
      <c r="D17" s="3">
        <v>9410</v>
      </c>
      <c r="F17" s="1"/>
      <c r="G17" s="1"/>
      <c r="H17" s="1"/>
    </row>
    <row r="18" spans="1:8" ht="18.75" x14ac:dyDescent="0.25">
      <c r="A18" s="3">
        <v>17</v>
      </c>
      <c r="B18" s="5">
        <v>44204</v>
      </c>
      <c r="C18" s="4" t="s">
        <v>7</v>
      </c>
      <c r="D18" s="3">
        <v>4660</v>
      </c>
      <c r="F18" s="1"/>
      <c r="G18" s="1"/>
      <c r="H18" s="1"/>
    </row>
    <row r="19" spans="1:8" ht="18.75" x14ac:dyDescent="0.25">
      <c r="A19" s="3">
        <v>18</v>
      </c>
      <c r="B19" s="5">
        <v>44205</v>
      </c>
      <c r="C19" s="4" t="s">
        <v>4</v>
      </c>
      <c r="D19" s="3">
        <v>2240</v>
      </c>
      <c r="F19" s="1"/>
      <c r="G19" s="1"/>
      <c r="H19" s="1"/>
    </row>
    <row r="20" spans="1:8" ht="18.75" x14ac:dyDescent="0.25">
      <c r="A20" s="3">
        <v>19</v>
      </c>
      <c r="B20" s="5">
        <v>44205</v>
      </c>
      <c r="C20" s="4" t="s">
        <v>5</v>
      </c>
      <c r="D20" s="3">
        <v>6760</v>
      </c>
    </row>
    <row r="21" spans="1:8" ht="18.75" x14ac:dyDescent="0.25">
      <c r="A21" s="3">
        <v>20</v>
      </c>
      <c r="B21" s="5">
        <v>44206</v>
      </c>
      <c r="C21" s="4" t="s">
        <v>6</v>
      </c>
      <c r="D21" s="3">
        <v>7850</v>
      </c>
    </row>
    <row r="22" spans="1:8" ht="18.75" x14ac:dyDescent="0.25">
      <c r="A22" s="3">
        <v>21</v>
      </c>
      <c r="B22" s="5">
        <v>44207</v>
      </c>
      <c r="C22" s="4" t="s">
        <v>5</v>
      </c>
      <c r="D22" s="3">
        <v>5440</v>
      </c>
    </row>
    <row r="23" spans="1:8" ht="18.75" x14ac:dyDescent="0.25">
      <c r="A23" s="3">
        <v>22</v>
      </c>
      <c r="B23" s="5">
        <v>44207</v>
      </c>
      <c r="C23" s="4" t="s">
        <v>7</v>
      </c>
      <c r="D23" s="3">
        <v>5230</v>
      </c>
    </row>
    <row r="24" spans="1:8" ht="18.75" x14ac:dyDescent="0.25">
      <c r="A24" s="3">
        <v>23</v>
      </c>
      <c r="B24" s="5">
        <v>44207</v>
      </c>
      <c r="C24" s="4" t="s">
        <v>4</v>
      </c>
      <c r="D24" s="3">
        <v>9750</v>
      </c>
    </row>
    <row r="25" spans="1:8" ht="18.75" x14ac:dyDescent="0.25">
      <c r="A25" s="3">
        <v>24</v>
      </c>
      <c r="B25" s="5">
        <v>44208</v>
      </c>
      <c r="C25" s="4" t="s">
        <v>6</v>
      </c>
      <c r="D25" s="3">
        <v>4800</v>
      </c>
    </row>
    <row r="26" spans="1:8" ht="18.75" x14ac:dyDescent="0.25">
      <c r="A26" s="3">
        <v>25</v>
      </c>
      <c r="B26" s="5">
        <v>44209</v>
      </c>
      <c r="C26" s="4" t="s">
        <v>7</v>
      </c>
      <c r="D26" s="3">
        <v>8650</v>
      </c>
    </row>
    <row r="27" spans="1:8" ht="18.75" x14ac:dyDescent="0.25">
      <c r="A27" s="3">
        <v>26</v>
      </c>
      <c r="B27" s="5">
        <v>44210</v>
      </c>
      <c r="C27" s="4" t="s">
        <v>4</v>
      </c>
      <c r="D27" s="3">
        <v>2260</v>
      </c>
    </row>
    <row r="28" spans="1:8" ht="18.75" x14ac:dyDescent="0.25">
      <c r="A28" s="3">
        <v>27</v>
      </c>
      <c r="B28" s="5">
        <v>44210</v>
      </c>
      <c r="C28" s="4" t="s">
        <v>5</v>
      </c>
      <c r="D28" s="3">
        <v>5000</v>
      </c>
    </row>
    <row r="29" spans="1:8" ht="18.75" x14ac:dyDescent="0.25">
      <c r="A29" s="3">
        <v>28</v>
      </c>
      <c r="B29" s="5">
        <v>44210</v>
      </c>
      <c r="C29" s="4" t="s">
        <v>7</v>
      </c>
      <c r="D29" s="3">
        <v>1650</v>
      </c>
    </row>
    <row r="30" spans="1:8" ht="18.75" x14ac:dyDescent="0.25">
      <c r="A30" s="3">
        <v>29</v>
      </c>
      <c r="B30" s="5">
        <v>44211</v>
      </c>
      <c r="C30" s="4" t="s">
        <v>7</v>
      </c>
      <c r="D30" s="3">
        <v>7060</v>
      </c>
    </row>
    <row r="31" spans="1:8" ht="18.75" x14ac:dyDescent="0.25">
      <c r="A31" s="3">
        <v>30</v>
      </c>
      <c r="B31" s="5">
        <v>44211</v>
      </c>
      <c r="C31" s="4" t="s">
        <v>4</v>
      </c>
      <c r="D31" s="3">
        <v>3260</v>
      </c>
    </row>
    <row r="32" spans="1:8" ht="18.75" x14ac:dyDescent="0.25">
      <c r="A32" s="3">
        <v>31</v>
      </c>
      <c r="B32" s="5">
        <v>44211</v>
      </c>
      <c r="C32" s="4" t="s">
        <v>6</v>
      </c>
      <c r="D32" s="3">
        <v>5760</v>
      </c>
    </row>
    <row r="33" spans="1:4" ht="18.75" x14ac:dyDescent="0.25">
      <c r="A33" s="3">
        <v>32</v>
      </c>
      <c r="B33" s="5">
        <v>44212</v>
      </c>
      <c r="C33" s="4" t="s">
        <v>5</v>
      </c>
      <c r="D33" s="3">
        <v>1990</v>
      </c>
    </row>
    <row r="34" spans="1:4" ht="18.75" x14ac:dyDescent="0.25">
      <c r="A34" s="3">
        <v>33</v>
      </c>
      <c r="B34" s="5">
        <v>44213</v>
      </c>
      <c r="C34" s="4" t="s">
        <v>7</v>
      </c>
      <c r="D34" s="3">
        <v>5240</v>
      </c>
    </row>
    <row r="35" spans="1:4" ht="18.75" x14ac:dyDescent="0.25">
      <c r="A35" s="3">
        <v>34</v>
      </c>
      <c r="B35" s="5">
        <v>44213</v>
      </c>
      <c r="C35" s="4" t="s">
        <v>5</v>
      </c>
      <c r="D35" s="3">
        <v>2720</v>
      </c>
    </row>
    <row r="36" spans="1:4" ht="18.75" x14ac:dyDescent="0.25">
      <c r="A36" s="3">
        <v>35</v>
      </c>
      <c r="B36" s="5">
        <v>44213</v>
      </c>
      <c r="C36" s="4" t="s">
        <v>6</v>
      </c>
      <c r="D36" s="3">
        <v>3220</v>
      </c>
    </row>
    <row r="37" spans="1:4" ht="18.75" x14ac:dyDescent="0.25">
      <c r="A37" s="3">
        <v>36</v>
      </c>
      <c r="B37" s="5">
        <v>44213</v>
      </c>
      <c r="C37" s="4" t="s">
        <v>4</v>
      </c>
      <c r="D37" s="3">
        <v>3140</v>
      </c>
    </row>
    <row r="38" spans="1:4" ht="18.75" x14ac:dyDescent="0.25">
      <c r="A38" s="3">
        <v>37</v>
      </c>
      <c r="B38" s="5">
        <v>44214</v>
      </c>
      <c r="C38" s="4" t="s">
        <v>7</v>
      </c>
      <c r="D38" s="3">
        <v>4150</v>
      </c>
    </row>
    <row r="39" spans="1:4" ht="18.75" x14ac:dyDescent="0.25">
      <c r="A39" s="3">
        <v>38</v>
      </c>
      <c r="B39" s="5">
        <v>44215</v>
      </c>
      <c r="C39" s="4" t="s">
        <v>7</v>
      </c>
      <c r="D39" s="3">
        <v>3870</v>
      </c>
    </row>
    <row r="40" spans="1:4" ht="18.75" x14ac:dyDescent="0.25">
      <c r="A40" s="3">
        <v>39</v>
      </c>
      <c r="B40" s="5">
        <v>44215</v>
      </c>
      <c r="C40" s="4" t="s">
        <v>4</v>
      </c>
      <c r="D40" s="3">
        <v>1170</v>
      </c>
    </row>
    <row r="41" spans="1:4" ht="18.75" x14ac:dyDescent="0.25">
      <c r="A41" s="3">
        <v>40</v>
      </c>
      <c r="B41" s="5">
        <v>44216</v>
      </c>
      <c r="C41" s="4" t="s">
        <v>4</v>
      </c>
      <c r="D41" s="3">
        <v>2350</v>
      </c>
    </row>
    <row r="42" spans="1:4" ht="18.75" x14ac:dyDescent="0.25">
      <c r="A42" s="3">
        <v>41</v>
      </c>
      <c r="B42" s="5">
        <v>44216</v>
      </c>
      <c r="C42" s="4" t="s">
        <v>7</v>
      </c>
      <c r="D42" s="3">
        <v>7700</v>
      </c>
    </row>
    <row r="43" spans="1:4" ht="18.75" x14ac:dyDescent="0.25">
      <c r="A43" s="3">
        <v>42</v>
      </c>
      <c r="B43" s="5">
        <v>44217</v>
      </c>
      <c r="C43" s="4" t="s">
        <v>6</v>
      </c>
      <c r="D43" s="3">
        <v>3210</v>
      </c>
    </row>
    <row r="44" spans="1:4" ht="18.75" x14ac:dyDescent="0.25">
      <c r="A44" s="3">
        <v>43</v>
      </c>
      <c r="B44" s="5">
        <v>44217</v>
      </c>
      <c r="C44" s="4" t="s">
        <v>7</v>
      </c>
      <c r="D44" s="3">
        <v>1060</v>
      </c>
    </row>
    <row r="45" spans="1:4" ht="18.75" x14ac:dyDescent="0.25">
      <c r="A45" s="3">
        <v>44</v>
      </c>
      <c r="B45" s="5">
        <v>44218</v>
      </c>
      <c r="C45" s="4" t="s">
        <v>6</v>
      </c>
      <c r="D45" s="3">
        <v>2300</v>
      </c>
    </row>
    <row r="46" spans="1:4" ht="18.75" x14ac:dyDescent="0.25">
      <c r="A46" s="3">
        <v>45</v>
      </c>
      <c r="B46" s="5">
        <v>44218</v>
      </c>
      <c r="C46" s="4" t="s">
        <v>7</v>
      </c>
      <c r="D46" s="3">
        <v>7840</v>
      </c>
    </row>
    <row r="47" spans="1:4" ht="18.75" x14ac:dyDescent="0.25">
      <c r="A47" s="3">
        <v>46</v>
      </c>
      <c r="B47" s="5">
        <v>44219</v>
      </c>
      <c r="C47" s="4" t="s">
        <v>4</v>
      </c>
      <c r="D47" s="3">
        <v>2870</v>
      </c>
    </row>
    <row r="48" spans="1:4" ht="18.75" x14ac:dyDescent="0.25">
      <c r="A48" s="3">
        <v>47</v>
      </c>
      <c r="B48" s="5">
        <v>44220</v>
      </c>
      <c r="C48" s="4" t="s">
        <v>4</v>
      </c>
      <c r="D48" s="3">
        <v>8690</v>
      </c>
    </row>
    <row r="49" spans="1:4" ht="18.75" x14ac:dyDescent="0.25">
      <c r="A49" s="3">
        <v>48</v>
      </c>
      <c r="B49" s="5">
        <v>44221</v>
      </c>
      <c r="C49" s="4" t="s">
        <v>6</v>
      </c>
      <c r="D49" s="3">
        <v>6450</v>
      </c>
    </row>
    <row r="50" spans="1:4" ht="18.75" x14ac:dyDescent="0.25">
      <c r="A50" s="3">
        <v>49</v>
      </c>
      <c r="B50" s="5">
        <v>44222</v>
      </c>
      <c r="C50" s="4" t="s">
        <v>7</v>
      </c>
      <c r="D50" s="3">
        <v>3050</v>
      </c>
    </row>
    <row r="51" spans="1:4" ht="18.75" x14ac:dyDescent="0.25">
      <c r="A51" s="3">
        <v>50</v>
      </c>
      <c r="B51" s="5">
        <v>44222</v>
      </c>
      <c r="C51" s="4" t="s">
        <v>5</v>
      </c>
      <c r="D51" s="3">
        <v>7170</v>
      </c>
    </row>
    <row r="52" spans="1:4" ht="18.75" x14ac:dyDescent="0.25">
      <c r="A52" s="3">
        <v>51</v>
      </c>
      <c r="B52" s="5">
        <v>44222</v>
      </c>
      <c r="C52" s="4" t="s">
        <v>6</v>
      </c>
      <c r="D52" s="3">
        <v>1970</v>
      </c>
    </row>
    <row r="53" spans="1:4" ht="18.75" x14ac:dyDescent="0.25">
      <c r="A53" s="3">
        <v>52</v>
      </c>
      <c r="B53" s="5">
        <v>44223</v>
      </c>
      <c r="C53" s="4" t="s">
        <v>6</v>
      </c>
      <c r="D53" s="3">
        <v>3670</v>
      </c>
    </row>
    <row r="54" spans="1:4" ht="18.75" x14ac:dyDescent="0.25">
      <c r="A54" s="3">
        <v>53</v>
      </c>
      <c r="B54" s="5">
        <v>44223</v>
      </c>
      <c r="C54" s="4" t="s">
        <v>4</v>
      </c>
      <c r="D54" s="3">
        <v>7870</v>
      </c>
    </row>
    <row r="55" spans="1:4" ht="18.75" x14ac:dyDescent="0.25">
      <c r="A55" s="3">
        <v>54</v>
      </c>
      <c r="B55" s="5">
        <v>44224</v>
      </c>
      <c r="C55" s="4" t="s">
        <v>5</v>
      </c>
      <c r="D55" s="3">
        <v>7930</v>
      </c>
    </row>
    <row r="56" spans="1:4" ht="18.75" x14ac:dyDescent="0.25">
      <c r="A56" s="3">
        <v>55</v>
      </c>
      <c r="B56" s="5">
        <v>44224</v>
      </c>
      <c r="C56" s="4" t="s">
        <v>4</v>
      </c>
      <c r="D56" s="3">
        <v>1940</v>
      </c>
    </row>
    <row r="57" spans="1:4" ht="18.75" x14ac:dyDescent="0.25">
      <c r="A57" s="3">
        <v>56</v>
      </c>
      <c r="B57" s="5">
        <v>44224</v>
      </c>
      <c r="C57" s="4" t="s">
        <v>7</v>
      </c>
      <c r="D57" s="3">
        <v>2340</v>
      </c>
    </row>
    <row r="58" spans="1:4" ht="18.75" x14ac:dyDescent="0.25">
      <c r="A58" s="3">
        <v>57</v>
      </c>
      <c r="B58" s="5">
        <v>44225</v>
      </c>
      <c r="C58" s="4" t="s">
        <v>7</v>
      </c>
      <c r="D58" s="3">
        <v>8710</v>
      </c>
    </row>
    <row r="59" spans="1:4" ht="18.75" x14ac:dyDescent="0.25">
      <c r="A59" s="3">
        <v>58</v>
      </c>
      <c r="B59" s="5">
        <v>44225</v>
      </c>
      <c r="C59" s="4" t="s">
        <v>6</v>
      </c>
      <c r="D59" s="3">
        <v>1360</v>
      </c>
    </row>
    <row r="60" spans="1:4" ht="18.75" x14ac:dyDescent="0.25">
      <c r="A60" s="3">
        <v>59</v>
      </c>
      <c r="B60" s="5">
        <v>44226</v>
      </c>
      <c r="C60" s="4" t="s">
        <v>5</v>
      </c>
      <c r="D60" s="3">
        <v>6820</v>
      </c>
    </row>
    <row r="61" spans="1:4" ht="18.75" x14ac:dyDescent="0.25">
      <c r="A61" s="3">
        <v>60</v>
      </c>
      <c r="B61" s="5">
        <v>44226</v>
      </c>
      <c r="C61" s="4" t="s">
        <v>7</v>
      </c>
      <c r="D61" s="3">
        <v>9020</v>
      </c>
    </row>
    <row r="62" spans="1:4" ht="18.75" x14ac:dyDescent="0.25">
      <c r="A62" s="3">
        <v>61</v>
      </c>
      <c r="B62" s="5">
        <v>44227</v>
      </c>
      <c r="C62" s="4" t="s">
        <v>4</v>
      </c>
      <c r="D62" s="3">
        <v>6900</v>
      </c>
    </row>
    <row r="63" spans="1:4" ht="18.75" x14ac:dyDescent="0.25">
      <c r="A63" s="3">
        <v>62</v>
      </c>
      <c r="B63" s="5">
        <v>44227</v>
      </c>
      <c r="C63" s="4" t="s">
        <v>5</v>
      </c>
      <c r="D63" s="3">
        <v>9230</v>
      </c>
    </row>
    <row r="64" spans="1:4" ht="18.75" x14ac:dyDescent="0.25">
      <c r="A64" s="3">
        <v>63</v>
      </c>
      <c r="B64" s="5">
        <v>44227</v>
      </c>
      <c r="C64" s="4" t="s">
        <v>7</v>
      </c>
      <c r="D64" s="3">
        <v>790</v>
      </c>
    </row>
    <row r="65" spans="1:4" ht="18.75" x14ac:dyDescent="0.25">
      <c r="A65" s="3">
        <v>64</v>
      </c>
      <c r="B65" s="5">
        <v>44228</v>
      </c>
      <c r="C65" s="4" t="s">
        <v>7</v>
      </c>
      <c r="D65" s="3">
        <v>7820</v>
      </c>
    </row>
    <row r="66" spans="1:4" ht="18.75" x14ac:dyDescent="0.25">
      <c r="A66" s="3">
        <v>65</v>
      </c>
      <c r="B66" s="5">
        <v>44228</v>
      </c>
      <c r="C66" s="4" t="s">
        <v>6</v>
      </c>
      <c r="D66" s="3">
        <v>2100</v>
      </c>
    </row>
    <row r="67" spans="1:4" ht="18.75" x14ac:dyDescent="0.25">
      <c r="A67" s="3">
        <v>66</v>
      </c>
      <c r="B67" s="5">
        <v>44228</v>
      </c>
      <c r="C67" s="4" t="s">
        <v>4</v>
      </c>
      <c r="D67" s="3">
        <v>6960</v>
      </c>
    </row>
    <row r="68" spans="1:4" ht="18.75" x14ac:dyDescent="0.25">
      <c r="A68" s="3">
        <v>67</v>
      </c>
      <c r="B68" s="5">
        <v>44229</v>
      </c>
      <c r="C68" s="4" t="s">
        <v>5</v>
      </c>
      <c r="D68" s="3">
        <v>2630</v>
      </c>
    </row>
    <row r="69" spans="1:4" ht="18.75" x14ac:dyDescent="0.25">
      <c r="A69" s="3">
        <v>68</v>
      </c>
      <c r="B69" s="5">
        <v>44230</v>
      </c>
      <c r="C69" s="4" t="s">
        <v>6</v>
      </c>
      <c r="D69" s="3">
        <v>9250</v>
      </c>
    </row>
    <row r="70" spans="1:4" ht="18.75" x14ac:dyDescent="0.25">
      <c r="A70" s="3">
        <v>69</v>
      </c>
      <c r="B70" s="5">
        <v>44230</v>
      </c>
      <c r="C70" s="4" t="s">
        <v>5</v>
      </c>
      <c r="D70" s="3">
        <v>6540</v>
      </c>
    </row>
    <row r="71" spans="1:4" ht="18.75" x14ac:dyDescent="0.25">
      <c r="A71" s="3">
        <v>70</v>
      </c>
      <c r="B71" s="5">
        <v>44231</v>
      </c>
      <c r="C71" s="4" t="s">
        <v>7</v>
      </c>
      <c r="D71" s="3">
        <v>8470</v>
      </c>
    </row>
    <row r="72" spans="1:4" ht="18.75" x14ac:dyDescent="0.25">
      <c r="A72" s="3">
        <v>71</v>
      </c>
      <c r="B72" s="5">
        <v>44231</v>
      </c>
      <c r="C72" s="4" t="s">
        <v>4</v>
      </c>
      <c r="D72" s="3">
        <v>7770</v>
      </c>
    </row>
    <row r="73" spans="1:4" ht="18.75" x14ac:dyDescent="0.25">
      <c r="A73" s="3">
        <v>72</v>
      </c>
      <c r="B73" s="5">
        <v>44231</v>
      </c>
      <c r="C73" s="4" t="s">
        <v>5</v>
      </c>
      <c r="D73" s="3">
        <v>6270</v>
      </c>
    </row>
    <row r="74" spans="1:4" ht="18.75" x14ac:dyDescent="0.25">
      <c r="A74" s="3">
        <v>73</v>
      </c>
      <c r="B74" s="5">
        <v>44232</v>
      </c>
      <c r="C74" s="4" t="s">
        <v>6</v>
      </c>
      <c r="D74" s="3">
        <v>1480</v>
      </c>
    </row>
    <row r="75" spans="1:4" ht="18.75" x14ac:dyDescent="0.25">
      <c r="A75" s="3">
        <v>74</v>
      </c>
      <c r="B75" s="5">
        <v>44233</v>
      </c>
      <c r="C75" s="4" t="s">
        <v>4</v>
      </c>
      <c r="D75" s="3">
        <v>1820</v>
      </c>
    </row>
    <row r="76" spans="1:4" ht="18.75" x14ac:dyDescent="0.25">
      <c r="A76" s="3">
        <v>75</v>
      </c>
      <c r="B76" s="5">
        <v>44233</v>
      </c>
      <c r="C76" s="4" t="s">
        <v>5</v>
      </c>
      <c r="D76" s="3">
        <v>6460</v>
      </c>
    </row>
    <row r="77" spans="1:4" ht="18.75" x14ac:dyDescent="0.25">
      <c r="A77" s="3">
        <v>76</v>
      </c>
      <c r="B77" s="5">
        <v>44234</v>
      </c>
      <c r="C77" s="4" t="s">
        <v>4</v>
      </c>
      <c r="D77" s="3">
        <v>5920</v>
      </c>
    </row>
    <row r="78" spans="1:4" ht="18.75" x14ac:dyDescent="0.25">
      <c r="A78" s="3">
        <v>77</v>
      </c>
      <c r="B78" s="5">
        <v>44234</v>
      </c>
      <c r="C78" s="4" t="s">
        <v>7</v>
      </c>
      <c r="D78" s="3">
        <v>8900</v>
      </c>
    </row>
    <row r="79" spans="1:4" ht="18.75" x14ac:dyDescent="0.25">
      <c r="A79" s="3">
        <v>78</v>
      </c>
      <c r="B79" s="5">
        <v>44235</v>
      </c>
      <c r="C79" s="4" t="s">
        <v>7</v>
      </c>
      <c r="D79" s="3">
        <v>7370</v>
      </c>
    </row>
    <row r="80" spans="1:4" ht="18.75" x14ac:dyDescent="0.25">
      <c r="A80" s="3">
        <v>79</v>
      </c>
      <c r="B80" s="5">
        <v>44235</v>
      </c>
      <c r="C80" s="4" t="s">
        <v>4</v>
      </c>
      <c r="D80" s="3">
        <v>1970</v>
      </c>
    </row>
    <row r="81" spans="1:4" ht="18.75" x14ac:dyDescent="0.25">
      <c r="A81" s="3">
        <v>80</v>
      </c>
      <c r="B81" s="5">
        <v>44236</v>
      </c>
      <c r="C81" s="4" t="s">
        <v>7</v>
      </c>
      <c r="D81" s="3">
        <v>7030</v>
      </c>
    </row>
    <row r="82" spans="1:4" ht="18.75" x14ac:dyDescent="0.25">
      <c r="A82" s="3">
        <v>81</v>
      </c>
      <c r="B82" s="5">
        <v>44237</v>
      </c>
      <c r="C82" s="4" t="s">
        <v>7</v>
      </c>
      <c r="D82" s="3">
        <v>1000</v>
      </c>
    </row>
    <row r="83" spans="1:4" ht="18.75" x14ac:dyDescent="0.25">
      <c r="A83" s="3">
        <v>82</v>
      </c>
      <c r="B83" s="5">
        <v>44237</v>
      </c>
      <c r="C83" s="4" t="s">
        <v>4</v>
      </c>
      <c r="D83" s="3">
        <v>2620</v>
      </c>
    </row>
    <row r="84" spans="1:4" ht="18.75" x14ac:dyDescent="0.25">
      <c r="A84" s="3">
        <v>83</v>
      </c>
      <c r="B84" s="5">
        <v>44238</v>
      </c>
      <c r="C84" s="4" t="s">
        <v>7</v>
      </c>
      <c r="D84" s="3">
        <v>9440</v>
      </c>
    </row>
    <row r="85" spans="1:4" ht="18.75" x14ac:dyDescent="0.25">
      <c r="A85" s="3">
        <v>84</v>
      </c>
      <c r="B85" s="5">
        <v>44238</v>
      </c>
      <c r="C85" s="4" t="s">
        <v>5</v>
      </c>
      <c r="D85" s="3">
        <v>8020</v>
      </c>
    </row>
    <row r="86" spans="1:4" ht="18.75" x14ac:dyDescent="0.25">
      <c r="A86" s="3">
        <v>85</v>
      </c>
      <c r="B86" s="5">
        <v>44238</v>
      </c>
      <c r="C86" s="4" t="s">
        <v>6</v>
      </c>
      <c r="D86" s="3">
        <v>5820</v>
      </c>
    </row>
    <row r="87" spans="1:4" ht="18.75" x14ac:dyDescent="0.25">
      <c r="A87" s="3">
        <v>86</v>
      </c>
      <c r="B87" s="5">
        <v>44239</v>
      </c>
      <c r="C87" s="4" t="s">
        <v>7</v>
      </c>
      <c r="D87" s="3">
        <v>4850</v>
      </c>
    </row>
    <row r="88" spans="1:4" ht="18.75" x14ac:dyDescent="0.25">
      <c r="A88" s="3">
        <v>87</v>
      </c>
      <c r="B88" s="5">
        <v>44239</v>
      </c>
      <c r="C88" s="4" t="s">
        <v>5</v>
      </c>
      <c r="D88" s="3">
        <v>4910</v>
      </c>
    </row>
    <row r="89" spans="1:4" ht="18.75" x14ac:dyDescent="0.25">
      <c r="A89" s="3">
        <v>88</v>
      </c>
      <c r="B89" s="5">
        <v>44240</v>
      </c>
      <c r="C89" s="4" t="s">
        <v>5</v>
      </c>
      <c r="D89" s="3">
        <v>5690</v>
      </c>
    </row>
    <row r="90" spans="1:4" ht="18.75" x14ac:dyDescent="0.25">
      <c r="A90" s="3">
        <v>89</v>
      </c>
      <c r="B90" s="5">
        <v>44240</v>
      </c>
      <c r="C90" s="4" t="s">
        <v>4</v>
      </c>
      <c r="D90" s="3">
        <v>1870</v>
      </c>
    </row>
    <row r="91" spans="1:4" ht="18.75" x14ac:dyDescent="0.25">
      <c r="A91" s="3">
        <v>90</v>
      </c>
      <c r="B91" s="5">
        <v>44241</v>
      </c>
      <c r="C91" s="4" t="s">
        <v>5</v>
      </c>
      <c r="D91" s="3">
        <v>1800</v>
      </c>
    </row>
    <row r="92" spans="1:4" ht="18.75" x14ac:dyDescent="0.25">
      <c r="A92" s="3">
        <v>91</v>
      </c>
      <c r="B92" s="5">
        <v>44241</v>
      </c>
      <c r="C92" s="4" t="s">
        <v>6</v>
      </c>
      <c r="D92" s="3">
        <v>4150</v>
      </c>
    </row>
    <row r="93" spans="1:4" ht="18.75" x14ac:dyDescent="0.25">
      <c r="A93" s="3">
        <v>92</v>
      </c>
      <c r="B93" s="5">
        <v>44242</v>
      </c>
      <c r="C93" s="4" t="s">
        <v>4</v>
      </c>
      <c r="D93" s="3">
        <v>3780</v>
      </c>
    </row>
    <row r="94" spans="1:4" ht="18.75" x14ac:dyDescent="0.25">
      <c r="A94" s="3">
        <v>93</v>
      </c>
      <c r="B94" s="5">
        <v>44243</v>
      </c>
      <c r="C94" s="4" t="s">
        <v>7</v>
      </c>
      <c r="D94" s="3">
        <v>3330</v>
      </c>
    </row>
    <row r="95" spans="1:4" ht="18.75" x14ac:dyDescent="0.25">
      <c r="A95" s="3">
        <v>94</v>
      </c>
      <c r="B95" s="5">
        <v>44243</v>
      </c>
      <c r="C95" s="4" t="s">
        <v>4</v>
      </c>
      <c r="D95" s="3">
        <v>1570</v>
      </c>
    </row>
    <row r="96" spans="1:4" ht="18.75" x14ac:dyDescent="0.25">
      <c r="A96" s="3">
        <v>95</v>
      </c>
      <c r="B96" s="5">
        <v>44243</v>
      </c>
      <c r="C96" s="4" t="s">
        <v>6</v>
      </c>
      <c r="D96" s="3">
        <v>1590</v>
      </c>
    </row>
    <row r="97" spans="1:4" ht="18.75" x14ac:dyDescent="0.25">
      <c r="A97" s="3">
        <v>96</v>
      </c>
      <c r="B97" s="5">
        <v>44244</v>
      </c>
      <c r="C97" s="4" t="s">
        <v>5</v>
      </c>
      <c r="D97" s="3">
        <v>7240</v>
      </c>
    </row>
    <row r="98" spans="1:4" ht="18.75" x14ac:dyDescent="0.25">
      <c r="A98" s="3">
        <v>97</v>
      </c>
      <c r="B98" s="5">
        <v>44244</v>
      </c>
      <c r="C98" s="4" t="s">
        <v>4</v>
      </c>
      <c r="D98" s="3">
        <v>9690</v>
      </c>
    </row>
    <row r="99" spans="1:4" ht="18.75" x14ac:dyDescent="0.25">
      <c r="A99" s="3">
        <v>98</v>
      </c>
      <c r="B99" s="5">
        <v>44244</v>
      </c>
      <c r="C99" s="4" t="s">
        <v>7</v>
      </c>
      <c r="D99" s="3">
        <v>5600</v>
      </c>
    </row>
    <row r="100" spans="1:4" ht="18.75" x14ac:dyDescent="0.25">
      <c r="A100" s="3">
        <v>99</v>
      </c>
      <c r="B100" s="5">
        <v>44245</v>
      </c>
      <c r="C100" s="4" t="s">
        <v>5</v>
      </c>
      <c r="D100" s="3">
        <v>1740</v>
      </c>
    </row>
    <row r="101" spans="1:4" ht="18.75" x14ac:dyDescent="0.25">
      <c r="A101" s="3">
        <v>100</v>
      </c>
      <c r="B101" s="5">
        <v>44246</v>
      </c>
      <c r="C101" s="4" t="s">
        <v>5</v>
      </c>
      <c r="D101" s="3">
        <v>5430</v>
      </c>
    </row>
    <row r="102" spans="1:4" ht="18.75" x14ac:dyDescent="0.25">
      <c r="A102" s="3">
        <v>101</v>
      </c>
      <c r="B102" s="5">
        <v>44247</v>
      </c>
      <c r="C102" s="4" t="s">
        <v>7</v>
      </c>
      <c r="D102" s="3">
        <v>8190</v>
      </c>
    </row>
    <row r="103" spans="1:4" ht="18.75" x14ac:dyDescent="0.25">
      <c r="A103" s="3">
        <v>102</v>
      </c>
      <c r="B103" s="5">
        <v>44247</v>
      </c>
      <c r="C103" s="4" t="s">
        <v>5</v>
      </c>
      <c r="D103" s="3">
        <v>1470</v>
      </c>
    </row>
    <row r="104" spans="1:4" ht="18.75" x14ac:dyDescent="0.25">
      <c r="A104" s="3">
        <v>103</v>
      </c>
      <c r="B104" s="5">
        <v>44248</v>
      </c>
      <c r="C104" s="4" t="s">
        <v>6</v>
      </c>
      <c r="D104" s="3">
        <v>1620</v>
      </c>
    </row>
    <row r="105" spans="1:4" ht="18.75" x14ac:dyDescent="0.25">
      <c r="A105" s="3">
        <v>104</v>
      </c>
      <c r="B105" s="5">
        <v>44248</v>
      </c>
      <c r="C105" s="4" t="s">
        <v>4</v>
      </c>
      <c r="D105" s="3">
        <v>6700</v>
      </c>
    </row>
    <row r="106" spans="1:4" ht="18.75" x14ac:dyDescent="0.25">
      <c r="A106" s="3">
        <v>105</v>
      </c>
      <c r="B106" s="5">
        <v>44249</v>
      </c>
      <c r="C106" s="4" t="s">
        <v>4</v>
      </c>
      <c r="D106" s="3">
        <v>5570</v>
      </c>
    </row>
    <row r="107" spans="1:4" ht="18.75" x14ac:dyDescent="0.25">
      <c r="A107" s="3">
        <v>106</v>
      </c>
      <c r="B107" s="5">
        <v>44249</v>
      </c>
      <c r="C107" s="4" t="s">
        <v>7</v>
      </c>
      <c r="D107" s="3">
        <v>4070</v>
      </c>
    </row>
    <row r="108" spans="1:4" ht="18.75" x14ac:dyDescent="0.25">
      <c r="A108" s="3">
        <v>107</v>
      </c>
      <c r="B108" s="5">
        <v>44249</v>
      </c>
      <c r="C108" s="4" t="s">
        <v>6</v>
      </c>
      <c r="D108" s="3">
        <v>6500</v>
      </c>
    </row>
    <row r="109" spans="1:4" ht="18.75" x14ac:dyDescent="0.25">
      <c r="A109" s="3">
        <v>108</v>
      </c>
      <c r="B109" s="5">
        <v>44250</v>
      </c>
      <c r="C109" s="4" t="s">
        <v>6</v>
      </c>
      <c r="D109" s="3">
        <v>6050</v>
      </c>
    </row>
    <row r="110" spans="1:4" ht="18.75" x14ac:dyDescent="0.25">
      <c r="A110" s="3">
        <v>109</v>
      </c>
      <c r="B110" s="5">
        <v>44250</v>
      </c>
      <c r="C110" s="4" t="s">
        <v>5</v>
      </c>
      <c r="D110" s="3">
        <v>6880</v>
      </c>
    </row>
    <row r="111" spans="1:4" ht="18.75" x14ac:dyDescent="0.25">
      <c r="A111" s="3">
        <v>110</v>
      </c>
      <c r="B111" s="5">
        <v>44251</v>
      </c>
      <c r="C111" s="4" t="s">
        <v>5</v>
      </c>
      <c r="D111" s="3">
        <v>3790</v>
      </c>
    </row>
    <row r="112" spans="1:4" ht="18.75" x14ac:dyDescent="0.25">
      <c r="A112" s="3">
        <v>111</v>
      </c>
      <c r="B112" s="5">
        <v>44252</v>
      </c>
      <c r="C112" s="4" t="s">
        <v>5</v>
      </c>
      <c r="D112" s="3">
        <v>4560</v>
      </c>
    </row>
    <row r="113" spans="1:4" ht="18.75" x14ac:dyDescent="0.25">
      <c r="A113" s="3">
        <v>112</v>
      </c>
      <c r="B113" s="5">
        <v>44252</v>
      </c>
      <c r="C113" s="4" t="s">
        <v>6</v>
      </c>
      <c r="D113" s="3">
        <v>3910</v>
      </c>
    </row>
    <row r="114" spans="1:4" ht="18.75" x14ac:dyDescent="0.25">
      <c r="A114" s="3">
        <v>113</v>
      </c>
      <c r="B114" s="5">
        <v>44252</v>
      </c>
      <c r="C114" s="4" t="s">
        <v>4</v>
      </c>
      <c r="D114" s="3">
        <v>5060</v>
      </c>
    </row>
    <row r="115" spans="1:4" ht="18.75" x14ac:dyDescent="0.25">
      <c r="A115" s="3">
        <v>114</v>
      </c>
      <c r="B115" s="5">
        <v>44253</v>
      </c>
      <c r="C115" s="4" t="s">
        <v>7</v>
      </c>
      <c r="D115" s="3">
        <v>9440</v>
      </c>
    </row>
    <row r="116" spans="1:4" ht="18.75" x14ac:dyDescent="0.25">
      <c r="A116" s="3">
        <v>115</v>
      </c>
      <c r="B116" s="5">
        <v>44253</v>
      </c>
      <c r="C116" s="4" t="s">
        <v>4</v>
      </c>
      <c r="D116" s="3">
        <v>5100</v>
      </c>
    </row>
    <row r="117" spans="1:4" ht="18.75" x14ac:dyDescent="0.25">
      <c r="A117" s="3">
        <v>116</v>
      </c>
      <c r="B117" s="5">
        <v>44254</v>
      </c>
      <c r="C117" s="4" t="s">
        <v>5</v>
      </c>
      <c r="D117" s="3">
        <v>4360</v>
      </c>
    </row>
    <row r="118" spans="1:4" ht="18.75" x14ac:dyDescent="0.25">
      <c r="A118" s="3">
        <v>117</v>
      </c>
      <c r="B118" s="5">
        <v>44254</v>
      </c>
      <c r="C118" s="4" t="s">
        <v>6</v>
      </c>
      <c r="D118" s="3">
        <v>6220</v>
      </c>
    </row>
    <row r="119" spans="1:4" ht="18.75" x14ac:dyDescent="0.25">
      <c r="A119" s="3">
        <v>118</v>
      </c>
      <c r="B119" s="5">
        <v>44255</v>
      </c>
      <c r="C119" s="4" t="s">
        <v>4</v>
      </c>
      <c r="D119" s="3">
        <v>4290</v>
      </c>
    </row>
    <row r="120" spans="1:4" ht="18.75" x14ac:dyDescent="0.25">
      <c r="A120" s="3">
        <v>119</v>
      </c>
      <c r="B120" s="5">
        <v>44255</v>
      </c>
      <c r="C120" s="4" t="s">
        <v>6</v>
      </c>
      <c r="D120" s="3">
        <v>1260</v>
      </c>
    </row>
    <row r="121" spans="1:4" ht="18.75" x14ac:dyDescent="0.25">
      <c r="A121" s="3">
        <v>120</v>
      </c>
      <c r="B121" s="5">
        <v>44256</v>
      </c>
      <c r="C121" s="4" t="s">
        <v>5</v>
      </c>
      <c r="D121" s="3">
        <v>9520</v>
      </c>
    </row>
    <row r="122" spans="1:4" ht="18.75" x14ac:dyDescent="0.25">
      <c r="A122" s="3">
        <v>121</v>
      </c>
      <c r="B122" s="5">
        <v>44256</v>
      </c>
      <c r="C122" s="4" t="s">
        <v>4</v>
      </c>
      <c r="D122" s="3">
        <v>8650</v>
      </c>
    </row>
    <row r="123" spans="1:4" ht="18.75" x14ac:dyDescent="0.25">
      <c r="A123" s="3">
        <v>122</v>
      </c>
      <c r="B123" s="5">
        <v>44257</v>
      </c>
      <c r="C123" s="4" t="s">
        <v>6</v>
      </c>
      <c r="D123" s="3">
        <v>9080</v>
      </c>
    </row>
    <row r="124" spans="1:4" ht="18.75" x14ac:dyDescent="0.25">
      <c r="A124" s="3">
        <v>123</v>
      </c>
      <c r="B124" s="5">
        <v>44257</v>
      </c>
      <c r="C124" s="4" t="s">
        <v>5</v>
      </c>
      <c r="D124" s="3">
        <v>1510</v>
      </c>
    </row>
    <row r="125" spans="1:4" ht="18.75" x14ac:dyDescent="0.25">
      <c r="A125" s="3">
        <v>124</v>
      </c>
      <c r="B125" s="5">
        <v>44258</v>
      </c>
      <c r="C125" s="4" t="s">
        <v>4</v>
      </c>
      <c r="D125" s="3">
        <v>6850</v>
      </c>
    </row>
    <row r="126" spans="1:4" ht="18.75" x14ac:dyDescent="0.25">
      <c r="A126" s="3">
        <v>125</v>
      </c>
      <c r="B126" s="5">
        <v>44259</v>
      </c>
      <c r="C126" s="4" t="s">
        <v>4</v>
      </c>
      <c r="D126" s="3">
        <v>6210</v>
      </c>
    </row>
    <row r="127" spans="1:4" ht="18.75" x14ac:dyDescent="0.25">
      <c r="A127" s="3">
        <v>126</v>
      </c>
      <c r="B127" s="5">
        <v>44260</v>
      </c>
      <c r="C127" s="4" t="s">
        <v>4</v>
      </c>
      <c r="D127" s="3">
        <v>3340</v>
      </c>
    </row>
    <row r="128" spans="1:4" ht="18.75" x14ac:dyDescent="0.25">
      <c r="A128" s="3">
        <v>127</v>
      </c>
      <c r="B128" s="5">
        <v>44260</v>
      </c>
      <c r="C128" s="4" t="s">
        <v>5</v>
      </c>
      <c r="D128" s="3">
        <v>3450</v>
      </c>
    </row>
    <row r="129" spans="1:4" ht="18.75" x14ac:dyDescent="0.25">
      <c r="A129" s="3">
        <v>128</v>
      </c>
      <c r="B129" s="5">
        <v>44261</v>
      </c>
      <c r="C129" s="4" t="s">
        <v>7</v>
      </c>
      <c r="D129" s="3">
        <v>3270</v>
      </c>
    </row>
    <row r="130" spans="1:4" ht="18.75" x14ac:dyDescent="0.25">
      <c r="A130" s="3">
        <v>129</v>
      </c>
      <c r="B130" s="5">
        <v>44261</v>
      </c>
      <c r="C130" s="4" t="s">
        <v>6</v>
      </c>
      <c r="D130" s="3">
        <v>3580</v>
      </c>
    </row>
    <row r="131" spans="1:4" ht="18.75" x14ac:dyDescent="0.25">
      <c r="A131" s="3">
        <v>130</v>
      </c>
      <c r="B131" s="5">
        <v>44261</v>
      </c>
      <c r="C131" s="4" t="s">
        <v>5</v>
      </c>
      <c r="D131" s="3">
        <v>9560</v>
      </c>
    </row>
    <row r="132" spans="1:4" ht="18.75" x14ac:dyDescent="0.25">
      <c r="A132" s="3">
        <v>131</v>
      </c>
      <c r="B132" s="5">
        <v>44262</v>
      </c>
      <c r="C132" s="4" t="s">
        <v>4</v>
      </c>
      <c r="D132" s="3">
        <v>5310</v>
      </c>
    </row>
    <row r="133" spans="1:4" ht="18.75" x14ac:dyDescent="0.25">
      <c r="A133" s="3">
        <v>132</v>
      </c>
      <c r="B133" s="5">
        <v>44263</v>
      </c>
      <c r="C133" s="4" t="s">
        <v>4</v>
      </c>
      <c r="D133" s="3">
        <v>9130</v>
      </c>
    </row>
    <row r="134" spans="1:4" ht="18.75" x14ac:dyDescent="0.25">
      <c r="A134" s="3">
        <v>133</v>
      </c>
      <c r="B134" s="5">
        <v>44263</v>
      </c>
      <c r="C134" s="4" t="s">
        <v>5</v>
      </c>
      <c r="D134" s="3">
        <v>8710</v>
      </c>
    </row>
    <row r="135" spans="1:4" ht="18.75" x14ac:dyDescent="0.25">
      <c r="A135" s="3">
        <v>134</v>
      </c>
      <c r="B135" s="5">
        <v>44264</v>
      </c>
      <c r="C135" s="4" t="s">
        <v>4</v>
      </c>
      <c r="D135" s="3">
        <v>1920</v>
      </c>
    </row>
    <row r="136" spans="1:4" ht="18.75" x14ac:dyDescent="0.25">
      <c r="A136" s="3">
        <v>135</v>
      </c>
      <c r="B136" s="5">
        <v>44264</v>
      </c>
      <c r="C136" s="4" t="s">
        <v>5</v>
      </c>
      <c r="D136" s="3">
        <v>4330</v>
      </c>
    </row>
    <row r="137" spans="1:4" ht="18.75" x14ac:dyDescent="0.25">
      <c r="A137" s="3">
        <v>136</v>
      </c>
      <c r="B137" s="5">
        <v>44265</v>
      </c>
      <c r="C137" s="4" t="s">
        <v>6</v>
      </c>
      <c r="D137" s="3">
        <v>6010</v>
      </c>
    </row>
    <row r="138" spans="1:4" ht="18.75" x14ac:dyDescent="0.25">
      <c r="A138" s="3">
        <v>137</v>
      </c>
      <c r="B138" s="5">
        <v>44265</v>
      </c>
      <c r="C138" s="4" t="s">
        <v>5</v>
      </c>
      <c r="D138" s="3">
        <v>8680</v>
      </c>
    </row>
    <row r="139" spans="1:4" ht="18.75" x14ac:dyDescent="0.25">
      <c r="A139" s="3">
        <v>138</v>
      </c>
      <c r="B139" s="5">
        <v>44265</v>
      </c>
      <c r="C139" s="4" t="s">
        <v>7</v>
      </c>
      <c r="D139" s="3">
        <v>6950</v>
      </c>
    </row>
    <row r="140" spans="1:4" ht="18.75" x14ac:dyDescent="0.25">
      <c r="A140" s="3">
        <v>139</v>
      </c>
      <c r="B140" s="5">
        <v>44266</v>
      </c>
      <c r="C140" s="4" t="s">
        <v>5</v>
      </c>
      <c r="D140" s="3">
        <v>3280</v>
      </c>
    </row>
    <row r="141" spans="1:4" ht="18.75" x14ac:dyDescent="0.25">
      <c r="A141" s="3">
        <v>140</v>
      </c>
      <c r="B141" s="5">
        <v>44267</v>
      </c>
      <c r="C141" s="4" t="s">
        <v>6</v>
      </c>
      <c r="D141" s="3">
        <v>9590</v>
      </c>
    </row>
    <row r="142" spans="1:4" ht="18.75" x14ac:dyDescent="0.25">
      <c r="A142" s="3">
        <v>141</v>
      </c>
      <c r="B142" s="5">
        <v>44267</v>
      </c>
      <c r="C142" s="4" t="s">
        <v>4</v>
      </c>
      <c r="D142" s="3">
        <v>820</v>
      </c>
    </row>
    <row r="143" spans="1:4" ht="18.75" x14ac:dyDescent="0.25">
      <c r="A143" s="3">
        <v>142</v>
      </c>
      <c r="B143" s="5">
        <v>44268</v>
      </c>
      <c r="C143" s="4" t="s">
        <v>4</v>
      </c>
      <c r="D143" s="3">
        <v>5220</v>
      </c>
    </row>
    <row r="144" spans="1:4" ht="18.75" x14ac:dyDescent="0.25">
      <c r="A144" s="3">
        <v>143</v>
      </c>
      <c r="B144" s="5">
        <v>44269</v>
      </c>
      <c r="C144" s="4" t="s">
        <v>6</v>
      </c>
      <c r="D144" s="3">
        <v>6210</v>
      </c>
    </row>
    <row r="145" spans="1:4" ht="18.75" x14ac:dyDescent="0.25">
      <c r="A145" s="3">
        <v>144</v>
      </c>
      <c r="B145" s="5">
        <v>44269</v>
      </c>
      <c r="C145" s="4" t="s">
        <v>5</v>
      </c>
      <c r="D145" s="3">
        <v>3180</v>
      </c>
    </row>
    <row r="146" spans="1:4" ht="18.75" x14ac:dyDescent="0.25">
      <c r="A146" s="3">
        <v>145</v>
      </c>
      <c r="B146" s="5">
        <v>44270</v>
      </c>
      <c r="C146" s="4" t="s">
        <v>4</v>
      </c>
      <c r="D146" s="3">
        <v>6860</v>
      </c>
    </row>
    <row r="147" spans="1:4" ht="18.75" x14ac:dyDescent="0.25">
      <c r="A147" s="3">
        <v>146</v>
      </c>
      <c r="B147" s="5">
        <v>44271</v>
      </c>
      <c r="C147" s="4" t="s">
        <v>4</v>
      </c>
      <c r="D147" s="3">
        <v>2020</v>
      </c>
    </row>
    <row r="148" spans="1:4" ht="18.75" x14ac:dyDescent="0.25">
      <c r="A148" s="3">
        <v>147</v>
      </c>
      <c r="B148" s="5">
        <v>44271</v>
      </c>
      <c r="C148" s="4" t="s">
        <v>5</v>
      </c>
      <c r="D148" s="3">
        <v>3650</v>
      </c>
    </row>
    <row r="149" spans="1:4" ht="18.75" x14ac:dyDescent="0.25">
      <c r="A149" s="3">
        <v>148</v>
      </c>
      <c r="B149" s="5">
        <v>44272</v>
      </c>
      <c r="C149" s="4" t="s">
        <v>4</v>
      </c>
      <c r="D149" s="3">
        <v>9720</v>
      </c>
    </row>
    <row r="150" spans="1:4" ht="18.75" x14ac:dyDescent="0.25">
      <c r="A150" s="3">
        <v>149</v>
      </c>
      <c r="B150" s="5">
        <v>44273</v>
      </c>
      <c r="C150" s="4" t="s">
        <v>5</v>
      </c>
      <c r="D150" s="3">
        <v>7840</v>
      </c>
    </row>
    <row r="151" spans="1:4" ht="18.75" x14ac:dyDescent="0.25">
      <c r="A151" s="3">
        <v>150</v>
      </c>
      <c r="B151" s="5">
        <v>44273</v>
      </c>
      <c r="C151" s="4" t="s">
        <v>4</v>
      </c>
      <c r="D151" s="3">
        <v>6780</v>
      </c>
    </row>
    <row r="152" spans="1:4" ht="18.75" x14ac:dyDescent="0.25">
      <c r="A152" s="3">
        <v>151</v>
      </c>
      <c r="B152" s="5">
        <v>44273</v>
      </c>
      <c r="C152" s="4" t="s">
        <v>6</v>
      </c>
      <c r="D152" s="3">
        <v>3490</v>
      </c>
    </row>
    <row r="153" spans="1:4" ht="18.75" x14ac:dyDescent="0.25">
      <c r="A153" s="3">
        <v>152</v>
      </c>
      <c r="B153" s="5">
        <v>44273</v>
      </c>
      <c r="C153" s="4" t="s">
        <v>7</v>
      </c>
      <c r="D153" s="3">
        <v>9980</v>
      </c>
    </row>
    <row r="154" spans="1:4" ht="18.75" x14ac:dyDescent="0.25">
      <c r="A154" s="3">
        <v>153</v>
      </c>
      <c r="B154" s="5">
        <v>44274</v>
      </c>
      <c r="C154" s="4" t="s">
        <v>7</v>
      </c>
      <c r="D154" s="3">
        <v>7850</v>
      </c>
    </row>
    <row r="155" spans="1:4" ht="18.75" x14ac:dyDescent="0.25">
      <c r="A155" s="3">
        <v>154</v>
      </c>
      <c r="B155" s="5">
        <v>44274</v>
      </c>
      <c r="C155" s="4" t="s">
        <v>6</v>
      </c>
      <c r="D155" s="3">
        <v>9770</v>
      </c>
    </row>
    <row r="156" spans="1:4" ht="18.75" x14ac:dyDescent="0.25">
      <c r="A156" s="3">
        <v>155</v>
      </c>
      <c r="B156" s="5">
        <v>44275</v>
      </c>
      <c r="C156" s="4" t="s">
        <v>6</v>
      </c>
      <c r="D156" s="3">
        <v>750</v>
      </c>
    </row>
    <row r="157" spans="1:4" ht="18.75" x14ac:dyDescent="0.25">
      <c r="A157" s="3">
        <v>156</v>
      </c>
      <c r="B157" s="5">
        <v>44275</v>
      </c>
      <c r="C157" s="4" t="s">
        <v>7</v>
      </c>
      <c r="D157" s="3">
        <v>8900</v>
      </c>
    </row>
    <row r="158" spans="1:4" ht="18.75" x14ac:dyDescent="0.25">
      <c r="A158" s="3">
        <v>157</v>
      </c>
      <c r="B158" s="5">
        <v>44275</v>
      </c>
      <c r="C158" s="4" t="s">
        <v>4</v>
      </c>
      <c r="D158" s="3">
        <v>9410</v>
      </c>
    </row>
    <row r="159" spans="1:4" ht="18.75" x14ac:dyDescent="0.25">
      <c r="A159" s="3">
        <v>158</v>
      </c>
      <c r="B159" s="5">
        <v>44276</v>
      </c>
      <c r="C159" s="4" t="s">
        <v>6</v>
      </c>
      <c r="D159" s="3">
        <v>9310</v>
      </c>
    </row>
    <row r="160" spans="1:4" ht="18.75" x14ac:dyDescent="0.25">
      <c r="A160" s="3">
        <v>159</v>
      </c>
      <c r="B160" s="5">
        <v>44276</v>
      </c>
      <c r="C160" s="4" t="s">
        <v>4</v>
      </c>
      <c r="D160" s="3">
        <v>2480</v>
      </c>
    </row>
    <row r="161" spans="1:4" ht="18.75" x14ac:dyDescent="0.25">
      <c r="A161" s="3">
        <v>160</v>
      </c>
      <c r="B161" s="5">
        <v>44276</v>
      </c>
      <c r="C161" s="4" t="s">
        <v>5</v>
      </c>
      <c r="D161" s="3">
        <v>1740</v>
      </c>
    </row>
    <row r="162" spans="1:4" ht="18.75" x14ac:dyDescent="0.25">
      <c r="A162" s="3">
        <v>161</v>
      </c>
      <c r="B162" s="5">
        <v>44277</v>
      </c>
      <c r="C162" s="4" t="s">
        <v>4</v>
      </c>
      <c r="D162" s="3">
        <v>860</v>
      </c>
    </row>
    <row r="163" spans="1:4" ht="18.75" x14ac:dyDescent="0.25">
      <c r="A163" s="3">
        <v>162</v>
      </c>
      <c r="B163" s="5">
        <v>44278</v>
      </c>
      <c r="C163" s="4" t="s">
        <v>5</v>
      </c>
      <c r="D163" s="3">
        <v>1830</v>
      </c>
    </row>
    <row r="164" spans="1:4" ht="18.75" x14ac:dyDescent="0.25">
      <c r="A164" s="3">
        <v>163</v>
      </c>
      <c r="B164" s="5">
        <v>44279</v>
      </c>
      <c r="C164" s="4" t="s">
        <v>6</v>
      </c>
      <c r="D164" s="3">
        <v>1770</v>
      </c>
    </row>
    <row r="165" spans="1:4" ht="18.75" x14ac:dyDescent="0.25">
      <c r="A165" s="3">
        <v>164</v>
      </c>
      <c r="B165" s="5">
        <v>44279</v>
      </c>
      <c r="C165" s="4" t="s">
        <v>7</v>
      </c>
      <c r="D165" s="3">
        <v>7830</v>
      </c>
    </row>
    <row r="166" spans="1:4" ht="18.75" x14ac:dyDescent="0.25">
      <c r="A166" s="3">
        <v>165</v>
      </c>
      <c r="B166" s="5">
        <v>44279</v>
      </c>
      <c r="C166" s="4" t="s">
        <v>4</v>
      </c>
      <c r="D166" s="3">
        <v>8300</v>
      </c>
    </row>
    <row r="167" spans="1:4" ht="18.75" x14ac:dyDescent="0.25">
      <c r="A167" s="3">
        <v>166</v>
      </c>
      <c r="B167" s="5">
        <v>44280</v>
      </c>
      <c r="C167" s="4" t="s">
        <v>5</v>
      </c>
      <c r="D167" s="3">
        <v>1050</v>
      </c>
    </row>
    <row r="168" spans="1:4" ht="18.75" x14ac:dyDescent="0.25">
      <c r="A168" s="3">
        <v>167</v>
      </c>
      <c r="B168" s="5">
        <v>44280</v>
      </c>
      <c r="C168" s="4" t="s">
        <v>7</v>
      </c>
      <c r="D168" s="3">
        <v>5150</v>
      </c>
    </row>
    <row r="169" spans="1:4" ht="18.75" x14ac:dyDescent="0.25">
      <c r="A169" s="3">
        <v>168</v>
      </c>
      <c r="B169" s="5">
        <v>44280</v>
      </c>
      <c r="C169" s="4" t="s">
        <v>6</v>
      </c>
      <c r="D169" s="3">
        <v>6860</v>
      </c>
    </row>
    <row r="170" spans="1:4" ht="18.75" x14ac:dyDescent="0.25">
      <c r="A170" s="3">
        <v>169</v>
      </c>
      <c r="B170" s="5">
        <v>44281</v>
      </c>
      <c r="C170" s="4" t="s">
        <v>4</v>
      </c>
      <c r="D170" s="3">
        <v>1300</v>
      </c>
    </row>
    <row r="171" spans="1:4" ht="18.75" x14ac:dyDescent="0.25">
      <c r="A171" s="3">
        <v>170</v>
      </c>
      <c r="B171" s="5">
        <v>44281</v>
      </c>
      <c r="C171" s="4" t="s">
        <v>5</v>
      </c>
      <c r="D171" s="3">
        <v>8800</v>
      </c>
    </row>
    <row r="172" spans="1:4" ht="18.75" x14ac:dyDescent="0.25">
      <c r="A172" s="3">
        <v>171</v>
      </c>
      <c r="B172" s="5">
        <v>44282</v>
      </c>
      <c r="C172" s="4" t="s">
        <v>6</v>
      </c>
      <c r="D172" s="3">
        <v>1250</v>
      </c>
    </row>
    <row r="173" spans="1:4" ht="18.75" x14ac:dyDescent="0.25">
      <c r="A173" s="3">
        <v>172</v>
      </c>
      <c r="B173" s="5">
        <v>44283</v>
      </c>
      <c r="C173" s="4" t="s">
        <v>5</v>
      </c>
      <c r="D173" s="3">
        <v>3910</v>
      </c>
    </row>
    <row r="174" spans="1:4" ht="18.75" x14ac:dyDescent="0.25">
      <c r="A174" s="3">
        <v>173</v>
      </c>
      <c r="B174" s="5">
        <v>44283</v>
      </c>
      <c r="C174" s="4" t="s">
        <v>4</v>
      </c>
      <c r="D174" s="3">
        <v>1460</v>
      </c>
    </row>
    <row r="175" spans="1:4" ht="18.75" x14ac:dyDescent="0.25">
      <c r="A175" s="3">
        <v>174</v>
      </c>
      <c r="B175" s="5">
        <v>44283</v>
      </c>
      <c r="C175" s="4" t="s">
        <v>7</v>
      </c>
      <c r="D175" s="3">
        <v>6470</v>
      </c>
    </row>
    <row r="176" spans="1:4" ht="18.75" x14ac:dyDescent="0.25">
      <c r="A176" s="3">
        <v>175</v>
      </c>
      <c r="B176" s="5">
        <v>44283</v>
      </c>
      <c r="C176" s="4" t="s">
        <v>6</v>
      </c>
      <c r="D176" s="3">
        <v>6580</v>
      </c>
    </row>
    <row r="177" spans="1:4" ht="18.75" x14ac:dyDescent="0.25">
      <c r="A177" s="3">
        <v>176</v>
      </c>
      <c r="B177" s="5">
        <v>44284</v>
      </c>
      <c r="C177" s="4" t="s">
        <v>4</v>
      </c>
      <c r="D177" s="3">
        <v>8090</v>
      </c>
    </row>
    <row r="178" spans="1:4" ht="18.75" x14ac:dyDescent="0.25">
      <c r="A178" s="3">
        <v>177</v>
      </c>
      <c r="B178" s="5">
        <v>44285</v>
      </c>
      <c r="C178" s="4" t="s">
        <v>4</v>
      </c>
      <c r="D178" s="3">
        <v>4230</v>
      </c>
    </row>
    <row r="179" spans="1:4" ht="18.75" x14ac:dyDescent="0.25">
      <c r="A179" s="3">
        <v>178</v>
      </c>
      <c r="B179" s="5">
        <v>44286</v>
      </c>
      <c r="C179" s="4" t="s">
        <v>7</v>
      </c>
      <c r="D179" s="3">
        <v>2750</v>
      </c>
    </row>
    <row r="180" spans="1:4" ht="18.75" x14ac:dyDescent="0.25">
      <c r="A180" s="3">
        <v>179</v>
      </c>
      <c r="B180" s="5">
        <v>44286</v>
      </c>
      <c r="C180" s="4" t="s">
        <v>5</v>
      </c>
      <c r="D180" s="3">
        <v>5660</v>
      </c>
    </row>
    <row r="181" spans="1:4" ht="18.75" x14ac:dyDescent="0.25">
      <c r="A181" s="3">
        <v>180</v>
      </c>
      <c r="B181" s="5">
        <v>44287</v>
      </c>
      <c r="C181" s="4" t="s">
        <v>4</v>
      </c>
      <c r="D181" s="3">
        <v>3540</v>
      </c>
    </row>
    <row r="182" spans="1:4" ht="18.75" x14ac:dyDescent="0.25">
      <c r="A182" s="3">
        <v>181</v>
      </c>
      <c r="B182" s="5">
        <v>44287</v>
      </c>
      <c r="C182" s="4" t="s">
        <v>7</v>
      </c>
      <c r="D182" s="3">
        <v>2630</v>
      </c>
    </row>
    <row r="183" spans="1:4" ht="18.75" x14ac:dyDescent="0.25">
      <c r="A183" s="3">
        <v>182</v>
      </c>
      <c r="B183" s="5">
        <v>44288</v>
      </c>
      <c r="C183" s="4" t="s">
        <v>6</v>
      </c>
      <c r="D183" s="3">
        <v>1030</v>
      </c>
    </row>
    <row r="184" spans="1:4" ht="18.75" x14ac:dyDescent="0.25">
      <c r="A184" s="3">
        <v>183</v>
      </c>
      <c r="B184" s="5">
        <v>44288</v>
      </c>
      <c r="C184" s="4" t="s">
        <v>4</v>
      </c>
      <c r="D184" s="3">
        <v>4560</v>
      </c>
    </row>
    <row r="185" spans="1:4" ht="18.75" x14ac:dyDescent="0.25">
      <c r="A185" s="3">
        <v>184</v>
      </c>
      <c r="B185" s="5">
        <v>44289</v>
      </c>
      <c r="C185" s="4" t="s">
        <v>5</v>
      </c>
      <c r="D185" s="3">
        <v>6400</v>
      </c>
    </row>
    <row r="186" spans="1:4" ht="18.75" x14ac:dyDescent="0.25">
      <c r="A186" s="3">
        <v>185</v>
      </c>
      <c r="B186" s="5">
        <v>44290</v>
      </c>
      <c r="C186" s="4" t="s">
        <v>5</v>
      </c>
      <c r="D186" s="3">
        <v>3040</v>
      </c>
    </row>
    <row r="187" spans="1:4" ht="18.75" x14ac:dyDescent="0.25">
      <c r="A187" s="3">
        <v>186</v>
      </c>
      <c r="B187" s="5">
        <v>44290</v>
      </c>
      <c r="C187" s="4" t="s">
        <v>6</v>
      </c>
      <c r="D187" s="3">
        <v>6450</v>
      </c>
    </row>
    <row r="188" spans="1:4" ht="18.75" x14ac:dyDescent="0.25">
      <c r="A188" s="3">
        <v>187</v>
      </c>
      <c r="B188" s="5">
        <v>44291</v>
      </c>
      <c r="C188" s="4" t="s">
        <v>6</v>
      </c>
      <c r="D188" s="3">
        <v>7650</v>
      </c>
    </row>
    <row r="189" spans="1:4" ht="18.75" x14ac:dyDescent="0.25">
      <c r="A189" s="3">
        <v>188</v>
      </c>
      <c r="B189" s="5">
        <v>44292</v>
      </c>
      <c r="C189" s="4" t="s">
        <v>5</v>
      </c>
      <c r="D189" s="3">
        <v>7190</v>
      </c>
    </row>
    <row r="190" spans="1:4" ht="18.75" x14ac:dyDescent="0.25">
      <c r="A190" s="3">
        <v>189</v>
      </c>
      <c r="B190" s="5">
        <v>44292</v>
      </c>
      <c r="C190" s="4" t="s">
        <v>4</v>
      </c>
      <c r="D190" s="3">
        <v>7100</v>
      </c>
    </row>
    <row r="191" spans="1:4" ht="18.75" x14ac:dyDescent="0.25">
      <c r="A191" s="3">
        <v>190</v>
      </c>
      <c r="B191" s="5">
        <v>44292</v>
      </c>
      <c r="C191" s="4" t="s">
        <v>7</v>
      </c>
      <c r="D191" s="3">
        <v>8950</v>
      </c>
    </row>
    <row r="192" spans="1:4" ht="18.75" x14ac:dyDescent="0.25">
      <c r="A192" s="3">
        <v>191</v>
      </c>
      <c r="B192" s="5">
        <v>44293</v>
      </c>
      <c r="C192" s="4" t="s">
        <v>4</v>
      </c>
      <c r="D192" s="3">
        <v>7650</v>
      </c>
    </row>
    <row r="193" spans="1:4" ht="18.75" x14ac:dyDescent="0.25">
      <c r="A193" s="3">
        <v>192</v>
      </c>
      <c r="B193" s="5">
        <v>44293</v>
      </c>
      <c r="C193" s="4" t="s">
        <v>6</v>
      </c>
      <c r="D193" s="3">
        <v>3350</v>
      </c>
    </row>
    <row r="194" spans="1:4" ht="18.75" x14ac:dyDescent="0.25">
      <c r="A194" s="3">
        <v>193</v>
      </c>
      <c r="B194" s="5">
        <v>44294</v>
      </c>
      <c r="C194" s="4" t="s">
        <v>4</v>
      </c>
      <c r="D194" s="3">
        <v>8230</v>
      </c>
    </row>
    <row r="195" spans="1:4" ht="18.75" x14ac:dyDescent="0.25">
      <c r="A195" s="3">
        <v>194</v>
      </c>
      <c r="B195" s="5">
        <v>44294</v>
      </c>
      <c r="C195" s="4" t="s">
        <v>7</v>
      </c>
      <c r="D195" s="3">
        <v>4860</v>
      </c>
    </row>
    <row r="196" spans="1:4" ht="18.75" x14ac:dyDescent="0.25">
      <c r="A196" s="3">
        <v>195</v>
      </c>
      <c r="B196" s="5">
        <v>44294</v>
      </c>
      <c r="C196" s="4" t="s">
        <v>6</v>
      </c>
      <c r="D196" s="3">
        <v>2250</v>
      </c>
    </row>
    <row r="197" spans="1:4" ht="18.75" x14ac:dyDescent="0.25">
      <c r="A197" s="3">
        <v>196</v>
      </c>
      <c r="B197" s="5">
        <v>44295</v>
      </c>
      <c r="C197" s="4" t="s">
        <v>4</v>
      </c>
      <c r="D197" s="3">
        <v>9980</v>
      </c>
    </row>
    <row r="198" spans="1:4" ht="18.75" x14ac:dyDescent="0.25">
      <c r="A198" s="3">
        <v>197</v>
      </c>
      <c r="B198" s="5">
        <v>44295</v>
      </c>
      <c r="C198" s="4" t="s">
        <v>6</v>
      </c>
      <c r="D198" s="3">
        <v>6320</v>
      </c>
    </row>
    <row r="199" spans="1:4" ht="18.75" x14ac:dyDescent="0.25">
      <c r="A199" s="3">
        <v>198</v>
      </c>
      <c r="B199" s="5">
        <v>44295</v>
      </c>
      <c r="C199" s="4" t="s">
        <v>7</v>
      </c>
      <c r="D199" s="3">
        <v>4600</v>
      </c>
    </row>
    <row r="200" spans="1:4" ht="18.75" x14ac:dyDescent="0.25">
      <c r="A200" s="3">
        <v>199</v>
      </c>
      <c r="B200" s="5">
        <v>44296</v>
      </c>
      <c r="C200" s="4" t="s">
        <v>5</v>
      </c>
      <c r="D200" s="3">
        <v>9150</v>
      </c>
    </row>
    <row r="201" spans="1:4" ht="18.75" x14ac:dyDescent="0.25">
      <c r="A201" s="3">
        <v>200</v>
      </c>
      <c r="B201" s="5">
        <v>44297</v>
      </c>
      <c r="C201" s="4" t="s">
        <v>7</v>
      </c>
      <c r="D201" s="3">
        <v>4940</v>
      </c>
    </row>
    <row r="202" spans="1:4" ht="18.75" x14ac:dyDescent="0.25">
      <c r="A202" s="3">
        <v>201</v>
      </c>
      <c r="B202" s="5">
        <v>44298</v>
      </c>
      <c r="C202" s="4" t="s">
        <v>5</v>
      </c>
      <c r="D202" s="3">
        <v>7550</v>
      </c>
    </row>
    <row r="203" spans="1:4" ht="18.75" x14ac:dyDescent="0.25">
      <c r="A203" s="3">
        <v>202</v>
      </c>
      <c r="B203" s="5">
        <v>44298</v>
      </c>
      <c r="C203" s="4" t="s">
        <v>4</v>
      </c>
      <c r="D203" s="3">
        <v>4460</v>
      </c>
    </row>
    <row r="204" spans="1:4" ht="18.75" x14ac:dyDescent="0.25">
      <c r="A204" s="3">
        <v>203</v>
      </c>
      <c r="B204" s="5">
        <v>44299</v>
      </c>
      <c r="C204" s="4" t="s">
        <v>5</v>
      </c>
      <c r="D204" s="3">
        <v>1680</v>
      </c>
    </row>
    <row r="205" spans="1:4" ht="18.75" x14ac:dyDescent="0.25">
      <c r="A205" s="3">
        <v>204</v>
      </c>
      <c r="B205" s="5">
        <v>44299</v>
      </c>
      <c r="C205" s="4" t="s">
        <v>7</v>
      </c>
      <c r="D205" s="3">
        <v>5220</v>
      </c>
    </row>
    <row r="206" spans="1:4" ht="18.75" x14ac:dyDescent="0.25">
      <c r="A206" s="3">
        <v>205</v>
      </c>
      <c r="B206" s="5">
        <v>44299</v>
      </c>
      <c r="C206" s="4" t="s">
        <v>6</v>
      </c>
      <c r="D206" s="3">
        <v>6180</v>
      </c>
    </row>
    <row r="207" spans="1:4" ht="18.75" x14ac:dyDescent="0.25">
      <c r="A207" s="3">
        <v>206</v>
      </c>
      <c r="B207" s="5">
        <v>44300</v>
      </c>
      <c r="C207" s="4" t="s">
        <v>4</v>
      </c>
      <c r="D207" s="3">
        <v>6780</v>
      </c>
    </row>
    <row r="208" spans="1:4" ht="18.75" x14ac:dyDescent="0.25">
      <c r="A208" s="3">
        <v>207</v>
      </c>
      <c r="B208" s="5">
        <v>44300</v>
      </c>
      <c r="C208" s="4" t="s">
        <v>6</v>
      </c>
      <c r="D208" s="3">
        <v>6770</v>
      </c>
    </row>
    <row r="209" spans="1:4" ht="18.75" x14ac:dyDescent="0.25">
      <c r="A209" s="3">
        <v>208</v>
      </c>
      <c r="B209" s="5">
        <v>44300</v>
      </c>
      <c r="C209" s="4" t="s">
        <v>7</v>
      </c>
      <c r="D209" s="3">
        <v>2070</v>
      </c>
    </row>
    <row r="210" spans="1:4" ht="18.75" x14ac:dyDescent="0.25">
      <c r="A210" s="3">
        <v>209</v>
      </c>
      <c r="B210" s="5">
        <v>44301</v>
      </c>
      <c r="C210" s="4" t="s">
        <v>4</v>
      </c>
      <c r="D210" s="3">
        <v>6720</v>
      </c>
    </row>
    <row r="211" spans="1:4" ht="18.75" x14ac:dyDescent="0.25">
      <c r="A211" s="3">
        <v>210</v>
      </c>
      <c r="B211" s="5">
        <v>44301</v>
      </c>
      <c r="C211" s="4" t="s">
        <v>6</v>
      </c>
      <c r="D211" s="3">
        <v>5160</v>
      </c>
    </row>
    <row r="212" spans="1:4" ht="18.75" x14ac:dyDescent="0.25">
      <c r="A212" s="3">
        <v>211</v>
      </c>
      <c r="B212" s="5">
        <v>44301</v>
      </c>
      <c r="C212" s="4" t="s">
        <v>7</v>
      </c>
      <c r="D212" s="3">
        <v>3130</v>
      </c>
    </row>
    <row r="213" spans="1:4" ht="18.75" x14ac:dyDescent="0.25">
      <c r="A213" s="3">
        <v>212</v>
      </c>
      <c r="B213" s="5">
        <v>44302</v>
      </c>
      <c r="C213" s="4" t="s">
        <v>5</v>
      </c>
      <c r="D213" s="3">
        <v>6560</v>
      </c>
    </row>
    <row r="214" spans="1:4" ht="18.75" x14ac:dyDescent="0.25">
      <c r="A214" s="3">
        <v>213</v>
      </c>
      <c r="B214" s="5">
        <v>44302</v>
      </c>
      <c r="C214" s="4" t="s">
        <v>4</v>
      </c>
      <c r="D214" s="3">
        <v>1000</v>
      </c>
    </row>
    <row r="215" spans="1:4" ht="18.75" x14ac:dyDescent="0.25">
      <c r="A215" s="3">
        <v>214</v>
      </c>
      <c r="B215" s="5">
        <v>44303</v>
      </c>
      <c r="C215" s="4" t="s">
        <v>7</v>
      </c>
      <c r="D215" s="3">
        <v>2660</v>
      </c>
    </row>
    <row r="216" spans="1:4" ht="18.75" x14ac:dyDescent="0.25">
      <c r="A216" s="3">
        <v>215</v>
      </c>
      <c r="B216" s="5">
        <v>44303</v>
      </c>
      <c r="C216" s="4" t="s">
        <v>6</v>
      </c>
      <c r="D216" s="3">
        <v>8880</v>
      </c>
    </row>
    <row r="217" spans="1:4" ht="18.75" x14ac:dyDescent="0.25">
      <c r="A217" s="3">
        <v>216</v>
      </c>
      <c r="B217" s="5">
        <v>44303</v>
      </c>
      <c r="C217" s="4" t="s">
        <v>4</v>
      </c>
      <c r="D217" s="3">
        <v>1800</v>
      </c>
    </row>
    <row r="218" spans="1:4" ht="18.75" x14ac:dyDescent="0.25">
      <c r="A218" s="3">
        <v>217</v>
      </c>
      <c r="B218" s="5">
        <v>44304</v>
      </c>
      <c r="C218" s="4" t="s">
        <v>6</v>
      </c>
      <c r="D218" s="3">
        <v>6820</v>
      </c>
    </row>
    <row r="219" spans="1:4" ht="18.75" x14ac:dyDescent="0.25">
      <c r="A219" s="3">
        <v>218</v>
      </c>
      <c r="B219" s="5">
        <v>44304</v>
      </c>
      <c r="C219" s="4" t="s">
        <v>7</v>
      </c>
      <c r="D219" s="3">
        <v>3860</v>
      </c>
    </row>
    <row r="220" spans="1:4" ht="18.75" x14ac:dyDescent="0.25">
      <c r="A220" s="3">
        <v>219</v>
      </c>
      <c r="B220" s="5">
        <v>44304</v>
      </c>
      <c r="C220" s="4" t="s">
        <v>4</v>
      </c>
      <c r="D220" s="3">
        <v>6470</v>
      </c>
    </row>
    <row r="221" spans="1:4" ht="18.75" x14ac:dyDescent="0.25">
      <c r="A221" s="3">
        <v>220</v>
      </c>
      <c r="B221" s="5">
        <v>44305</v>
      </c>
      <c r="C221" s="4" t="s">
        <v>6</v>
      </c>
      <c r="D221" s="3">
        <v>1560</v>
      </c>
    </row>
    <row r="222" spans="1:4" ht="18.75" x14ac:dyDescent="0.25">
      <c r="A222" s="3">
        <v>221</v>
      </c>
      <c r="B222" s="5">
        <v>44305</v>
      </c>
      <c r="C222" s="4" t="s">
        <v>7</v>
      </c>
      <c r="D222" s="3">
        <v>3420</v>
      </c>
    </row>
    <row r="223" spans="1:4" ht="18.75" x14ac:dyDescent="0.25">
      <c r="A223" s="3">
        <v>222</v>
      </c>
      <c r="B223" s="5">
        <v>44305</v>
      </c>
      <c r="C223" s="4" t="s">
        <v>4</v>
      </c>
      <c r="D223" s="3">
        <v>5220</v>
      </c>
    </row>
    <row r="224" spans="1:4" ht="18.75" x14ac:dyDescent="0.25">
      <c r="A224" s="3">
        <v>223</v>
      </c>
      <c r="B224" s="5">
        <v>44306</v>
      </c>
      <c r="C224" s="4" t="s">
        <v>7</v>
      </c>
      <c r="D224" s="3">
        <v>6100</v>
      </c>
    </row>
    <row r="225" spans="1:4" ht="18.75" x14ac:dyDescent="0.25">
      <c r="A225" s="3">
        <v>224</v>
      </c>
      <c r="B225" s="5">
        <v>44306</v>
      </c>
      <c r="C225" s="4" t="s">
        <v>5</v>
      </c>
      <c r="D225" s="3">
        <v>3800</v>
      </c>
    </row>
    <row r="226" spans="1:4" ht="18.75" x14ac:dyDescent="0.25">
      <c r="A226" s="3">
        <v>225</v>
      </c>
      <c r="B226" s="5">
        <v>44307</v>
      </c>
      <c r="C226" s="4" t="s">
        <v>7</v>
      </c>
      <c r="D226" s="3">
        <v>3170</v>
      </c>
    </row>
    <row r="227" spans="1:4" ht="18.75" x14ac:dyDescent="0.25">
      <c r="A227" s="3">
        <v>226</v>
      </c>
      <c r="B227" s="5">
        <v>44307</v>
      </c>
      <c r="C227" s="4" t="s">
        <v>4</v>
      </c>
      <c r="D227" s="3">
        <v>4140</v>
      </c>
    </row>
    <row r="228" spans="1:4" ht="18.75" x14ac:dyDescent="0.25">
      <c r="A228" s="3">
        <v>227</v>
      </c>
      <c r="B228" s="5">
        <v>44307</v>
      </c>
      <c r="C228" s="4" t="s">
        <v>5</v>
      </c>
      <c r="D228" s="3">
        <v>2060</v>
      </c>
    </row>
    <row r="229" spans="1:4" ht="18.75" x14ac:dyDescent="0.25">
      <c r="A229" s="3">
        <v>228</v>
      </c>
      <c r="B229" s="5">
        <v>44308</v>
      </c>
      <c r="C229" s="4" t="s">
        <v>5</v>
      </c>
      <c r="D229" s="3">
        <v>8220</v>
      </c>
    </row>
    <row r="230" spans="1:4" ht="18.75" x14ac:dyDescent="0.25">
      <c r="A230" s="3">
        <v>229</v>
      </c>
      <c r="B230" s="5">
        <v>44309</v>
      </c>
      <c r="C230" s="4" t="s">
        <v>7</v>
      </c>
      <c r="D230" s="3">
        <v>9490</v>
      </c>
    </row>
    <row r="231" spans="1:4" ht="18.75" x14ac:dyDescent="0.25">
      <c r="A231" s="3">
        <v>230</v>
      </c>
      <c r="B231" s="5">
        <v>44309</v>
      </c>
      <c r="C231" s="4" t="s">
        <v>4</v>
      </c>
      <c r="D231" s="3">
        <v>950</v>
      </c>
    </row>
    <row r="232" spans="1:4" ht="18.75" x14ac:dyDescent="0.25">
      <c r="A232" s="3">
        <v>231</v>
      </c>
      <c r="B232" s="5">
        <v>44310</v>
      </c>
      <c r="C232" s="4" t="s">
        <v>5</v>
      </c>
      <c r="D232" s="3">
        <v>3110</v>
      </c>
    </row>
    <row r="233" spans="1:4" ht="18.75" x14ac:dyDescent="0.25">
      <c r="A233" s="3">
        <v>232</v>
      </c>
      <c r="B233" s="5">
        <v>44311</v>
      </c>
      <c r="C233" s="4" t="s">
        <v>6</v>
      </c>
      <c r="D233" s="3">
        <v>6010</v>
      </c>
    </row>
    <row r="234" spans="1:4" ht="18.75" x14ac:dyDescent="0.25">
      <c r="A234" s="3">
        <v>233</v>
      </c>
      <c r="B234" s="5">
        <v>44311</v>
      </c>
      <c r="C234" s="4" t="s">
        <v>7</v>
      </c>
      <c r="D234" s="3">
        <v>1220</v>
      </c>
    </row>
    <row r="235" spans="1:4" ht="18.75" x14ac:dyDescent="0.25">
      <c r="A235" s="3">
        <v>234</v>
      </c>
      <c r="B235" s="5">
        <v>44311</v>
      </c>
      <c r="C235" s="4" t="s">
        <v>4</v>
      </c>
      <c r="D235" s="3">
        <v>8060</v>
      </c>
    </row>
    <row r="236" spans="1:4" ht="18.75" x14ac:dyDescent="0.25">
      <c r="A236" s="3">
        <v>235</v>
      </c>
      <c r="B236" s="5">
        <v>44312</v>
      </c>
      <c r="C236" s="4" t="s">
        <v>7</v>
      </c>
      <c r="D236" s="3">
        <v>4040</v>
      </c>
    </row>
    <row r="237" spans="1:4" ht="18.75" x14ac:dyDescent="0.25">
      <c r="A237" s="3">
        <v>236</v>
      </c>
      <c r="B237" s="5">
        <v>44313</v>
      </c>
      <c r="C237" s="4" t="s">
        <v>6</v>
      </c>
      <c r="D237" s="3">
        <v>950</v>
      </c>
    </row>
    <row r="238" spans="1:4" ht="18.75" x14ac:dyDescent="0.25">
      <c r="A238" s="3">
        <v>237</v>
      </c>
      <c r="B238" s="5">
        <v>44313</v>
      </c>
      <c r="C238" s="4" t="s">
        <v>5</v>
      </c>
      <c r="D238" s="3">
        <v>9470</v>
      </c>
    </row>
    <row r="239" spans="1:4" ht="18.75" x14ac:dyDescent="0.25">
      <c r="A239" s="3">
        <v>238</v>
      </c>
      <c r="B239" s="5">
        <v>44313</v>
      </c>
      <c r="C239" s="4" t="s">
        <v>7</v>
      </c>
      <c r="D239" s="3">
        <v>4760</v>
      </c>
    </row>
    <row r="240" spans="1:4" ht="18.75" x14ac:dyDescent="0.25">
      <c r="A240" s="3">
        <v>239</v>
      </c>
      <c r="B240" s="5">
        <v>44314</v>
      </c>
      <c r="C240" s="4" t="s">
        <v>4</v>
      </c>
      <c r="D240" s="3">
        <v>9390</v>
      </c>
    </row>
    <row r="241" spans="1:4" ht="18.75" x14ac:dyDescent="0.25">
      <c r="A241" s="3">
        <v>240</v>
      </c>
      <c r="B241" s="5">
        <v>44314</v>
      </c>
      <c r="C241" s="4" t="s">
        <v>5</v>
      </c>
      <c r="D241" s="3">
        <v>4520</v>
      </c>
    </row>
    <row r="242" spans="1:4" ht="18.75" x14ac:dyDescent="0.25">
      <c r="A242" s="3">
        <v>241</v>
      </c>
      <c r="B242" s="5">
        <v>44315</v>
      </c>
      <c r="C242" s="4" t="s">
        <v>5</v>
      </c>
      <c r="D242" s="3">
        <v>8460</v>
      </c>
    </row>
    <row r="243" spans="1:4" ht="18.75" x14ac:dyDescent="0.25">
      <c r="A243" s="3">
        <v>242</v>
      </c>
      <c r="B243" s="5">
        <v>44316</v>
      </c>
      <c r="C243" s="4" t="s">
        <v>4</v>
      </c>
      <c r="D243" s="3">
        <v>4880</v>
      </c>
    </row>
    <row r="244" spans="1:4" ht="18.75" x14ac:dyDescent="0.25">
      <c r="A244" s="3">
        <v>243</v>
      </c>
      <c r="B244" s="5">
        <v>44317</v>
      </c>
      <c r="C244" s="4" t="s">
        <v>4</v>
      </c>
      <c r="D244" s="3">
        <v>3980</v>
      </c>
    </row>
    <row r="245" spans="1:4" ht="18.75" x14ac:dyDescent="0.25">
      <c r="A245" s="3">
        <v>244</v>
      </c>
      <c r="B245" s="5">
        <v>44318</v>
      </c>
      <c r="C245" s="4" t="s">
        <v>4</v>
      </c>
      <c r="D245" s="3">
        <v>3980</v>
      </c>
    </row>
    <row r="246" spans="1:4" ht="18.75" x14ac:dyDescent="0.25">
      <c r="A246" s="3">
        <v>245</v>
      </c>
      <c r="B246" s="5">
        <v>44319</v>
      </c>
      <c r="C246" s="4" t="s">
        <v>6</v>
      </c>
      <c r="D246" s="3">
        <v>2130</v>
      </c>
    </row>
    <row r="247" spans="1:4" ht="18.75" x14ac:dyDescent="0.25">
      <c r="A247" s="3">
        <v>246</v>
      </c>
      <c r="B247" s="5">
        <v>44319</v>
      </c>
      <c r="C247" s="4" t="s">
        <v>5</v>
      </c>
      <c r="D247" s="3">
        <v>7520</v>
      </c>
    </row>
    <row r="248" spans="1:4" ht="18.75" x14ac:dyDescent="0.25">
      <c r="A248" s="3">
        <v>247</v>
      </c>
      <c r="B248" s="5">
        <v>44320</v>
      </c>
      <c r="C248" s="4" t="s">
        <v>5</v>
      </c>
      <c r="D248" s="3">
        <v>3900</v>
      </c>
    </row>
    <row r="249" spans="1:4" ht="18.75" x14ac:dyDescent="0.25">
      <c r="A249" s="3">
        <v>248</v>
      </c>
      <c r="B249" s="5">
        <v>44321</v>
      </c>
      <c r="C249" s="4" t="s">
        <v>5</v>
      </c>
      <c r="D249" s="3">
        <v>8960</v>
      </c>
    </row>
    <row r="250" spans="1:4" ht="18.75" x14ac:dyDescent="0.25">
      <c r="A250" s="3">
        <v>249</v>
      </c>
      <c r="B250" s="5">
        <v>44321</v>
      </c>
      <c r="C250" s="4" t="s">
        <v>4</v>
      </c>
      <c r="D250" s="3">
        <v>3070</v>
      </c>
    </row>
    <row r="251" spans="1:4" ht="18.75" x14ac:dyDescent="0.25">
      <c r="A251" s="3">
        <v>250</v>
      </c>
      <c r="B251" s="5">
        <v>44322</v>
      </c>
      <c r="C251" s="4" t="s">
        <v>4</v>
      </c>
      <c r="D251" s="3">
        <v>1950</v>
      </c>
    </row>
    <row r="252" spans="1:4" ht="18.75" x14ac:dyDescent="0.25">
      <c r="A252" s="3">
        <v>251</v>
      </c>
      <c r="B252" s="5">
        <v>44322</v>
      </c>
      <c r="C252" s="4" t="s">
        <v>7</v>
      </c>
      <c r="D252" s="3">
        <v>4340</v>
      </c>
    </row>
    <row r="253" spans="1:4" ht="18.75" x14ac:dyDescent="0.25">
      <c r="A253" s="3">
        <v>252</v>
      </c>
      <c r="B253" s="5">
        <v>44323</v>
      </c>
      <c r="C253" s="4" t="s">
        <v>7</v>
      </c>
      <c r="D253" s="3">
        <v>8510</v>
      </c>
    </row>
    <row r="254" spans="1:4" ht="18.75" x14ac:dyDescent="0.25">
      <c r="A254" s="3">
        <v>253</v>
      </c>
      <c r="B254" s="5">
        <v>44323</v>
      </c>
      <c r="C254" s="4" t="s">
        <v>4</v>
      </c>
      <c r="D254" s="3">
        <v>9810</v>
      </c>
    </row>
    <row r="255" spans="1:4" ht="18.75" x14ac:dyDescent="0.25">
      <c r="A255" s="3">
        <v>254</v>
      </c>
      <c r="B255" s="5">
        <v>44323</v>
      </c>
      <c r="C255" s="4" t="s">
        <v>6</v>
      </c>
      <c r="D255" s="3">
        <v>5560</v>
      </c>
    </row>
    <row r="256" spans="1:4" ht="18.75" x14ac:dyDescent="0.25">
      <c r="A256" s="3">
        <v>255</v>
      </c>
      <c r="B256" s="5">
        <v>44323</v>
      </c>
      <c r="C256" s="4" t="s">
        <v>5</v>
      </c>
      <c r="D256" s="3">
        <v>8340</v>
      </c>
    </row>
    <row r="257" spans="1:4" ht="18.75" x14ac:dyDescent="0.25">
      <c r="A257" s="3">
        <v>256</v>
      </c>
      <c r="B257" s="5">
        <v>44324</v>
      </c>
      <c r="C257" s="4" t="s">
        <v>5</v>
      </c>
      <c r="D257" s="3">
        <v>4510</v>
      </c>
    </row>
    <row r="258" spans="1:4" ht="18.75" x14ac:dyDescent="0.25">
      <c r="A258" s="3">
        <v>257</v>
      </c>
      <c r="B258" s="5">
        <v>44324</v>
      </c>
      <c r="C258" s="4" t="s">
        <v>4</v>
      </c>
      <c r="D258" s="3">
        <v>7270</v>
      </c>
    </row>
    <row r="259" spans="1:4" ht="18.75" x14ac:dyDescent="0.25">
      <c r="A259" s="3">
        <v>258</v>
      </c>
      <c r="B259" s="5">
        <v>44325</v>
      </c>
      <c r="C259" s="4" t="s">
        <v>5</v>
      </c>
      <c r="D259" s="3">
        <v>7710</v>
      </c>
    </row>
    <row r="260" spans="1:4" ht="18.75" x14ac:dyDescent="0.25">
      <c r="A260" s="3">
        <v>259</v>
      </c>
      <c r="B260" s="5">
        <v>44325</v>
      </c>
      <c r="C260" s="4" t="s">
        <v>6</v>
      </c>
      <c r="D260" s="3">
        <v>8090</v>
      </c>
    </row>
    <row r="261" spans="1:4" ht="18.75" x14ac:dyDescent="0.25">
      <c r="A261" s="3">
        <v>260</v>
      </c>
      <c r="B261" s="5">
        <v>44325</v>
      </c>
      <c r="C261" s="4" t="s">
        <v>4</v>
      </c>
      <c r="D261" s="3">
        <v>5440</v>
      </c>
    </row>
    <row r="262" spans="1:4" ht="18.75" x14ac:dyDescent="0.25">
      <c r="A262" s="3">
        <v>261</v>
      </c>
      <c r="B262" s="5">
        <v>44325</v>
      </c>
      <c r="C262" s="4" t="s">
        <v>7</v>
      </c>
      <c r="D262" s="3">
        <v>4060</v>
      </c>
    </row>
    <row r="263" spans="1:4" ht="18.75" x14ac:dyDescent="0.25">
      <c r="A263" s="3">
        <v>262</v>
      </c>
      <c r="B263" s="5">
        <v>44326</v>
      </c>
      <c r="C263" s="4" t="s">
        <v>5</v>
      </c>
      <c r="D263" s="3">
        <v>9620</v>
      </c>
    </row>
    <row r="264" spans="1:4" ht="18.75" x14ac:dyDescent="0.25">
      <c r="A264" s="3">
        <v>263</v>
      </c>
      <c r="B264" s="5">
        <v>44327</v>
      </c>
      <c r="C264" s="4" t="s">
        <v>6</v>
      </c>
      <c r="D264" s="3">
        <v>9630</v>
      </c>
    </row>
    <row r="265" spans="1:4" ht="18.75" x14ac:dyDescent="0.25">
      <c r="A265" s="3">
        <v>264</v>
      </c>
      <c r="B265" s="5">
        <v>44328</v>
      </c>
      <c r="C265" s="4" t="s">
        <v>6</v>
      </c>
      <c r="D265" s="3">
        <v>390</v>
      </c>
    </row>
    <row r="266" spans="1:4" ht="18.75" x14ac:dyDescent="0.25">
      <c r="A266" s="3">
        <v>265</v>
      </c>
      <c r="B266" s="5">
        <v>44329</v>
      </c>
      <c r="C266" s="4" t="s">
        <v>7</v>
      </c>
      <c r="D266" s="3">
        <v>7870</v>
      </c>
    </row>
    <row r="267" spans="1:4" ht="18.75" x14ac:dyDescent="0.25">
      <c r="A267" s="3">
        <v>266</v>
      </c>
      <c r="B267" s="5">
        <v>44329</v>
      </c>
      <c r="C267" s="4" t="s">
        <v>5</v>
      </c>
      <c r="D267" s="3">
        <v>4100</v>
      </c>
    </row>
    <row r="268" spans="1:4" ht="18.75" x14ac:dyDescent="0.25">
      <c r="A268" s="3">
        <v>267</v>
      </c>
      <c r="B268" s="5">
        <v>44329</v>
      </c>
      <c r="C268" s="4" t="s">
        <v>4</v>
      </c>
      <c r="D268" s="3">
        <v>600</v>
      </c>
    </row>
    <row r="269" spans="1:4" ht="18.75" x14ac:dyDescent="0.25">
      <c r="A269" s="3">
        <v>268</v>
      </c>
      <c r="B269" s="5">
        <v>44330</v>
      </c>
      <c r="C269" s="4" t="s">
        <v>4</v>
      </c>
      <c r="D269" s="3">
        <v>1170</v>
      </c>
    </row>
    <row r="270" spans="1:4" ht="18.75" x14ac:dyDescent="0.25">
      <c r="A270" s="3">
        <v>269</v>
      </c>
      <c r="B270" s="5">
        <v>44330</v>
      </c>
      <c r="C270" s="4" t="s">
        <v>7</v>
      </c>
      <c r="D270" s="3">
        <v>860</v>
      </c>
    </row>
    <row r="271" spans="1:4" ht="18.75" x14ac:dyDescent="0.25">
      <c r="A271" s="3">
        <v>270</v>
      </c>
      <c r="B271" s="5">
        <v>44331</v>
      </c>
      <c r="C271" s="4" t="s">
        <v>6</v>
      </c>
      <c r="D271" s="3">
        <v>2350</v>
      </c>
    </row>
    <row r="272" spans="1:4" ht="18.75" x14ac:dyDescent="0.25">
      <c r="A272" s="3">
        <v>271</v>
      </c>
      <c r="B272" s="5">
        <v>44331</v>
      </c>
      <c r="C272" s="4" t="s">
        <v>7</v>
      </c>
      <c r="D272" s="3">
        <v>9230</v>
      </c>
    </row>
    <row r="273" spans="1:4" ht="18.75" x14ac:dyDescent="0.25">
      <c r="A273" s="3">
        <v>272</v>
      </c>
      <c r="B273" s="5">
        <v>44332</v>
      </c>
      <c r="C273" s="4" t="s">
        <v>4</v>
      </c>
      <c r="D273" s="3">
        <v>1200</v>
      </c>
    </row>
    <row r="274" spans="1:4" ht="18.75" x14ac:dyDescent="0.25">
      <c r="A274" s="3">
        <v>273</v>
      </c>
      <c r="B274" s="5">
        <v>44332</v>
      </c>
      <c r="C274" s="4" t="s">
        <v>5</v>
      </c>
      <c r="D274" s="3">
        <v>7370</v>
      </c>
    </row>
    <row r="275" spans="1:4" ht="18.75" x14ac:dyDescent="0.25">
      <c r="A275" s="3">
        <v>274</v>
      </c>
      <c r="B275" s="5">
        <v>44333</v>
      </c>
      <c r="C275" s="4" t="s">
        <v>4</v>
      </c>
      <c r="D275" s="3">
        <v>2210</v>
      </c>
    </row>
    <row r="276" spans="1:4" ht="18.75" x14ac:dyDescent="0.25">
      <c r="A276" s="3">
        <v>275</v>
      </c>
      <c r="B276" s="5">
        <v>44334</v>
      </c>
      <c r="C276" s="4" t="s">
        <v>4</v>
      </c>
      <c r="D276" s="3">
        <v>1170</v>
      </c>
    </row>
    <row r="277" spans="1:4" ht="18.75" x14ac:dyDescent="0.25">
      <c r="A277" s="3">
        <v>276</v>
      </c>
      <c r="B277" s="5">
        <v>44334</v>
      </c>
      <c r="C277" s="4" t="s">
        <v>6</v>
      </c>
      <c r="D277" s="3">
        <v>4170</v>
      </c>
    </row>
    <row r="278" spans="1:4" ht="18.75" x14ac:dyDescent="0.25">
      <c r="A278" s="3">
        <v>277</v>
      </c>
      <c r="B278" s="5">
        <v>44334</v>
      </c>
      <c r="C278" s="4" t="s">
        <v>5</v>
      </c>
      <c r="D278" s="3">
        <v>7330</v>
      </c>
    </row>
    <row r="279" spans="1:4" ht="18.75" x14ac:dyDescent="0.25">
      <c r="A279" s="3">
        <v>278</v>
      </c>
      <c r="B279" s="5">
        <v>44335</v>
      </c>
      <c r="C279" s="4" t="s">
        <v>6</v>
      </c>
      <c r="D279" s="3">
        <v>6170</v>
      </c>
    </row>
    <row r="280" spans="1:4" ht="18.75" x14ac:dyDescent="0.25">
      <c r="A280" s="3">
        <v>279</v>
      </c>
      <c r="B280" s="5">
        <v>44335</v>
      </c>
      <c r="C280" s="4" t="s">
        <v>7</v>
      </c>
      <c r="D280" s="3">
        <v>5020</v>
      </c>
    </row>
    <row r="281" spans="1:4" ht="18.75" x14ac:dyDescent="0.25">
      <c r="A281" s="3">
        <v>280</v>
      </c>
      <c r="B281" s="5">
        <v>44335</v>
      </c>
      <c r="C281" s="4" t="s">
        <v>4</v>
      </c>
      <c r="D281" s="3">
        <v>4470</v>
      </c>
    </row>
    <row r="282" spans="1:4" ht="18.75" x14ac:dyDescent="0.25">
      <c r="A282" s="3">
        <v>281</v>
      </c>
      <c r="B282" s="5">
        <v>44335</v>
      </c>
      <c r="C282" s="4" t="s">
        <v>5</v>
      </c>
      <c r="D282" s="3">
        <v>8450</v>
      </c>
    </row>
    <row r="283" spans="1:4" ht="18.75" x14ac:dyDescent="0.25">
      <c r="A283" s="3">
        <v>282</v>
      </c>
      <c r="B283" s="5">
        <v>44336</v>
      </c>
      <c r="C283" s="4" t="s">
        <v>4</v>
      </c>
      <c r="D283" s="3">
        <v>2250</v>
      </c>
    </row>
    <row r="284" spans="1:4" ht="18.75" x14ac:dyDescent="0.25">
      <c r="A284" s="3">
        <v>283</v>
      </c>
      <c r="B284" s="5">
        <v>44336</v>
      </c>
      <c r="C284" s="4" t="s">
        <v>5</v>
      </c>
      <c r="D284" s="3">
        <v>6050</v>
      </c>
    </row>
    <row r="285" spans="1:4" ht="18.75" x14ac:dyDescent="0.25">
      <c r="A285" s="3">
        <v>284</v>
      </c>
      <c r="B285" s="5">
        <v>44337</v>
      </c>
      <c r="C285" s="4" t="s">
        <v>5</v>
      </c>
      <c r="D285" s="3">
        <v>5490</v>
      </c>
    </row>
    <row r="286" spans="1:4" ht="18.75" x14ac:dyDescent="0.25">
      <c r="A286" s="3">
        <v>285</v>
      </c>
      <c r="B286" s="5">
        <v>44338</v>
      </c>
      <c r="C286" s="4" t="s">
        <v>7</v>
      </c>
      <c r="D286" s="3">
        <v>3000</v>
      </c>
    </row>
    <row r="287" spans="1:4" ht="18.75" x14ac:dyDescent="0.25">
      <c r="A287" s="3">
        <v>286</v>
      </c>
      <c r="B287" s="5">
        <v>44338</v>
      </c>
      <c r="C287" s="4" t="s">
        <v>6</v>
      </c>
      <c r="D287" s="3">
        <v>9670</v>
      </c>
    </row>
    <row r="288" spans="1:4" ht="18.75" x14ac:dyDescent="0.25">
      <c r="A288" s="3">
        <v>287</v>
      </c>
      <c r="B288" s="5">
        <v>44339</v>
      </c>
      <c r="C288" s="4" t="s">
        <v>7</v>
      </c>
      <c r="D288" s="3">
        <v>3710</v>
      </c>
    </row>
    <row r="289" spans="1:4" ht="18.75" x14ac:dyDescent="0.25">
      <c r="A289" s="3">
        <v>288</v>
      </c>
      <c r="B289" s="5">
        <v>44339</v>
      </c>
      <c r="C289" s="4" t="s">
        <v>5</v>
      </c>
      <c r="D289" s="3">
        <v>2680</v>
      </c>
    </row>
    <row r="290" spans="1:4" ht="18.75" x14ac:dyDescent="0.25">
      <c r="A290" s="3">
        <v>289</v>
      </c>
      <c r="B290" s="5">
        <v>44339</v>
      </c>
      <c r="C290" s="4" t="s">
        <v>4</v>
      </c>
      <c r="D290" s="3">
        <v>4700</v>
      </c>
    </row>
    <row r="291" spans="1:4" ht="18.75" x14ac:dyDescent="0.25">
      <c r="A291" s="3">
        <v>290</v>
      </c>
      <c r="B291" s="5">
        <v>44340</v>
      </c>
      <c r="C291" s="4" t="s">
        <v>4</v>
      </c>
      <c r="D291" s="3">
        <v>1830</v>
      </c>
    </row>
    <row r="292" spans="1:4" ht="18.75" x14ac:dyDescent="0.25">
      <c r="A292" s="3">
        <v>291</v>
      </c>
      <c r="B292" s="5">
        <v>44340</v>
      </c>
      <c r="C292" s="4" t="s">
        <v>5</v>
      </c>
      <c r="D292" s="3">
        <v>4100</v>
      </c>
    </row>
    <row r="293" spans="1:4" ht="18.75" x14ac:dyDescent="0.25">
      <c r="A293" s="3">
        <v>292</v>
      </c>
      <c r="B293" s="5">
        <v>44341</v>
      </c>
      <c r="C293" s="4" t="s">
        <v>7</v>
      </c>
      <c r="D293" s="3">
        <v>7870</v>
      </c>
    </row>
    <row r="294" spans="1:4" ht="18.75" x14ac:dyDescent="0.25">
      <c r="A294" s="3">
        <v>293</v>
      </c>
      <c r="B294" s="5">
        <v>44341</v>
      </c>
      <c r="C294" s="4" t="s">
        <v>5</v>
      </c>
      <c r="D294" s="3">
        <v>7160</v>
      </c>
    </row>
    <row r="295" spans="1:4" ht="18.75" x14ac:dyDescent="0.25">
      <c r="A295" s="3">
        <v>294</v>
      </c>
      <c r="B295" s="5">
        <v>44341</v>
      </c>
      <c r="C295" s="4" t="s">
        <v>6</v>
      </c>
      <c r="D295" s="3">
        <v>9200</v>
      </c>
    </row>
    <row r="296" spans="1:4" ht="18.75" x14ac:dyDescent="0.25">
      <c r="A296" s="3">
        <v>295</v>
      </c>
      <c r="B296" s="5">
        <v>44342</v>
      </c>
      <c r="C296" s="4" t="s">
        <v>5</v>
      </c>
      <c r="D296" s="3">
        <v>7390</v>
      </c>
    </row>
    <row r="297" spans="1:4" ht="18.75" x14ac:dyDescent="0.25">
      <c r="A297" s="3">
        <v>296</v>
      </c>
      <c r="B297" s="5">
        <v>44342</v>
      </c>
      <c r="C297" s="4" t="s">
        <v>4</v>
      </c>
      <c r="D297" s="3">
        <v>4560</v>
      </c>
    </row>
    <row r="298" spans="1:4" ht="18.75" x14ac:dyDescent="0.25">
      <c r="A298" s="3">
        <v>297</v>
      </c>
      <c r="B298" s="5">
        <v>44343</v>
      </c>
      <c r="C298" s="4" t="s">
        <v>5</v>
      </c>
      <c r="D298" s="3">
        <v>8680</v>
      </c>
    </row>
    <row r="299" spans="1:4" ht="18.75" x14ac:dyDescent="0.25">
      <c r="A299" s="3">
        <v>298</v>
      </c>
      <c r="B299" s="5">
        <v>44343</v>
      </c>
      <c r="C299" s="4" t="s">
        <v>4</v>
      </c>
      <c r="D299" s="3">
        <v>3110</v>
      </c>
    </row>
    <row r="300" spans="1:4" ht="18.75" x14ac:dyDescent="0.25">
      <c r="A300" s="3">
        <v>299</v>
      </c>
      <c r="B300" s="5">
        <v>44343</v>
      </c>
      <c r="C300" s="4" t="s">
        <v>7</v>
      </c>
      <c r="D300" s="3">
        <v>8770</v>
      </c>
    </row>
    <row r="301" spans="1:4" ht="18.75" x14ac:dyDescent="0.25">
      <c r="A301" s="3">
        <v>300</v>
      </c>
      <c r="B301" s="5">
        <v>44344</v>
      </c>
      <c r="C301" s="4" t="s">
        <v>7</v>
      </c>
      <c r="D301" s="3">
        <v>6900</v>
      </c>
    </row>
    <row r="302" spans="1:4" ht="18.75" x14ac:dyDescent="0.25">
      <c r="A302" s="3">
        <v>301</v>
      </c>
      <c r="B302" s="5">
        <v>44344</v>
      </c>
      <c r="C302" s="4" t="s">
        <v>4</v>
      </c>
      <c r="D302" s="3">
        <v>9220</v>
      </c>
    </row>
    <row r="303" spans="1:4" ht="18.75" x14ac:dyDescent="0.25">
      <c r="A303" s="3">
        <v>302</v>
      </c>
      <c r="B303" s="5">
        <v>44345</v>
      </c>
      <c r="C303" s="4" t="s">
        <v>4</v>
      </c>
      <c r="D303" s="3">
        <v>9740</v>
      </c>
    </row>
    <row r="304" spans="1:4" ht="18.75" x14ac:dyDescent="0.25">
      <c r="A304" s="3">
        <v>303</v>
      </c>
      <c r="B304" s="5">
        <v>44346</v>
      </c>
      <c r="C304" s="4" t="s">
        <v>4</v>
      </c>
      <c r="D304" s="3">
        <v>4500</v>
      </c>
    </row>
    <row r="305" spans="1:4" ht="18.75" x14ac:dyDescent="0.25">
      <c r="A305" s="3">
        <v>304</v>
      </c>
      <c r="B305" s="5">
        <v>44346</v>
      </c>
      <c r="C305" s="4" t="s">
        <v>6</v>
      </c>
      <c r="D305" s="3">
        <v>9950</v>
      </c>
    </row>
    <row r="306" spans="1:4" ht="18.75" x14ac:dyDescent="0.25">
      <c r="A306" s="3">
        <v>305</v>
      </c>
      <c r="B306" s="5">
        <v>44347</v>
      </c>
      <c r="C306" s="4" t="s">
        <v>4</v>
      </c>
      <c r="D306" s="3">
        <v>9960</v>
      </c>
    </row>
    <row r="307" spans="1:4" ht="18.75" x14ac:dyDescent="0.25">
      <c r="A307" s="3">
        <v>306</v>
      </c>
      <c r="B307" s="5">
        <v>44347</v>
      </c>
      <c r="C307" s="4" t="s">
        <v>6</v>
      </c>
      <c r="D307" s="3">
        <v>8880</v>
      </c>
    </row>
    <row r="308" spans="1:4" ht="18.75" x14ac:dyDescent="0.25">
      <c r="A308" s="3">
        <v>307</v>
      </c>
      <c r="B308" s="5">
        <v>44347</v>
      </c>
      <c r="C308" s="4" t="s">
        <v>5</v>
      </c>
      <c r="D308" s="3">
        <v>4160</v>
      </c>
    </row>
    <row r="309" spans="1:4" ht="18.75" x14ac:dyDescent="0.25">
      <c r="A309" s="3">
        <v>308</v>
      </c>
      <c r="B309" s="5">
        <v>44348</v>
      </c>
      <c r="C309" s="4" t="s">
        <v>5</v>
      </c>
      <c r="D309" s="3">
        <v>6300</v>
      </c>
    </row>
    <row r="310" spans="1:4" ht="18.75" x14ac:dyDescent="0.25">
      <c r="A310" s="3">
        <v>309</v>
      </c>
      <c r="B310" s="5">
        <v>44348</v>
      </c>
      <c r="C310" s="4" t="s">
        <v>7</v>
      </c>
      <c r="D310" s="3">
        <v>9040</v>
      </c>
    </row>
    <row r="311" spans="1:4" ht="18.75" x14ac:dyDescent="0.25">
      <c r="A311" s="3">
        <v>310</v>
      </c>
      <c r="B311" s="5">
        <v>44349</v>
      </c>
      <c r="C311" s="4" t="s">
        <v>7</v>
      </c>
      <c r="D311" s="3">
        <v>8880</v>
      </c>
    </row>
    <row r="312" spans="1:4" ht="18.75" x14ac:dyDescent="0.25">
      <c r="A312" s="3">
        <v>311</v>
      </c>
      <c r="B312" s="5">
        <v>44350</v>
      </c>
      <c r="C312" s="4" t="s">
        <v>4</v>
      </c>
      <c r="D312" s="3">
        <v>5030</v>
      </c>
    </row>
    <row r="313" spans="1:4" ht="18.75" x14ac:dyDescent="0.25">
      <c r="A313" s="3">
        <v>312</v>
      </c>
      <c r="B313" s="5">
        <v>44350</v>
      </c>
      <c r="C313" s="4" t="s">
        <v>6</v>
      </c>
      <c r="D313" s="3">
        <v>6010</v>
      </c>
    </row>
    <row r="314" spans="1:4" ht="18.75" x14ac:dyDescent="0.25">
      <c r="A314" s="3">
        <v>313</v>
      </c>
      <c r="B314" s="5">
        <v>44351</v>
      </c>
      <c r="C314" s="4" t="s">
        <v>5</v>
      </c>
      <c r="D314" s="3">
        <v>8880</v>
      </c>
    </row>
    <row r="315" spans="1:4" ht="18.75" x14ac:dyDescent="0.25">
      <c r="A315" s="3">
        <v>314</v>
      </c>
      <c r="B315" s="5">
        <v>44352</v>
      </c>
      <c r="C315" s="4" t="s">
        <v>4</v>
      </c>
      <c r="D315" s="3">
        <v>5490</v>
      </c>
    </row>
    <row r="316" spans="1:4" ht="18.75" x14ac:dyDescent="0.25">
      <c r="A316" s="3">
        <v>315</v>
      </c>
      <c r="B316" s="5">
        <v>44353</v>
      </c>
      <c r="C316" s="4" t="s">
        <v>7</v>
      </c>
      <c r="D316" s="3">
        <v>9370</v>
      </c>
    </row>
    <row r="317" spans="1:4" ht="18.75" x14ac:dyDescent="0.25">
      <c r="A317" s="3">
        <v>316</v>
      </c>
      <c r="B317" s="5">
        <v>44353</v>
      </c>
      <c r="C317" s="4" t="s">
        <v>4</v>
      </c>
      <c r="D317" s="3">
        <v>6790</v>
      </c>
    </row>
    <row r="318" spans="1:4" ht="18.75" x14ac:dyDescent="0.25">
      <c r="A318" s="3">
        <v>317</v>
      </c>
      <c r="B318" s="5">
        <v>44354</v>
      </c>
      <c r="C318" s="4" t="s">
        <v>5</v>
      </c>
      <c r="D318" s="3">
        <v>2540</v>
      </c>
    </row>
    <row r="319" spans="1:4" ht="18.75" x14ac:dyDescent="0.25">
      <c r="A319" s="3">
        <v>318</v>
      </c>
      <c r="B319" s="5">
        <v>44354</v>
      </c>
      <c r="C319" s="4" t="s">
        <v>4</v>
      </c>
      <c r="D319" s="3">
        <v>5530</v>
      </c>
    </row>
    <row r="320" spans="1:4" ht="18.75" x14ac:dyDescent="0.25">
      <c r="A320" s="3">
        <v>319</v>
      </c>
      <c r="B320" s="5">
        <v>44354</v>
      </c>
      <c r="C320" s="4" t="s">
        <v>7</v>
      </c>
      <c r="D320" s="3">
        <v>7020</v>
      </c>
    </row>
    <row r="321" spans="1:4" ht="18.75" x14ac:dyDescent="0.25">
      <c r="A321" s="3">
        <v>320</v>
      </c>
      <c r="B321" s="5">
        <v>44355</v>
      </c>
      <c r="C321" s="4" t="s">
        <v>5</v>
      </c>
      <c r="D321" s="3">
        <v>2330</v>
      </c>
    </row>
    <row r="322" spans="1:4" ht="18.75" x14ac:dyDescent="0.25">
      <c r="A322" s="3">
        <v>321</v>
      </c>
      <c r="B322" s="5">
        <v>44356</v>
      </c>
      <c r="C322" s="4" t="s">
        <v>4</v>
      </c>
      <c r="D322" s="3">
        <v>5550</v>
      </c>
    </row>
    <row r="323" spans="1:4" ht="18.75" x14ac:dyDescent="0.25">
      <c r="A323" s="3">
        <v>322</v>
      </c>
      <c r="B323" s="5">
        <v>44356</v>
      </c>
      <c r="C323" s="4" t="s">
        <v>6</v>
      </c>
      <c r="D323" s="3">
        <v>6150</v>
      </c>
    </row>
    <row r="324" spans="1:4" ht="18.75" x14ac:dyDescent="0.25">
      <c r="A324" s="3">
        <v>323</v>
      </c>
      <c r="B324" s="5">
        <v>44357</v>
      </c>
      <c r="C324" s="4" t="s">
        <v>7</v>
      </c>
      <c r="D324" s="3">
        <v>3220</v>
      </c>
    </row>
    <row r="325" spans="1:4" ht="18.75" x14ac:dyDescent="0.25">
      <c r="A325" s="3">
        <v>324</v>
      </c>
      <c r="B325" s="5">
        <v>44357</v>
      </c>
      <c r="C325" s="4" t="s">
        <v>4</v>
      </c>
      <c r="D325" s="3">
        <v>4330</v>
      </c>
    </row>
    <row r="326" spans="1:4" ht="18.75" x14ac:dyDescent="0.25">
      <c r="A326" s="3">
        <v>325</v>
      </c>
      <c r="B326" s="5">
        <v>44357</v>
      </c>
      <c r="C326" s="4" t="s">
        <v>5</v>
      </c>
      <c r="D326" s="3">
        <v>4000</v>
      </c>
    </row>
    <row r="327" spans="1:4" ht="18.75" x14ac:dyDescent="0.25">
      <c r="A327" s="3">
        <v>326</v>
      </c>
      <c r="B327" s="5">
        <v>44358</v>
      </c>
      <c r="C327" s="4" t="s">
        <v>7</v>
      </c>
      <c r="D327" s="3">
        <v>4970</v>
      </c>
    </row>
    <row r="328" spans="1:4" ht="18.75" x14ac:dyDescent="0.25">
      <c r="A328" s="3">
        <v>327</v>
      </c>
      <c r="B328" s="5">
        <v>44358</v>
      </c>
      <c r="C328" s="4" t="s">
        <v>6</v>
      </c>
      <c r="D328" s="3">
        <v>8900</v>
      </c>
    </row>
    <row r="329" spans="1:4" ht="18.75" x14ac:dyDescent="0.25">
      <c r="A329" s="3">
        <v>328</v>
      </c>
      <c r="B329" s="5">
        <v>44359</v>
      </c>
      <c r="C329" s="4" t="s">
        <v>5</v>
      </c>
      <c r="D329" s="3">
        <v>5340</v>
      </c>
    </row>
    <row r="330" spans="1:4" ht="18.75" x14ac:dyDescent="0.25">
      <c r="A330" s="3">
        <v>329</v>
      </c>
      <c r="B330" s="5">
        <v>44359</v>
      </c>
      <c r="C330" s="4" t="s">
        <v>4</v>
      </c>
      <c r="D330" s="3">
        <v>2240</v>
      </c>
    </row>
    <row r="331" spans="1:4" ht="18.75" x14ac:dyDescent="0.25">
      <c r="A331" s="3">
        <v>330</v>
      </c>
      <c r="B331" s="5">
        <v>44360</v>
      </c>
      <c r="C331" s="4" t="s">
        <v>4</v>
      </c>
      <c r="D331" s="3">
        <v>1810</v>
      </c>
    </row>
    <row r="332" spans="1:4" ht="18.75" x14ac:dyDescent="0.25">
      <c r="A332" s="3">
        <v>331</v>
      </c>
      <c r="B332" s="5">
        <v>44360</v>
      </c>
      <c r="C332" s="4" t="s">
        <v>6</v>
      </c>
      <c r="D332" s="3">
        <v>7960</v>
      </c>
    </row>
    <row r="333" spans="1:4" ht="18.75" x14ac:dyDescent="0.25">
      <c r="A333" s="3">
        <v>332</v>
      </c>
      <c r="B333" s="5">
        <v>44360</v>
      </c>
      <c r="C333" s="4" t="s">
        <v>5</v>
      </c>
      <c r="D333" s="3">
        <v>9400</v>
      </c>
    </row>
    <row r="334" spans="1:4" ht="18.75" x14ac:dyDescent="0.25">
      <c r="A334" s="3">
        <v>333</v>
      </c>
      <c r="B334" s="5">
        <v>44361</v>
      </c>
      <c r="C334" s="4" t="s">
        <v>7</v>
      </c>
      <c r="D334" s="3">
        <v>5380</v>
      </c>
    </row>
    <row r="335" spans="1:4" ht="18.75" x14ac:dyDescent="0.25">
      <c r="A335" s="3">
        <v>334</v>
      </c>
      <c r="B335" s="5">
        <v>44361</v>
      </c>
      <c r="C335" s="4" t="s">
        <v>5</v>
      </c>
      <c r="D335" s="3">
        <v>4220</v>
      </c>
    </row>
    <row r="336" spans="1:4" ht="18.75" x14ac:dyDescent="0.25">
      <c r="A336" s="3">
        <v>335</v>
      </c>
      <c r="B336" s="5">
        <v>44361</v>
      </c>
      <c r="C336" s="4" t="s">
        <v>4</v>
      </c>
      <c r="D336" s="3">
        <v>1230</v>
      </c>
    </row>
    <row r="337" spans="1:4" ht="18.75" x14ac:dyDescent="0.25">
      <c r="A337" s="3">
        <v>336</v>
      </c>
      <c r="B337" s="5">
        <v>44362</v>
      </c>
      <c r="C337" s="4" t="s">
        <v>7</v>
      </c>
      <c r="D337" s="3">
        <v>1920</v>
      </c>
    </row>
    <row r="338" spans="1:4" ht="18.75" x14ac:dyDescent="0.25">
      <c r="A338" s="3">
        <v>337</v>
      </c>
      <c r="B338" s="5">
        <v>44362</v>
      </c>
      <c r="C338" s="4" t="s">
        <v>5</v>
      </c>
      <c r="D338" s="3">
        <v>6790</v>
      </c>
    </row>
    <row r="339" spans="1:4" ht="18.75" x14ac:dyDescent="0.25">
      <c r="A339" s="3">
        <v>338</v>
      </c>
      <c r="B339" s="5">
        <v>44362</v>
      </c>
      <c r="C339" s="4" t="s">
        <v>6</v>
      </c>
      <c r="D339" s="3">
        <v>7950</v>
      </c>
    </row>
    <row r="340" spans="1:4" ht="18.75" x14ac:dyDescent="0.25">
      <c r="A340" s="3">
        <v>339</v>
      </c>
      <c r="B340" s="5">
        <v>44363</v>
      </c>
      <c r="C340" s="4" t="s">
        <v>4</v>
      </c>
      <c r="D340" s="3">
        <v>3020</v>
      </c>
    </row>
    <row r="341" spans="1:4" ht="18.75" x14ac:dyDescent="0.25">
      <c r="A341" s="3">
        <v>340</v>
      </c>
      <c r="B341" s="5">
        <v>44364</v>
      </c>
      <c r="C341" s="4" t="s">
        <v>5</v>
      </c>
      <c r="D341" s="3">
        <v>7990</v>
      </c>
    </row>
    <row r="342" spans="1:4" ht="18.75" x14ac:dyDescent="0.25">
      <c r="A342" s="3">
        <v>341</v>
      </c>
      <c r="B342" s="5">
        <v>44364</v>
      </c>
      <c r="C342" s="4" t="s">
        <v>6</v>
      </c>
      <c r="D342" s="3">
        <v>6390</v>
      </c>
    </row>
    <row r="343" spans="1:4" ht="18.75" x14ac:dyDescent="0.25">
      <c r="A343" s="3">
        <v>342</v>
      </c>
      <c r="B343" s="5">
        <v>44364</v>
      </c>
      <c r="C343" s="4" t="s">
        <v>4</v>
      </c>
      <c r="D343" s="3">
        <v>4180</v>
      </c>
    </row>
    <row r="344" spans="1:4" ht="18.75" x14ac:dyDescent="0.25">
      <c r="A344" s="3">
        <v>343</v>
      </c>
      <c r="B344" s="5">
        <v>44365</v>
      </c>
      <c r="C344" s="4" t="s">
        <v>7</v>
      </c>
      <c r="D344" s="3">
        <v>7940</v>
      </c>
    </row>
    <row r="345" spans="1:4" ht="18.75" x14ac:dyDescent="0.25">
      <c r="A345" s="3">
        <v>344</v>
      </c>
      <c r="B345" s="5">
        <v>44365</v>
      </c>
      <c r="C345" s="4" t="s">
        <v>6</v>
      </c>
      <c r="D345" s="3">
        <v>8070</v>
      </c>
    </row>
    <row r="346" spans="1:4" ht="18.75" x14ac:dyDescent="0.25">
      <c r="A346" s="3">
        <v>345</v>
      </c>
      <c r="B346" s="5">
        <v>44365</v>
      </c>
      <c r="C346" s="4" t="s">
        <v>5</v>
      </c>
      <c r="D346" s="3">
        <v>6060</v>
      </c>
    </row>
    <row r="347" spans="1:4" ht="18.75" x14ac:dyDescent="0.25">
      <c r="A347" s="3">
        <v>346</v>
      </c>
      <c r="B347" s="5">
        <v>44365</v>
      </c>
      <c r="C347" s="4" t="s">
        <v>4</v>
      </c>
      <c r="D347" s="3">
        <v>9420</v>
      </c>
    </row>
    <row r="348" spans="1:4" ht="18.75" x14ac:dyDescent="0.25">
      <c r="A348" s="3">
        <v>347</v>
      </c>
      <c r="B348" s="5">
        <v>44366</v>
      </c>
      <c r="C348" s="4" t="s">
        <v>7</v>
      </c>
      <c r="D348" s="3">
        <v>4440</v>
      </c>
    </row>
    <row r="349" spans="1:4" ht="18.75" x14ac:dyDescent="0.25">
      <c r="A349" s="3">
        <v>348</v>
      </c>
      <c r="B349" s="5">
        <v>44367</v>
      </c>
      <c r="C349" s="4" t="s">
        <v>7</v>
      </c>
      <c r="D349" s="3">
        <v>3010</v>
      </c>
    </row>
    <row r="350" spans="1:4" ht="18.75" x14ac:dyDescent="0.25">
      <c r="A350" s="3">
        <v>349</v>
      </c>
      <c r="B350" s="5">
        <v>44367</v>
      </c>
      <c r="C350" s="4" t="s">
        <v>4</v>
      </c>
      <c r="D350" s="3">
        <v>1060</v>
      </c>
    </row>
    <row r="351" spans="1:4" ht="18.75" x14ac:dyDescent="0.25">
      <c r="A351" s="3">
        <v>350</v>
      </c>
      <c r="B351" s="5">
        <v>44368</v>
      </c>
      <c r="C351" s="4" t="s">
        <v>7</v>
      </c>
      <c r="D351" s="3">
        <v>5970</v>
      </c>
    </row>
    <row r="352" spans="1:4" ht="18.75" x14ac:dyDescent="0.25">
      <c r="A352" s="3">
        <v>351</v>
      </c>
      <c r="B352" s="5">
        <v>44368</v>
      </c>
      <c r="C352" s="4" t="s">
        <v>5</v>
      </c>
      <c r="D352" s="3">
        <v>1180</v>
      </c>
    </row>
    <row r="353" spans="1:4" ht="18.75" x14ac:dyDescent="0.25">
      <c r="A353" s="3">
        <v>352</v>
      </c>
      <c r="B353" s="5">
        <v>44369</v>
      </c>
      <c r="C353" s="4" t="s">
        <v>5</v>
      </c>
      <c r="D353" s="3">
        <v>1510</v>
      </c>
    </row>
    <row r="354" spans="1:4" ht="18.75" x14ac:dyDescent="0.25">
      <c r="A354" s="3">
        <v>353</v>
      </c>
      <c r="B354" s="5">
        <v>44370</v>
      </c>
      <c r="C354" s="4" t="s">
        <v>6</v>
      </c>
      <c r="D354" s="3">
        <v>5610</v>
      </c>
    </row>
    <row r="355" spans="1:4" ht="18.75" x14ac:dyDescent="0.25">
      <c r="A355" s="3">
        <v>354</v>
      </c>
      <c r="B355" s="5">
        <v>44370</v>
      </c>
      <c r="C355" s="4" t="s">
        <v>7</v>
      </c>
      <c r="D355" s="3">
        <v>4850</v>
      </c>
    </row>
    <row r="356" spans="1:4" ht="18.75" x14ac:dyDescent="0.25">
      <c r="A356" s="3">
        <v>355</v>
      </c>
      <c r="B356" s="5">
        <v>44371</v>
      </c>
      <c r="C356" s="4" t="s">
        <v>6</v>
      </c>
      <c r="D356" s="3">
        <v>3640</v>
      </c>
    </row>
    <row r="357" spans="1:4" ht="18.75" x14ac:dyDescent="0.25">
      <c r="A357" s="3">
        <v>356</v>
      </c>
      <c r="B357" s="5">
        <v>44372</v>
      </c>
      <c r="C357" s="4" t="s">
        <v>6</v>
      </c>
      <c r="D357" s="3">
        <v>6950</v>
      </c>
    </row>
    <row r="358" spans="1:4" ht="18.75" x14ac:dyDescent="0.25">
      <c r="A358" s="3">
        <v>357</v>
      </c>
      <c r="B358" s="5">
        <v>44372</v>
      </c>
      <c r="C358" s="4" t="s">
        <v>7</v>
      </c>
      <c r="D358" s="3">
        <v>3790</v>
      </c>
    </row>
    <row r="359" spans="1:4" ht="18.75" x14ac:dyDescent="0.25">
      <c r="A359" s="3">
        <v>358</v>
      </c>
      <c r="B359" s="5">
        <v>44373</v>
      </c>
      <c r="C359" s="4" t="s">
        <v>5</v>
      </c>
      <c r="D359" s="3">
        <v>6570</v>
      </c>
    </row>
    <row r="360" spans="1:4" ht="18.75" x14ac:dyDescent="0.25">
      <c r="A360" s="3">
        <v>359</v>
      </c>
      <c r="B360" s="5">
        <v>44374</v>
      </c>
      <c r="C360" s="4" t="s">
        <v>6</v>
      </c>
      <c r="D360" s="3">
        <v>6200</v>
      </c>
    </row>
    <row r="361" spans="1:4" ht="18.75" x14ac:dyDescent="0.25">
      <c r="A361" s="3">
        <v>360</v>
      </c>
      <c r="B361" s="5">
        <v>44374</v>
      </c>
      <c r="C361" s="4" t="s">
        <v>4</v>
      </c>
      <c r="D361" s="3">
        <v>9010</v>
      </c>
    </row>
    <row r="362" spans="1:4" ht="18.75" x14ac:dyDescent="0.25">
      <c r="A362" s="3">
        <v>361</v>
      </c>
      <c r="B362" s="5">
        <v>44375</v>
      </c>
      <c r="C362" s="4" t="s">
        <v>7</v>
      </c>
      <c r="D362" s="3">
        <v>1510</v>
      </c>
    </row>
    <row r="363" spans="1:4" ht="18.75" x14ac:dyDescent="0.25">
      <c r="A363" s="3">
        <v>362</v>
      </c>
      <c r="B363" s="5">
        <v>44376</v>
      </c>
      <c r="C363" s="4" t="s">
        <v>4</v>
      </c>
      <c r="D363" s="3">
        <v>2910</v>
      </c>
    </row>
    <row r="364" spans="1:4" ht="18.75" x14ac:dyDescent="0.25">
      <c r="A364" s="3">
        <v>363</v>
      </c>
      <c r="B364" s="5">
        <v>44376</v>
      </c>
      <c r="C364" s="4" t="s">
        <v>6</v>
      </c>
      <c r="D364" s="3">
        <v>6310</v>
      </c>
    </row>
    <row r="365" spans="1:4" ht="18.75" x14ac:dyDescent="0.25">
      <c r="A365" s="3">
        <v>364</v>
      </c>
      <c r="B365" s="5">
        <v>44377</v>
      </c>
      <c r="C365" s="4" t="s">
        <v>6</v>
      </c>
      <c r="D365" s="3">
        <v>7110</v>
      </c>
    </row>
    <row r="366" spans="1:4" ht="18.75" x14ac:dyDescent="0.25">
      <c r="A366" s="3">
        <v>365</v>
      </c>
      <c r="B366" s="5">
        <v>44377</v>
      </c>
      <c r="C366" s="4" t="s">
        <v>5</v>
      </c>
      <c r="D366" s="3">
        <v>2540</v>
      </c>
    </row>
    <row r="367" spans="1:4" ht="18.75" x14ac:dyDescent="0.25">
      <c r="A367" s="3">
        <v>366</v>
      </c>
      <c r="B367" s="5">
        <v>44377</v>
      </c>
      <c r="C367" s="4" t="s">
        <v>7</v>
      </c>
      <c r="D367" s="3">
        <v>8140</v>
      </c>
    </row>
    <row r="368" spans="1:4" ht="18.75" x14ac:dyDescent="0.25">
      <c r="A368" s="3">
        <v>367</v>
      </c>
      <c r="B368" s="5">
        <v>44378</v>
      </c>
      <c r="C368" s="4" t="s">
        <v>4</v>
      </c>
      <c r="D368" s="3">
        <v>1740</v>
      </c>
    </row>
    <row r="369" spans="1:4" ht="18.75" x14ac:dyDescent="0.25">
      <c r="A369" s="3">
        <v>368</v>
      </c>
      <c r="B369" s="5">
        <v>44378</v>
      </c>
      <c r="C369" s="4" t="s">
        <v>7</v>
      </c>
      <c r="D369" s="3">
        <v>5840</v>
      </c>
    </row>
    <row r="370" spans="1:4" ht="18.75" x14ac:dyDescent="0.25">
      <c r="A370" s="3">
        <v>369</v>
      </c>
      <c r="B370" s="5">
        <v>44379</v>
      </c>
      <c r="C370" s="4" t="s">
        <v>5</v>
      </c>
      <c r="D370" s="3">
        <v>3170</v>
      </c>
    </row>
    <row r="371" spans="1:4" ht="18.75" x14ac:dyDescent="0.25">
      <c r="A371" s="3">
        <v>370</v>
      </c>
      <c r="B371" s="5">
        <v>44379</v>
      </c>
      <c r="C371" s="4" t="s">
        <v>7</v>
      </c>
      <c r="D371" s="3">
        <v>4000</v>
      </c>
    </row>
    <row r="372" spans="1:4" ht="18.75" x14ac:dyDescent="0.25">
      <c r="A372" s="3">
        <v>371</v>
      </c>
      <c r="B372" s="5">
        <v>44380</v>
      </c>
      <c r="C372" s="4" t="s">
        <v>4</v>
      </c>
      <c r="D372" s="3">
        <v>4600</v>
      </c>
    </row>
    <row r="373" spans="1:4" ht="18.75" x14ac:dyDescent="0.25">
      <c r="A373" s="3">
        <v>372</v>
      </c>
      <c r="B373" s="5">
        <v>44380</v>
      </c>
      <c r="C373" s="4" t="s">
        <v>5</v>
      </c>
      <c r="D373" s="3">
        <v>9870</v>
      </c>
    </row>
    <row r="374" spans="1:4" ht="18.75" x14ac:dyDescent="0.25">
      <c r="A374" s="3">
        <v>373</v>
      </c>
      <c r="B374" s="5">
        <v>44381</v>
      </c>
      <c r="C374" s="4" t="s">
        <v>5</v>
      </c>
      <c r="D374" s="3">
        <v>9390</v>
      </c>
    </row>
    <row r="375" spans="1:4" ht="18.75" x14ac:dyDescent="0.25">
      <c r="A375" s="3">
        <v>374</v>
      </c>
      <c r="B375" s="5">
        <v>44382</v>
      </c>
      <c r="C375" s="4" t="s">
        <v>7</v>
      </c>
      <c r="D375" s="3">
        <v>1300</v>
      </c>
    </row>
    <row r="376" spans="1:4" ht="18.75" x14ac:dyDescent="0.25">
      <c r="A376" s="3">
        <v>375</v>
      </c>
      <c r="B376" s="5">
        <v>44382</v>
      </c>
      <c r="C376" s="4" t="s">
        <v>4</v>
      </c>
      <c r="D376" s="3">
        <v>2650</v>
      </c>
    </row>
    <row r="377" spans="1:4" ht="18.75" x14ac:dyDescent="0.25">
      <c r="A377" s="3">
        <v>376</v>
      </c>
      <c r="B377" s="5">
        <v>44383</v>
      </c>
      <c r="C377" s="4" t="s">
        <v>5</v>
      </c>
      <c r="D377" s="3">
        <v>4060</v>
      </c>
    </row>
    <row r="378" spans="1:4" ht="18.75" x14ac:dyDescent="0.25">
      <c r="A378" s="3">
        <v>377</v>
      </c>
      <c r="B378" s="5">
        <v>44383</v>
      </c>
      <c r="C378" s="4" t="s">
        <v>4</v>
      </c>
      <c r="D378" s="3">
        <v>4460</v>
      </c>
    </row>
    <row r="379" spans="1:4" ht="18.75" x14ac:dyDescent="0.25">
      <c r="A379" s="3">
        <v>378</v>
      </c>
      <c r="B379" s="5">
        <v>44384</v>
      </c>
      <c r="C379" s="4" t="s">
        <v>6</v>
      </c>
      <c r="D379" s="3">
        <v>9390</v>
      </c>
    </row>
    <row r="380" spans="1:4" ht="18.75" x14ac:dyDescent="0.25">
      <c r="A380" s="3">
        <v>379</v>
      </c>
      <c r="B380" s="5">
        <v>44384</v>
      </c>
      <c r="C380" s="4" t="s">
        <v>4</v>
      </c>
      <c r="D380" s="3">
        <v>9670</v>
      </c>
    </row>
    <row r="381" spans="1:4" ht="18.75" x14ac:dyDescent="0.25">
      <c r="A381" s="3">
        <v>380</v>
      </c>
      <c r="B381" s="5">
        <v>44384</v>
      </c>
      <c r="C381" s="4" t="s">
        <v>5</v>
      </c>
      <c r="D381" s="3">
        <v>3460</v>
      </c>
    </row>
    <row r="382" spans="1:4" ht="18.75" x14ac:dyDescent="0.25">
      <c r="A382" s="3">
        <v>381</v>
      </c>
      <c r="B382" s="5">
        <v>44385</v>
      </c>
      <c r="C382" s="4" t="s">
        <v>4</v>
      </c>
      <c r="D382" s="3">
        <v>2030</v>
      </c>
    </row>
    <row r="383" spans="1:4" ht="18.75" x14ac:dyDescent="0.25">
      <c r="A383" s="3">
        <v>382</v>
      </c>
      <c r="B383" s="5">
        <v>44385</v>
      </c>
      <c r="C383" s="4" t="s">
        <v>6</v>
      </c>
      <c r="D383" s="3">
        <v>3860</v>
      </c>
    </row>
    <row r="384" spans="1:4" ht="18.75" x14ac:dyDescent="0.25">
      <c r="A384" s="3">
        <v>383</v>
      </c>
      <c r="B384" s="5">
        <v>44385</v>
      </c>
      <c r="C384" s="4" t="s">
        <v>5</v>
      </c>
      <c r="D384" s="3">
        <v>3770</v>
      </c>
    </row>
    <row r="385" spans="1:4" ht="18.75" x14ac:dyDescent="0.25">
      <c r="A385" s="3">
        <v>384</v>
      </c>
      <c r="B385" s="5">
        <v>44386</v>
      </c>
      <c r="C385" s="4" t="s">
        <v>6</v>
      </c>
      <c r="D385" s="3">
        <v>3970</v>
      </c>
    </row>
    <row r="386" spans="1:4" ht="18.75" x14ac:dyDescent="0.25">
      <c r="A386" s="3">
        <v>385</v>
      </c>
      <c r="B386" s="5">
        <v>44386</v>
      </c>
      <c r="C386" s="4" t="s">
        <v>4</v>
      </c>
      <c r="D386" s="3">
        <v>9280</v>
      </c>
    </row>
    <row r="387" spans="1:4" ht="18.75" x14ac:dyDescent="0.25">
      <c r="A387" s="3">
        <v>386</v>
      </c>
      <c r="B387" s="5">
        <v>44387</v>
      </c>
      <c r="C387" s="4" t="s">
        <v>7</v>
      </c>
      <c r="D387" s="3">
        <v>6930</v>
      </c>
    </row>
    <row r="388" spans="1:4" ht="18.75" x14ac:dyDescent="0.25">
      <c r="A388" s="3">
        <v>387</v>
      </c>
      <c r="B388" s="5">
        <v>44388</v>
      </c>
      <c r="C388" s="4" t="s">
        <v>7</v>
      </c>
      <c r="D388" s="3">
        <v>2850</v>
      </c>
    </row>
    <row r="389" spans="1:4" ht="18.75" x14ac:dyDescent="0.25">
      <c r="A389" s="3">
        <v>388</v>
      </c>
      <c r="B389" s="5">
        <v>44388</v>
      </c>
      <c r="C389" s="4" t="s">
        <v>5</v>
      </c>
      <c r="D389" s="3">
        <v>7480</v>
      </c>
    </row>
    <row r="390" spans="1:4" ht="18.75" x14ac:dyDescent="0.25">
      <c r="A390" s="3">
        <v>389</v>
      </c>
      <c r="B390" s="5">
        <v>44388</v>
      </c>
      <c r="C390" s="4" t="s">
        <v>4</v>
      </c>
      <c r="D390" s="3">
        <v>4170</v>
      </c>
    </row>
    <row r="391" spans="1:4" ht="18.75" x14ac:dyDescent="0.25">
      <c r="A391" s="3">
        <v>390</v>
      </c>
      <c r="B391" s="5">
        <v>44389</v>
      </c>
      <c r="C391" s="4" t="s">
        <v>4</v>
      </c>
      <c r="D391" s="3">
        <v>6110</v>
      </c>
    </row>
    <row r="392" spans="1:4" ht="18.75" x14ac:dyDescent="0.25">
      <c r="A392" s="3">
        <v>391</v>
      </c>
      <c r="B392" s="5">
        <v>44389</v>
      </c>
      <c r="C392" s="4" t="s">
        <v>7</v>
      </c>
      <c r="D392" s="3">
        <v>3250</v>
      </c>
    </row>
    <row r="393" spans="1:4" ht="18.75" x14ac:dyDescent="0.25">
      <c r="A393" s="3">
        <v>392</v>
      </c>
      <c r="B393" s="5">
        <v>44390</v>
      </c>
      <c r="C393" s="4" t="s">
        <v>4</v>
      </c>
      <c r="D393" s="3">
        <v>6930</v>
      </c>
    </row>
    <row r="394" spans="1:4" ht="18.75" x14ac:dyDescent="0.25">
      <c r="A394" s="3">
        <v>393</v>
      </c>
      <c r="B394" s="5">
        <v>44390</v>
      </c>
      <c r="C394" s="4" t="s">
        <v>5</v>
      </c>
      <c r="D394" s="3">
        <v>4790</v>
      </c>
    </row>
    <row r="395" spans="1:4" ht="18.75" x14ac:dyDescent="0.25">
      <c r="A395" s="3">
        <v>394</v>
      </c>
      <c r="B395" s="5">
        <v>44390</v>
      </c>
      <c r="C395" s="4" t="s">
        <v>7</v>
      </c>
      <c r="D395" s="3">
        <v>3110</v>
      </c>
    </row>
    <row r="396" spans="1:4" ht="18.75" x14ac:dyDescent="0.25">
      <c r="A396" s="3">
        <v>395</v>
      </c>
      <c r="B396" s="5">
        <v>44391</v>
      </c>
      <c r="C396" s="4" t="s">
        <v>7</v>
      </c>
      <c r="D396" s="3">
        <v>6930</v>
      </c>
    </row>
    <row r="397" spans="1:4" ht="18.75" x14ac:dyDescent="0.25">
      <c r="A397" s="3">
        <v>396</v>
      </c>
      <c r="B397" s="5">
        <v>44392</v>
      </c>
      <c r="C397" s="4" t="s">
        <v>5</v>
      </c>
      <c r="D397" s="3">
        <v>8100</v>
      </c>
    </row>
    <row r="398" spans="1:4" ht="18.75" x14ac:dyDescent="0.25">
      <c r="A398" s="3">
        <v>397</v>
      </c>
      <c r="B398" s="5">
        <v>44392</v>
      </c>
      <c r="C398" s="4" t="s">
        <v>7</v>
      </c>
      <c r="D398" s="3">
        <v>6600</v>
      </c>
    </row>
    <row r="399" spans="1:4" ht="18.75" x14ac:dyDescent="0.25">
      <c r="A399" s="3">
        <v>398</v>
      </c>
      <c r="B399" s="5">
        <v>44392</v>
      </c>
      <c r="C399" s="4" t="s">
        <v>4</v>
      </c>
      <c r="D399" s="3">
        <v>9850</v>
      </c>
    </row>
    <row r="400" spans="1:4" ht="18.75" x14ac:dyDescent="0.25">
      <c r="A400" s="3">
        <v>399</v>
      </c>
      <c r="B400" s="5">
        <v>44393</v>
      </c>
      <c r="C400" s="4" t="s">
        <v>4</v>
      </c>
      <c r="D400" s="3">
        <v>8950</v>
      </c>
    </row>
    <row r="401" spans="1:4" ht="18.75" x14ac:dyDescent="0.25">
      <c r="A401" s="3">
        <v>400</v>
      </c>
      <c r="B401" s="5">
        <v>44394</v>
      </c>
      <c r="C401" s="4" t="s">
        <v>7</v>
      </c>
      <c r="D401" s="3">
        <v>3280</v>
      </c>
    </row>
    <row r="402" spans="1:4" ht="18.75" x14ac:dyDescent="0.25">
      <c r="A402" s="3">
        <v>401</v>
      </c>
      <c r="B402" s="5">
        <v>44394</v>
      </c>
      <c r="C402" s="4" t="s">
        <v>4</v>
      </c>
      <c r="D402" s="3">
        <v>4680</v>
      </c>
    </row>
    <row r="403" spans="1:4" ht="18.75" x14ac:dyDescent="0.25">
      <c r="A403" s="3">
        <v>402</v>
      </c>
      <c r="B403" s="5">
        <v>44395</v>
      </c>
      <c r="C403" s="4" t="s">
        <v>6</v>
      </c>
      <c r="D403" s="3">
        <v>5750</v>
      </c>
    </row>
    <row r="404" spans="1:4" ht="18.75" x14ac:dyDescent="0.25">
      <c r="A404" s="3">
        <v>403</v>
      </c>
      <c r="B404" s="5">
        <v>44395</v>
      </c>
      <c r="C404" s="4" t="s">
        <v>5</v>
      </c>
      <c r="D404" s="3">
        <v>7000</v>
      </c>
    </row>
    <row r="405" spans="1:4" ht="18.75" x14ac:dyDescent="0.25">
      <c r="A405" s="3">
        <v>404</v>
      </c>
      <c r="B405" s="5">
        <v>44396</v>
      </c>
      <c r="C405" s="4" t="s">
        <v>4</v>
      </c>
      <c r="D405" s="3">
        <v>5870</v>
      </c>
    </row>
    <row r="406" spans="1:4" ht="18.75" x14ac:dyDescent="0.25">
      <c r="A406" s="3">
        <v>405</v>
      </c>
      <c r="B406" s="5">
        <v>44396</v>
      </c>
      <c r="C406" s="4" t="s">
        <v>7</v>
      </c>
      <c r="D406" s="3">
        <v>6070</v>
      </c>
    </row>
    <row r="407" spans="1:4" ht="18.75" x14ac:dyDescent="0.25">
      <c r="A407" s="3">
        <v>406</v>
      </c>
      <c r="B407" s="5">
        <v>44397</v>
      </c>
      <c r="C407" s="4" t="s">
        <v>4</v>
      </c>
      <c r="D407" s="3">
        <v>1500</v>
      </c>
    </row>
    <row r="408" spans="1:4" ht="18.75" x14ac:dyDescent="0.25">
      <c r="A408" s="3">
        <v>407</v>
      </c>
      <c r="B408" s="5">
        <v>44397</v>
      </c>
      <c r="C408" s="4" t="s">
        <v>5</v>
      </c>
      <c r="D408" s="3">
        <v>6820</v>
      </c>
    </row>
    <row r="409" spans="1:4" ht="18.75" x14ac:dyDescent="0.25">
      <c r="A409" s="3">
        <v>408</v>
      </c>
      <c r="B409" s="5">
        <v>44398</v>
      </c>
      <c r="C409" s="4" t="s">
        <v>4</v>
      </c>
      <c r="D409" s="3">
        <v>2150</v>
      </c>
    </row>
    <row r="410" spans="1:4" ht="18.75" x14ac:dyDescent="0.25">
      <c r="A410" s="3">
        <v>409</v>
      </c>
      <c r="B410" s="5">
        <v>44399</v>
      </c>
      <c r="C410" s="4" t="s">
        <v>7</v>
      </c>
      <c r="D410" s="3">
        <v>6600</v>
      </c>
    </row>
    <row r="411" spans="1:4" ht="18.75" x14ac:dyDescent="0.25">
      <c r="A411" s="3">
        <v>410</v>
      </c>
      <c r="B411" s="5">
        <v>44399</v>
      </c>
      <c r="C411" s="4" t="s">
        <v>5</v>
      </c>
      <c r="D411" s="3">
        <v>7270</v>
      </c>
    </row>
    <row r="412" spans="1:4" ht="18.75" x14ac:dyDescent="0.25">
      <c r="A412" s="3">
        <v>411</v>
      </c>
      <c r="B412" s="5">
        <v>44399</v>
      </c>
      <c r="C412" s="4" t="s">
        <v>4</v>
      </c>
      <c r="D412" s="3">
        <v>1560</v>
      </c>
    </row>
    <row r="413" spans="1:4" ht="18.75" x14ac:dyDescent="0.25">
      <c r="A413" s="3">
        <v>412</v>
      </c>
      <c r="B413" s="5">
        <v>44399</v>
      </c>
      <c r="C413" s="4" t="s">
        <v>6</v>
      </c>
      <c r="D413" s="3">
        <v>7040</v>
      </c>
    </row>
    <row r="414" spans="1:4" ht="18.75" x14ac:dyDescent="0.25">
      <c r="A414" s="3">
        <v>413</v>
      </c>
      <c r="B414" s="5">
        <v>44400</v>
      </c>
      <c r="C414" s="4" t="s">
        <v>7</v>
      </c>
      <c r="D414" s="3">
        <v>2470</v>
      </c>
    </row>
    <row r="415" spans="1:4" ht="18.75" x14ac:dyDescent="0.25">
      <c r="A415" s="3">
        <v>414</v>
      </c>
      <c r="B415" s="5">
        <v>44400</v>
      </c>
      <c r="C415" s="4" t="s">
        <v>4</v>
      </c>
      <c r="D415" s="3">
        <v>8550</v>
      </c>
    </row>
    <row r="416" spans="1:4" ht="18.75" x14ac:dyDescent="0.25">
      <c r="A416" s="3">
        <v>415</v>
      </c>
      <c r="B416" s="5">
        <v>44400</v>
      </c>
      <c r="C416" s="4" t="s">
        <v>5</v>
      </c>
      <c r="D416" s="3">
        <v>6160</v>
      </c>
    </row>
    <row r="417" spans="1:4" ht="18.75" x14ac:dyDescent="0.25">
      <c r="A417" s="3">
        <v>416</v>
      </c>
      <c r="B417" s="5">
        <v>44401</v>
      </c>
      <c r="C417" s="4" t="s">
        <v>7</v>
      </c>
      <c r="D417" s="3">
        <v>9010</v>
      </c>
    </row>
    <row r="418" spans="1:4" ht="18.75" x14ac:dyDescent="0.25">
      <c r="A418" s="3">
        <v>417</v>
      </c>
      <c r="B418" s="5">
        <v>44401</v>
      </c>
      <c r="C418" s="4" t="s">
        <v>6</v>
      </c>
      <c r="D418" s="3">
        <v>1400</v>
      </c>
    </row>
    <row r="419" spans="1:4" ht="18.75" x14ac:dyDescent="0.25">
      <c r="A419" s="3">
        <v>418</v>
      </c>
      <c r="B419" s="5">
        <v>44401</v>
      </c>
      <c r="C419" s="4" t="s">
        <v>5</v>
      </c>
      <c r="D419" s="3">
        <v>7730</v>
      </c>
    </row>
    <row r="420" spans="1:4" ht="18.75" x14ac:dyDescent="0.25">
      <c r="A420" s="3">
        <v>419</v>
      </c>
      <c r="B420" s="5">
        <v>44401</v>
      </c>
      <c r="C420" s="4" t="s">
        <v>4</v>
      </c>
      <c r="D420" s="3">
        <v>8020</v>
      </c>
    </row>
    <row r="421" spans="1:4" ht="18.75" x14ac:dyDescent="0.25">
      <c r="A421" s="3">
        <v>420</v>
      </c>
      <c r="B421" s="5">
        <v>44402</v>
      </c>
      <c r="C421" s="4" t="s">
        <v>4</v>
      </c>
      <c r="D421" s="3">
        <v>2730</v>
      </c>
    </row>
    <row r="422" spans="1:4" ht="18.75" x14ac:dyDescent="0.25">
      <c r="A422" s="3">
        <v>421</v>
      </c>
      <c r="B422" s="5">
        <v>44403</v>
      </c>
      <c r="C422" s="4" t="s">
        <v>6</v>
      </c>
      <c r="D422" s="3">
        <v>8340</v>
      </c>
    </row>
    <row r="423" spans="1:4" ht="18.75" x14ac:dyDescent="0.25">
      <c r="A423" s="3">
        <v>422</v>
      </c>
      <c r="B423" s="5">
        <v>44404</v>
      </c>
      <c r="C423" s="4" t="s">
        <v>5</v>
      </c>
      <c r="D423" s="3">
        <v>850</v>
      </c>
    </row>
    <row r="424" spans="1:4" ht="18.75" x14ac:dyDescent="0.25">
      <c r="A424" s="3">
        <v>423</v>
      </c>
      <c r="B424" s="5">
        <v>44404</v>
      </c>
      <c r="C424" s="4" t="s">
        <v>7</v>
      </c>
      <c r="D424" s="3">
        <v>8740</v>
      </c>
    </row>
    <row r="425" spans="1:4" ht="18.75" x14ac:dyDescent="0.25">
      <c r="A425" s="3">
        <v>424</v>
      </c>
      <c r="B425" s="5">
        <v>44405</v>
      </c>
      <c r="C425" s="4" t="s">
        <v>5</v>
      </c>
      <c r="D425" s="3">
        <v>6720</v>
      </c>
    </row>
    <row r="426" spans="1:4" ht="18.75" x14ac:dyDescent="0.25">
      <c r="A426" s="3">
        <v>425</v>
      </c>
      <c r="B426" s="5">
        <v>44405</v>
      </c>
      <c r="C426" s="4" t="s">
        <v>4</v>
      </c>
      <c r="D426" s="3">
        <v>780</v>
      </c>
    </row>
    <row r="427" spans="1:4" ht="18.75" x14ac:dyDescent="0.25">
      <c r="A427" s="3">
        <v>426</v>
      </c>
      <c r="B427" s="5">
        <v>44405</v>
      </c>
      <c r="C427" s="4" t="s">
        <v>7</v>
      </c>
      <c r="D427" s="3">
        <v>1020</v>
      </c>
    </row>
    <row r="428" spans="1:4" ht="18.75" x14ac:dyDescent="0.25">
      <c r="A428" s="3">
        <v>427</v>
      </c>
      <c r="B428" s="5">
        <v>44406</v>
      </c>
      <c r="C428" s="4" t="s">
        <v>5</v>
      </c>
      <c r="D428" s="3">
        <v>4870</v>
      </c>
    </row>
    <row r="429" spans="1:4" ht="18.75" x14ac:dyDescent="0.25">
      <c r="A429" s="3">
        <v>428</v>
      </c>
      <c r="B429" s="5">
        <v>44406</v>
      </c>
      <c r="C429" s="4" t="s">
        <v>6</v>
      </c>
      <c r="D429" s="3">
        <v>7250</v>
      </c>
    </row>
    <row r="430" spans="1:4" ht="18.75" x14ac:dyDescent="0.25">
      <c r="A430" s="3">
        <v>429</v>
      </c>
      <c r="B430" s="5">
        <v>44406</v>
      </c>
      <c r="C430" s="4" t="s">
        <v>4</v>
      </c>
      <c r="D430" s="3">
        <v>330</v>
      </c>
    </row>
    <row r="431" spans="1:4" ht="18.75" x14ac:dyDescent="0.25">
      <c r="A431" s="3">
        <v>430</v>
      </c>
      <c r="B431" s="5">
        <v>44407</v>
      </c>
      <c r="C431" s="4" t="s">
        <v>5</v>
      </c>
      <c r="D431" s="3">
        <v>3290</v>
      </c>
    </row>
    <row r="432" spans="1:4" ht="18.75" x14ac:dyDescent="0.25">
      <c r="A432" s="3">
        <v>431</v>
      </c>
      <c r="B432" s="5">
        <v>44407</v>
      </c>
      <c r="C432" s="4" t="s">
        <v>6</v>
      </c>
      <c r="D432" s="3">
        <v>3820</v>
      </c>
    </row>
    <row r="433" spans="1:4" ht="18.75" x14ac:dyDescent="0.25">
      <c r="A433" s="3">
        <v>432</v>
      </c>
      <c r="B433" s="5">
        <v>44407</v>
      </c>
      <c r="C433" s="4" t="s">
        <v>4</v>
      </c>
      <c r="D433" s="3">
        <v>5660</v>
      </c>
    </row>
    <row r="434" spans="1:4" ht="18.75" x14ac:dyDescent="0.25">
      <c r="A434" s="3">
        <v>433</v>
      </c>
      <c r="B434" s="5">
        <v>44408</v>
      </c>
      <c r="C434" s="4" t="s">
        <v>4</v>
      </c>
      <c r="D434" s="3">
        <v>4200</v>
      </c>
    </row>
    <row r="435" spans="1:4" ht="18.75" x14ac:dyDescent="0.25">
      <c r="A435" s="3">
        <v>434</v>
      </c>
      <c r="B435" s="5">
        <v>44408</v>
      </c>
      <c r="C435" s="4" t="s">
        <v>7</v>
      </c>
      <c r="D435" s="3">
        <v>5870</v>
      </c>
    </row>
    <row r="436" spans="1:4" ht="18.75" x14ac:dyDescent="0.25">
      <c r="A436" s="3">
        <v>435</v>
      </c>
      <c r="B436" s="5">
        <v>44408</v>
      </c>
      <c r="C436" s="4" t="s">
        <v>6</v>
      </c>
      <c r="D436" s="3">
        <v>1670</v>
      </c>
    </row>
    <row r="437" spans="1:4" ht="18.75" x14ac:dyDescent="0.25">
      <c r="A437" s="3">
        <v>436</v>
      </c>
      <c r="B437" s="5">
        <v>44408</v>
      </c>
      <c r="C437" s="4" t="s">
        <v>5</v>
      </c>
      <c r="D437" s="3">
        <v>3960</v>
      </c>
    </row>
    <row r="438" spans="1:4" ht="18.75" x14ac:dyDescent="0.25">
      <c r="A438" s="3">
        <v>437</v>
      </c>
      <c r="B438" s="5">
        <v>44409</v>
      </c>
      <c r="C438" s="4" t="s">
        <v>4</v>
      </c>
      <c r="D438" s="3">
        <v>4200</v>
      </c>
    </row>
    <row r="439" spans="1:4" ht="18.75" x14ac:dyDescent="0.25">
      <c r="A439" s="3">
        <v>438</v>
      </c>
      <c r="B439" s="5">
        <v>44410</v>
      </c>
      <c r="C439" s="4" t="s">
        <v>7</v>
      </c>
      <c r="D439" s="3">
        <v>7980</v>
      </c>
    </row>
    <row r="440" spans="1:4" ht="18.75" x14ac:dyDescent="0.25">
      <c r="A440" s="3">
        <v>439</v>
      </c>
      <c r="B440" s="5">
        <v>44410</v>
      </c>
      <c r="C440" s="4" t="s">
        <v>4</v>
      </c>
      <c r="D440" s="3">
        <v>6110</v>
      </c>
    </row>
    <row r="441" spans="1:4" ht="18.75" x14ac:dyDescent="0.25">
      <c r="A441" s="3">
        <v>440</v>
      </c>
      <c r="B441" s="5">
        <v>44411</v>
      </c>
      <c r="C441" s="4" t="s">
        <v>7</v>
      </c>
      <c r="D441" s="3">
        <v>7750</v>
      </c>
    </row>
    <row r="442" spans="1:4" ht="18.75" x14ac:dyDescent="0.25">
      <c r="A442" s="3">
        <v>441</v>
      </c>
      <c r="B442" s="5">
        <v>44411</v>
      </c>
      <c r="C442" s="4" t="s">
        <v>5</v>
      </c>
      <c r="D442" s="3">
        <v>7450</v>
      </c>
    </row>
    <row r="443" spans="1:4" ht="18.75" x14ac:dyDescent="0.25">
      <c r="A443" s="3">
        <v>442</v>
      </c>
      <c r="B443" s="5">
        <v>44412</v>
      </c>
      <c r="C443" s="4" t="s">
        <v>6</v>
      </c>
      <c r="D443" s="3">
        <v>3400</v>
      </c>
    </row>
    <row r="444" spans="1:4" ht="18.75" x14ac:dyDescent="0.25">
      <c r="A444" s="3">
        <v>443</v>
      </c>
      <c r="B444" s="5">
        <v>44412</v>
      </c>
      <c r="C444" s="4" t="s">
        <v>7</v>
      </c>
      <c r="D444" s="3">
        <v>8560</v>
      </c>
    </row>
    <row r="445" spans="1:4" ht="18.75" x14ac:dyDescent="0.25">
      <c r="A445" s="3">
        <v>444</v>
      </c>
      <c r="B445" s="5">
        <v>44413</v>
      </c>
      <c r="C445" s="4" t="s">
        <v>6</v>
      </c>
      <c r="D445" s="3">
        <v>7190</v>
      </c>
    </row>
    <row r="446" spans="1:4" ht="18.75" x14ac:dyDescent="0.25">
      <c r="A446" s="3">
        <v>445</v>
      </c>
      <c r="B446" s="5">
        <v>44414</v>
      </c>
      <c r="C446" s="4" t="s">
        <v>6</v>
      </c>
      <c r="D446" s="3">
        <v>4590</v>
      </c>
    </row>
    <row r="447" spans="1:4" ht="18.75" x14ac:dyDescent="0.25">
      <c r="A447" s="3">
        <v>446</v>
      </c>
      <c r="B447" s="5">
        <v>44415</v>
      </c>
      <c r="C447" s="4" t="s">
        <v>7</v>
      </c>
      <c r="D447" s="3">
        <v>4050</v>
      </c>
    </row>
    <row r="448" spans="1:4" ht="18.75" x14ac:dyDescent="0.25">
      <c r="A448" s="3">
        <v>447</v>
      </c>
      <c r="B448" s="5">
        <v>44415</v>
      </c>
      <c r="C448" s="4" t="s">
        <v>5</v>
      </c>
      <c r="D448" s="3">
        <v>4310</v>
      </c>
    </row>
    <row r="449" spans="1:4" ht="18.75" x14ac:dyDescent="0.25">
      <c r="A449" s="3">
        <v>448</v>
      </c>
      <c r="B449" s="5">
        <v>44416</v>
      </c>
      <c r="C449" s="4" t="s">
        <v>6</v>
      </c>
      <c r="D449" s="3">
        <v>7100</v>
      </c>
    </row>
    <row r="450" spans="1:4" ht="18.75" x14ac:dyDescent="0.25">
      <c r="A450" s="3">
        <v>449</v>
      </c>
      <c r="B450" s="5">
        <v>44416</v>
      </c>
      <c r="C450" s="4" t="s">
        <v>4</v>
      </c>
      <c r="D450" s="3">
        <v>5280</v>
      </c>
    </row>
    <row r="451" spans="1:4" ht="18.75" x14ac:dyDescent="0.25">
      <c r="A451" s="3">
        <v>450</v>
      </c>
      <c r="B451" s="5">
        <v>44416</v>
      </c>
      <c r="C451" s="4" t="s">
        <v>7</v>
      </c>
      <c r="D451" s="3">
        <v>3350</v>
      </c>
    </row>
    <row r="452" spans="1:4" ht="18.75" x14ac:dyDescent="0.25">
      <c r="A452" s="3">
        <v>451</v>
      </c>
      <c r="B452" s="5">
        <v>44417</v>
      </c>
      <c r="C452" s="4" t="s">
        <v>6</v>
      </c>
      <c r="D452" s="3">
        <v>7820</v>
      </c>
    </row>
    <row r="453" spans="1:4" ht="18.75" x14ac:dyDescent="0.25">
      <c r="A453" s="3">
        <v>452</v>
      </c>
      <c r="B453" s="5">
        <v>44418</v>
      </c>
      <c r="C453" s="4" t="s">
        <v>6</v>
      </c>
      <c r="D453" s="3">
        <v>7910</v>
      </c>
    </row>
    <row r="454" spans="1:4" ht="18.75" x14ac:dyDescent="0.25">
      <c r="A454" s="3">
        <v>453</v>
      </c>
      <c r="B454" s="5">
        <v>44418</v>
      </c>
      <c r="C454" s="4" t="s">
        <v>5</v>
      </c>
      <c r="D454" s="3">
        <v>9000</v>
      </c>
    </row>
    <row r="455" spans="1:4" ht="18.75" x14ac:dyDescent="0.25">
      <c r="A455" s="3">
        <v>454</v>
      </c>
      <c r="B455" s="5">
        <v>44419</v>
      </c>
      <c r="C455" s="4" t="s">
        <v>5</v>
      </c>
      <c r="D455" s="3">
        <v>3240</v>
      </c>
    </row>
    <row r="456" spans="1:4" ht="18.75" x14ac:dyDescent="0.25">
      <c r="A456" s="3">
        <v>455</v>
      </c>
      <c r="B456" s="5">
        <v>44419</v>
      </c>
      <c r="C456" s="4" t="s">
        <v>7</v>
      </c>
      <c r="D456" s="3">
        <v>8700</v>
      </c>
    </row>
    <row r="457" spans="1:4" ht="18.75" x14ac:dyDescent="0.25">
      <c r="A457" s="3">
        <v>456</v>
      </c>
      <c r="B457" s="5">
        <v>44419</v>
      </c>
      <c r="C457" s="4" t="s">
        <v>4</v>
      </c>
      <c r="D457" s="3">
        <v>8110</v>
      </c>
    </row>
    <row r="458" spans="1:4" ht="18.75" x14ac:dyDescent="0.25">
      <c r="A458" s="3">
        <v>457</v>
      </c>
      <c r="B458" s="5">
        <v>44420</v>
      </c>
      <c r="C458" s="4" t="s">
        <v>7</v>
      </c>
      <c r="D458" s="3">
        <v>6510</v>
      </c>
    </row>
    <row r="459" spans="1:4" ht="18.75" x14ac:dyDescent="0.25">
      <c r="A459" s="3">
        <v>458</v>
      </c>
      <c r="B459" s="5">
        <v>44421</v>
      </c>
      <c r="C459" s="4" t="s">
        <v>5</v>
      </c>
      <c r="D459" s="3">
        <v>1150</v>
      </c>
    </row>
    <row r="460" spans="1:4" ht="18.75" x14ac:dyDescent="0.25">
      <c r="A460" s="3">
        <v>459</v>
      </c>
      <c r="B460" s="5">
        <v>44422</v>
      </c>
      <c r="C460" s="4" t="s">
        <v>7</v>
      </c>
      <c r="D460" s="3">
        <v>9430</v>
      </c>
    </row>
    <row r="461" spans="1:4" ht="18.75" x14ac:dyDescent="0.25">
      <c r="A461" s="3">
        <v>460</v>
      </c>
      <c r="B461" s="5">
        <v>44422</v>
      </c>
      <c r="C461" s="4" t="s">
        <v>4</v>
      </c>
      <c r="D461" s="3">
        <v>6500</v>
      </c>
    </row>
    <row r="462" spans="1:4" ht="18.75" x14ac:dyDescent="0.25">
      <c r="A462" s="3">
        <v>461</v>
      </c>
      <c r="B462" s="5">
        <v>44422</v>
      </c>
      <c r="C462" s="4" t="s">
        <v>5</v>
      </c>
      <c r="D462" s="3">
        <v>6410</v>
      </c>
    </row>
    <row r="463" spans="1:4" ht="18.75" x14ac:dyDescent="0.25">
      <c r="A463" s="3">
        <v>462</v>
      </c>
      <c r="B463" s="5">
        <v>44423</v>
      </c>
      <c r="C463" s="4" t="s">
        <v>7</v>
      </c>
      <c r="D463" s="3">
        <v>5300</v>
      </c>
    </row>
    <row r="464" spans="1:4" ht="18.75" x14ac:dyDescent="0.25">
      <c r="A464" s="3">
        <v>463</v>
      </c>
      <c r="B464" s="5">
        <v>44423</v>
      </c>
      <c r="C464" s="4" t="s">
        <v>4</v>
      </c>
      <c r="D464" s="3">
        <v>5430</v>
      </c>
    </row>
    <row r="465" spans="1:4" ht="18.75" x14ac:dyDescent="0.25">
      <c r="A465" s="3">
        <v>464</v>
      </c>
      <c r="B465" s="5">
        <v>44423</v>
      </c>
      <c r="C465" s="4" t="s">
        <v>5</v>
      </c>
      <c r="D465" s="3">
        <v>3660</v>
      </c>
    </row>
    <row r="466" spans="1:4" ht="18.75" x14ac:dyDescent="0.25">
      <c r="A466" s="3">
        <v>465</v>
      </c>
      <c r="B466" s="5">
        <v>44424</v>
      </c>
      <c r="C466" s="4" t="s">
        <v>4</v>
      </c>
      <c r="D466" s="3">
        <v>3000</v>
      </c>
    </row>
    <row r="467" spans="1:4" ht="18.75" x14ac:dyDescent="0.25">
      <c r="A467" s="3">
        <v>466</v>
      </c>
      <c r="B467" s="5">
        <v>44424</v>
      </c>
      <c r="C467" s="4" t="s">
        <v>5</v>
      </c>
      <c r="D467" s="3">
        <v>6120</v>
      </c>
    </row>
    <row r="468" spans="1:4" ht="18.75" x14ac:dyDescent="0.25">
      <c r="A468" s="3">
        <v>467</v>
      </c>
      <c r="B468" s="5">
        <v>44424</v>
      </c>
      <c r="C468" s="4" t="s">
        <v>6</v>
      </c>
      <c r="D468" s="3">
        <v>5850</v>
      </c>
    </row>
    <row r="469" spans="1:4" ht="18.75" x14ac:dyDescent="0.25">
      <c r="A469" s="3">
        <v>468</v>
      </c>
      <c r="B469" s="5">
        <v>44425</v>
      </c>
      <c r="C469" s="4" t="s">
        <v>5</v>
      </c>
      <c r="D469" s="3">
        <v>6690</v>
      </c>
    </row>
    <row r="470" spans="1:4" ht="18.75" x14ac:dyDescent="0.25">
      <c r="A470" s="3">
        <v>469</v>
      </c>
      <c r="B470" s="5">
        <v>44425</v>
      </c>
      <c r="C470" s="4" t="s">
        <v>4</v>
      </c>
      <c r="D470" s="3">
        <v>2510</v>
      </c>
    </row>
    <row r="471" spans="1:4" ht="18.75" x14ac:dyDescent="0.25">
      <c r="A471" s="3">
        <v>470</v>
      </c>
      <c r="B471" s="5">
        <v>44426</v>
      </c>
      <c r="C471" s="4" t="s">
        <v>6</v>
      </c>
      <c r="D471" s="3">
        <v>4090</v>
      </c>
    </row>
    <row r="472" spans="1:4" ht="18.75" x14ac:dyDescent="0.25">
      <c r="A472" s="3">
        <v>471</v>
      </c>
      <c r="B472" s="5">
        <v>44427</v>
      </c>
      <c r="C472" s="4" t="s">
        <v>5</v>
      </c>
      <c r="D472" s="3">
        <v>4580</v>
      </c>
    </row>
    <row r="473" spans="1:4" ht="18.75" x14ac:dyDescent="0.25">
      <c r="A473" s="3">
        <v>472</v>
      </c>
      <c r="B473" s="5">
        <v>44428</v>
      </c>
      <c r="C473" s="4" t="s">
        <v>6</v>
      </c>
      <c r="D473" s="3">
        <v>6590</v>
      </c>
    </row>
    <row r="474" spans="1:4" ht="18.75" x14ac:dyDescent="0.25">
      <c r="A474" s="3">
        <v>473</v>
      </c>
      <c r="B474" s="5">
        <v>44428</v>
      </c>
      <c r="C474" s="4" t="s">
        <v>4</v>
      </c>
      <c r="D474" s="3">
        <v>3060</v>
      </c>
    </row>
    <row r="475" spans="1:4" ht="18.75" x14ac:dyDescent="0.25">
      <c r="A475" s="3">
        <v>474</v>
      </c>
      <c r="B475" s="5">
        <v>44428</v>
      </c>
      <c r="C475" s="4" t="s">
        <v>7</v>
      </c>
      <c r="D475" s="3">
        <v>1220</v>
      </c>
    </row>
    <row r="476" spans="1:4" ht="18.75" x14ac:dyDescent="0.25">
      <c r="A476" s="3">
        <v>475</v>
      </c>
      <c r="B476" s="5">
        <v>44429</v>
      </c>
      <c r="C476" s="4" t="s">
        <v>7</v>
      </c>
      <c r="D476" s="3">
        <v>6590</v>
      </c>
    </row>
    <row r="477" spans="1:4" ht="18.75" x14ac:dyDescent="0.25">
      <c r="A477" s="3">
        <v>476</v>
      </c>
      <c r="B477" s="5">
        <v>44430</v>
      </c>
      <c r="C477" s="4" t="s">
        <v>5</v>
      </c>
      <c r="D477" s="3">
        <v>7000</v>
      </c>
    </row>
    <row r="478" spans="1:4" ht="18.75" x14ac:dyDescent="0.25">
      <c r="A478" s="3">
        <v>477</v>
      </c>
      <c r="B478" s="5">
        <v>44430</v>
      </c>
      <c r="C478" s="4" t="s">
        <v>4</v>
      </c>
      <c r="D478" s="3">
        <v>4530</v>
      </c>
    </row>
    <row r="479" spans="1:4" ht="18.75" x14ac:dyDescent="0.25">
      <c r="A479" s="3">
        <v>478</v>
      </c>
      <c r="B479" s="5">
        <v>44430</v>
      </c>
      <c r="C479" s="4" t="s">
        <v>7</v>
      </c>
      <c r="D479" s="3">
        <v>5480</v>
      </c>
    </row>
    <row r="480" spans="1:4" ht="18.75" x14ac:dyDescent="0.25">
      <c r="A480" s="3">
        <v>479</v>
      </c>
      <c r="B480" s="5">
        <v>44431</v>
      </c>
      <c r="C480" s="4" t="s">
        <v>4</v>
      </c>
      <c r="D480" s="3">
        <v>6400</v>
      </c>
    </row>
    <row r="481" spans="1:4" ht="18.75" x14ac:dyDescent="0.25">
      <c r="A481" s="3">
        <v>480</v>
      </c>
      <c r="B481" s="5">
        <v>44431</v>
      </c>
      <c r="C481" s="4" t="s">
        <v>5</v>
      </c>
      <c r="D481" s="3">
        <v>7870</v>
      </c>
    </row>
    <row r="482" spans="1:4" ht="18.75" x14ac:dyDescent="0.25">
      <c r="A482" s="3">
        <v>481</v>
      </c>
      <c r="B482" s="5">
        <v>44431</v>
      </c>
      <c r="C482" s="4" t="s">
        <v>7</v>
      </c>
      <c r="D482" s="3">
        <v>7490</v>
      </c>
    </row>
    <row r="483" spans="1:4" ht="18.75" x14ac:dyDescent="0.25">
      <c r="A483" s="3">
        <v>482</v>
      </c>
      <c r="B483" s="5">
        <v>44432</v>
      </c>
      <c r="C483" s="4" t="s">
        <v>5</v>
      </c>
      <c r="D483" s="3">
        <v>6900</v>
      </c>
    </row>
    <row r="484" spans="1:4" ht="18.75" x14ac:dyDescent="0.25">
      <c r="A484" s="3">
        <v>483</v>
      </c>
      <c r="B484" s="5">
        <v>44432</v>
      </c>
      <c r="C484" s="4" t="s">
        <v>6</v>
      </c>
      <c r="D484" s="3">
        <v>5180</v>
      </c>
    </row>
    <row r="485" spans="1:4" ht="18.75" x14ac:dyDescent="0.25">
      <c r="A485" s="3">
        <v>484</v>
      </c>
      <c r="B485" s="5">
        <v>44432</v>
      </c>
      <c r="C485" s="4" t="s">
        <v>4</v>
      </c>
      <c r="D485" s="3">
        <v>1870</v>
      </c>
    </row>
    <row r="486" spans="1:4" ht="18.75" x14ac:dyDescent="0.25">
      <c r="A486" s="3">
        <v>485</v>
      </c>
      <c r="B486" s="5">
        <v>44433</v>
      </c>
      <c r="C486" s="4" t="s">
        <v>7</v>
      </c>
      <c r="D486" s="3">
        <v>2520</v>
      </c>
    </row>
    <row r="487" spans="1:4" ht="18.75" x14ac:dyDescent="0.25">
      <c r="A487" s="3">
        <v>486</v>
      </c>
      <c r="B487" s="5">
        <v>44433</v>
      </c>
      <c r="C487" s="4" t="s">
        <v>5</v>
      </c>
      <c r="D487" s="3">
        <v>6360</v>
      </c>
    </row>
    <row r="488" spans="1:4" ht="18.75" x14ac:dyDescent="0.25">
      <c r="A488" s="3">
        <v>487</v>
      </c>
      <c r="B488" s="5">
        <v>44434</v>
      </c>
      <c r="C488" s="4" t="s">
        <v>4</v>
      </c>
      <c r="D488" s="3">
        <v>8890</v>
      </c>
    </row>
    <row r="489" spans="1:4" ht="18.75" x14ac:dyDescent="0.25">
      <c r="A489" s="3">
        <v>488</v>
      </c>
      <c r="B489" s="5">
        <v>44435</v>
      </c>
      <c r="C489" s="4" t="s">
        <v>7</v>
      </c>
      <c r="D489" s="3">
        <v>1470</v>
      </c>
    </row>
    <row r="490" spans="1:4" ht="18.75" x14ac:dyDescent="0.25">
      <c r="A490" s="3">
        <v>489</v>
      </c>
      <c r="B490" s="5">
        <v>44436</v>
      </c>
      <c r="C490" s="4" t="s">
        <v>7</v>
      </c>
      <c r="D490" s="3">
        <v>2950</v>
      </c>
    </row>
    <row r="491" spans="1:4" ht="18.75" x14ac:dyDescent="0.25">
      <c r="A491" s="3">
        <v>490</v>
      </c>
      <c r="B491" s="5">
        <v>44436</v>
      </c>
      <c r="C491" s="4" t="s">
        <v>4</v>
      </c>
      <c r="D491" s="3">
        <v>6730</v>
      </c>
    </row>
    <row r="492" spans="1:4" ht="18.75" x14ac:dyDescent="0.25">
      <c r="A492" s="3">
        <v>491</v>
      </c>
      <c r="B492" s="5">
        <v>44437</v>
      </c>
      <c r="C492" s="4" t="s">
        <v>5</v>
      </c>
      <c r="D492" s="3">
        <v>5530</v>
      </c>
    </row>
    <row r="493" spans="1:4" ht="18.75" x14ac:dyDescent="0.25">
      <c r="A493" s="3">
        <v>492</v>
      </c>
      <c r="B493" s="5">
        <v>44437</v>
      </c>
      <c r="C493" s="4" t="s">
        <v>7</v>
      </c>
      <c r="D493" s="3">
        <v>6600</v>
      </c>
    </row>
    <row r="494" spans="1:4" ht="18.75" x14ac:dyDescent="0.25">
      <c r="A494" s="3">
        <v>493</v>
      </c>
      <c r="B494" s="5">
        <v>44438</v>
      </c>
      <c r="C494" s="4" t="s">
        <v>5</v>
      </c>
      <c r="D494" s="3">
        <v>7740</v>
      </c>
    </row>
    <row r="495" spans="1:4" ht="18.75" x14ac:dyDescent="0.25">
      <c r="A495" s="3">
        <v>494</v>
      </c>
      <c r="B495" s="5">
        <v>44438</v>
      </c>
      <c r="C495" s="4" t="s">
        <v>7</v>
      </c>
      <c r="D495" s="3">
        <v>3800</v>
      </c>
    </row>
    <row r="496" spans="1:4" ht="18.75" x14ac:dyDescent="0.25">
      <c r="A496" s="3">
        <v>495</v>
      </c>
      <c r="B496" s="5">
        <v>44438</v>
      </c>
      <c r="C496" s="4" t="s">
        <v>4</v>
      </c>
      <c r="D496" s="3">
        <v>7060</v>
      </c>
    </row>
    <row r="497" spans="1:4" ht="18.75" x14ac:dyDescent="0.25">
      <c r="A497" s="3">
        <v>496</v>
      </c>
      <c r="B497" s="5">
        <v>44439</v>
      </c>
      <c r="C497" s="4" t="s">
        <v>4</v>
      </c>
      <c r="D497" s="3">
        <v>4560</v>
      </c>
    </row>
    <row r="498" spans="1:4" ht="18.75" x14ac:dyDescent="0.25">
      <c r="A498" s="3">
        <v>497</v>
      </c>
      <c r="B498" s="5">
        <v>44440</v>
      </c>
      <c r="C498" s="4" t="s">
        <v>4</v>
      </c>
      <c r="D498" s="3">
        <v>4620</v>
      </c>
    </row>
    <row r="499" spans="1:4" ht="18.75" x14ac:dyDescent="0.25">
      <c r="A499" s="3">
        <v>498</v>
      </c>
      <c r="B499" s="5">
        <v>44440</v>
      </c>
      <c r="C499" s="4" t="s">
        <v>7</v>
      </c>
      <c r="D499" s="3">
        <v>1530</v>
      </c>
    </row>
    <row r="500" spans="1:4" ht="18.75" x14ac:dyDescent="0.25">
      <c r="A500" s="3">
        <v>499</v>
      </c>
      <c r="B500" s="5">
        <v>44441</v>
      </c>
      <c r="C500" s="4" t="s">
        <v>4</v>
      </c>
      <c r="D500" s="3">
        <v>6920</v>
      </c>
    </row>
    <row r="501" spans="1:4" ht="18.75" x14ac:dyDescent="0.25">
      <c r="A501" s="3">
        <v>500</v>
      </c>
      <c r="B501" s="5">
        <v>44441</v>
      </c>
      <c r="C501" s="4" t="s">
        <v>6</v>
      </c>
      <c r="D501" s="3">
        <v>4100</v>
      </c>
    </row>
    <row r="502" spans="1:4" ht="18.75" x14ac:dyDescent="0.25">
      <c r="A502" s="3">
        <v>501</v>
      </c>
      <c r="B502" s="5">
        <v>44442</v>
      </c>
      <c r="C502" s="4" t="s">
        <v>5</v>
      </c>
      <c r="D502" s="3">
        <v>2870</v>
      </c>
    </row>
    <row r="503" spans="1:4" ht="18.75" x14ac:dyDescent="0.25">
      <c r="A503" s="3">
        <v>502</v>
      </c>
      <c r="B503" s="5">
        <v>44442</v>
      </c>
      <c r="C503" s="4" t="s">
        <v>4</v>
      </c>
      <c r="D503" s="3">
        <v>1160</v>
      </c>
    </row>
    <row r="504" spans="1:4" ht="18.75" x14ac:dyDescent="0.25">
      <c r="A504" s="3">
        <v>503</v>
      </c>
      <c r="B504" s="5">
        <v>44442</v>
      </c>
      <c r="C504" s="4" t="s">
        <v>6</v>
      </c>
      <c r="D504" s="3">
        <v>8460</v>
      </c>
    </row>
    <row r="505" spans="1:4" ht="18.75" x14ac:dyDescent="0.25">
      <c r="A505" s="3">
        <v>504</v>
      </c>
      <c r="B505" s="5">
        <v>44443</v>
      </c>
      <c r="C505" s="4" t="s">
        <v>5</v>
      </c>
      <c r="D505" s="3">
        <v>6880</v>
      </c>
    </row>
    <row r="506" spans="1:4" ht="18.75" x14ac:dyDescent="0.25">
      <c r="A506" s="3">
        <v>505</v>
      </c>
      <c r="B506" s="5">
        <v>44444</v>
      </c>
      <c r="C506" s="4" t="s">
        <v>7</v>
      </c>
      <c r="D506" s="3">
        <v>3610</v>
      </c>
    </row>
    <row r="507" spans="1:4" ht="18.75" x14ac:dyDescent="0.25">
      <c r="A507" s="3">
        <v>506</v>
      </c>
      <c r="B507" s="5">
        <v>44445</v>
      </c>
      <c r="C507" s="4" t="s">
        <v>6</v>
      </c>
      <c r="D507" s="3">
        <v>2400</v>
      </c>
    </row>
    <row r="508" spans="1:4" ht="18.75" x14ac:dyDescent="0.25">
      <c r="A508" s="3">
        <v>507</v>
      </c>
      <c r="B508" s="5">
        <v>44446</v>
      </c>
      <c r="C508" s="4" t="s">
        <v>5</v>
      </c>
      <c r="D508" s="3">
        <v>2660</v>
      </c>
    </row>
    <row r="509" spans="1:4" ht="18.75" x14ac:dyDescent="0.25">
      <c r="A509" s="3">
        <v>508</v>
      </c>
      <c r="B509" s="5">
        <v>44447</v>
      </c>
      <c r="C509" s="4" t="s">
        <v>7</v>
      </c>
      <c r="D509" s="3">
        <v>9310</v>
      </c>
    </row>
    <row r="510" spans="1:4" ht="18.75" x14ac:dyDescent="0.25">
      <c r="A510" s="3">
        <v>509</v>
      </c>
      <c r="B510" s="5">
        <v>44447</v>
      </c>
      <c r="C510" s="4" t="s">
        <v>5</v>
      </c>
      <c r="D510" s="3">
        <v>3980</v>
      </c>
    </row>
    <row r="511" spans="1:4" ht="18.75" x14ac:dyDescent="0.25">
      <c r="A511" s="3">
        <v>510</v>
      </c>
      <c r="B511" s="5">
        <v>44448</v>
      </c>
      <c r="C511" s="4" t="s">
        <v>6</v>
      </c>
      <c r="D511" s="3">
        <v>7000</v>
      </c>
    </row>
    <row r="512" spans="1:4" ht="18.75" x14ac:dyDescent="0.25">
      <c r="A512" s="3">
        <v>511</v>
      </c>
      <c r="B512" s="5">
        <v>44448</v>
      </c>
      <c r="C512" s="4" t="s">
        <v>5</v>
      </c>
      <c r="D512" s="3">
        <v>4660</v>
      </c>
    </row>
    <row r="513" spans="1:4" ht="18.75" x14ac:dyDescent="0.25">
      <c r="A513" s="3">
        <v>512</v>
      </c>
      <c r="B513" s="5">
        <v>44448</v>
      </c>
      <c r="C513" s="4" t="s">
        <v>4</v>
      </c>
      <c r="D513" s="3">
        <v>6620</v>
      </c>
    </row>
    <row r="514" spans="1:4" ht="18.75" x14ac:dyDescent="0.25">
      <c r="A514" s="3">
        <v>513</v>
      </c>
      <c r="B514" s="5">
        <v>44449</v>
      </c>
      <c r="C514" s="4" t="s">
        <v>6</v>
      </c>
      <c r="D514" s="3">
        <v>1690</v>
      </c>
    </row>
    <row r="515" spans="1:4" ht="18.75" x14ac:dyDescent="0.25">
      <c r="A515" s="3">
        <v>514</v>
      </c>
      <c r="B515" s="5">
        <v>44449</v>
      </c>
      <c r="C515" s="4" t="s">
        <v>7</v>
      </c>
      <c r="D515" s="3">
        <v>6080</v>
      </c>
    </row>
    <row r="516" spans="1:4" ht="18.75" x14ac:dyDescent="0.25">
      <c r="A516" s="3">
        <v>515</v>
      </c>
      <c r="B516" s="5">
        <v>44450</v>
      </c>
      <c r="C516" s="4" t="s">
        <v>4</v>
      </c>
      <c r="D516" s="3">
        <v>1970</v>
      </c>
    </row>
    <row r="517" spans="1:4" ht="18.75" x14ac:dyDescent="0.25">
      <c r="A517" s="3">
        <v>516</v>
      </c>
      <c r="B517" s="5">
        <v>44450</v>
      </c>
      <c r="C517" s="4" t="s">
        <v>6</v>
      </c>
      <c r="D517" s="3">
        <v>4320</v>
      </c>
    </row>
    <row r="518" spans="1:4" ht="18.75" x14ac:dyDescent="0.25">
      <c r="A518" s="3">
        <v>517</v>
      </c>
      <c r="B518" s="5">
        <v>44450</v>
      </c>
      <c r="C518" s="4" t="s">
        <v>5</v>
      </c>
      <c r="D518" s="3">
        <v>3310</v>
      </c>
    </row>
    <row r="519" spans="1:4" ht="18.75" x14ac:dyDescent="0.25">
      <c r="A519" s="3">
        <v>518</v>
      </c>
      <c r="B519" s="5">
        <v>44451</v>
      </c>
      <c r="C519" s="4" t="s">
        <v>7</v>
      </c>
      <c r="D519" s="3">
        <v>3550</v>
      </c>
    </row>
    <row r="520" spans="1:4" ht="18.75" x14ac:dyDescent="0.25">
      <c r="A520" s="3">
        <v>519</v>
      </c>
      <c r="B520" s="5">
        <v>44451</v>
      </c>
      <c r="C520" s="4" t="s">
        <v>4</v>
      </c>
      <c r="D520" s="3">
        <v>5210</v>
      </c>
    </row>
    <row r="521" spans="1:4" ht="18.75" x14ac:dyDescent="0.25">
      <c r="A521" s="3">
        <v>520</v>
      </c>
      <c r="B521" s="5">
        <v>44451</v>
      </c>
      <c r="C521" s="4" t="s">
        <v>5</v>
      </c>
      <c r="D521" s="3">
        <v>2990</v>
      </c>
    </row>
    <row r="522" spans="1:4" ht="18.75" x14ac:dyDescent="0.25">
      <c r="A522" s="3">
        <v>521</v>
      </c>
      <c r="B522" s="5">
        <v>44452</v>
      </c>
      <c r="C522" s="4" t="s">
        <v>6</v>
      </c>
      <c r="D522" s="3">
        <v>7890</v>
      </c>
    </row>
    <row r="523" spans="1:4" ht="18.75" x14ac:dyDescent="0.25">
      <c r="A523" s="3">
        <v>522</v>
      </c>
      <c r="B523" s="5">
        <v>44452</v>
      </c>
      <c r="C523" s="4" t="s">
        <v>5</v>
      </c>
      <c r="D523" s="3">
        <v>3440</v>
      </c>
    </row>
    <row r="524" spans="1:4" ht="18.75" x14ac:dyDescent="0.25">
      <c r="A524" s="3">
        <v>523</v>
      </c>
      <c r="B524" s="5">
        <v>44452</v>
      </c>
      <c r="C524" s="4" t="s">
        <v>7</v>
      </c>
      <c r="D524" s="3">
        <v>6170</v>
      </c>
    </row>
    <row r="525" spans="1:4" ht="18.75" x14ac:dyDescent="0.25">
      <c r="A525" s="3">
        <v>524</v>
      </c>
      <c r="B525" s="5">
        <v>44453</v>
      </c>
      <c r="C525" s="4" t="s">
        <v>4</v>
      </c>
      <c r="D525" s="3">
        <v>8230</v>
      </c>
    </row>
    <row r="526" spans="1:4" ht="18.75" x14ac:dyDescent="0.25">
      <c r="A526" s="3">
        <v>525</v>
      </c>
      <c r="B526" s="5">
        <v>44454</v>
      </c>
      <c r="C526" s="4" t="s">
        <v>5</v>
      </c>
      <c r="D526" s="3">
        <v>4710</v>
      </c>
    </row>
    <row r="527" spans="1:4" ht="18.75" x14ac:dyDescent="0.25">
      <c r="A527" s="3">
        <v>526</v>
      </c>
      <c r="B527" s="5">
        <v>44454</v>
      </c>
      <c r="C527" s="4" t="s">
        <v>6</v>
      </c>
      <c r="D527" s="3">
        <v>5870</v>
      </c>
    </row>
    <row r="528" spans="1:4" ht="18.75" x14ac:dyDescent="0.25">
      <c r="A528" s="3">
        <v>527</v>
      </c>
      <c r="B528" s="5">
        <v>44454</v>
      </c>
      <c r="C528" s="4" t="s">
        <v>7</v>
      </c>
      <c r="D528" s="3">
        <v>4400</v>
      </c>
    </row>
    <row r="529" spans="1:4" ht="18.75" x14ac:dyDescent="0.25">
      <c r="A529" s="3">
        <v>528</v>
      </c>
      <c r="B529" s="5">
        <v>44455</v>
      </c>
      <c r="C529" s="4" t="s">
        <v>4</v>
      </c>
      <c r="D529" s="3">
        <v>9580</v>
      </c>
    </row>
    <row r="530" spans="1:4" ht="18.75" x14ac:dyDescent="0.25">
      <c r="A530" s="3">
        <v>529</v>
      </c>
      <c r="B530" s="5">
        <v>44456</v>
      </c>
      <c r="C530" s="4" t="s">
        <v>5</v>
      </c>
      <c r="D530" s="3">
        <v>6730</v>
      </c>
    </row>
    <row r="531" spans="1:4" ht="18.75" x14ac:dyDescent="0.25">
      <c r="A531" s="3">
        <v>530</v>
      </c>
      <c r="B531" s="5">
        <v>44456</v>
      </c>
      <c r="C531" s="4" t="s">
        <v>7</v>
      </c>
      <c r="D531" s="3">
        <v>3320</v>
      </c>
    </row>
    <row r="532" spans="1:4" ht="18.75" x14ac:dyDescent="0.25">
      <c r="A532" s="3">
        <v>531</v>
      </c>
      <c r="B532" s="5">
        <v>44456</v>
      </c>
      <c r="C532" s="4" t="s">
        <v>4</v>
      </c>
      <c r="D532" s="3">
        <v>7580</v>
      </c>
    </row>
    <row r="533" spans="1:4" ht="18.75" x14ac:dyDescent="0.25">
      <c r="A533" s="3">
        <v>532</v>
      </c>
      <c r="B533" s="5">
        <v>44457</v>
      </c>
      <c r="C533" s="4" t="s">
        <v>6</v>
      </c>
      <c r="D533" s="3">
        <v>7650</v>
      </c>
    </row>
    <row r="534" spans="1:4" ht="18.75" x14ac:dyDescent="0.25">
      <c r="A534" s="3">
        <v>533</v>
      </c>
      <c r="B534" s="5">
        <v>44457</v>
      </c>
      <c r="C534" s="4" t="s">
        <v>5</v>
      </c>
      <c r="D534" s="3">
        <v>2640</v>
      </c>
    </row>
    <row r="535" spans="1:4" ht="18.75" x14ac:dyDescent="0.25">
      <c r="A535" s="3">
        <v>534</v>
      </c>
      <c r="B535" s="5">
        <v>44458</v>
      </c>
      <c r="C535" s="4" t="s">
        <v>7</v>
      </c>
      <c r="D535" s="3">
        <v>9750</v>
      </c>
    </row>
    <row r="536" spans="1:4" ht="18.75" x14ac:dyDescent="0.25">
      <c r="A536" s="3">
        <v>535</v>
      </c>
      <c r="B536" s="5">
        <v>44458</v>
      </c>
      <c r="C536" s="4" t="s">
        <v>5</v>
      </c>
      <c r="D536" s="3">
        <v>9860</v>
      </c>
    </row>
    <row r="537" spans="1:4" ht="18.75" x14ac:dyDescent="0.25">
      <c r="A537" s="3">
        <v>536</v>
      </c>
      <c r="B537" s="5">
        <v>44458</v>
      </c>
      <c r="C537" s="4" t="s">
        <v>6</v>
      </c>
      <c r="D537" s="3">
        <v>8160</v>
      </c>
    </row>
    <row r="538" spans="1:4" ht="18.75" x14ac:dyDescent="0.25">
      <c r="A538" s="3">
        <v>537</v>
      </c>
      <c r="B538" s="5">
        <v>44459</v>
      </c>
      <c r="C538" s="4" t="s">
        <v>4</v>
      </c>
      <c r="D538" s="3">
        <v>6280</v>
      </c>
    </row>
    <row r="539" spans="1:4" ht="18.75" x14ac:dyDescent="0.25">
      <c r="A539" s="3">
        <v>538</v>
      </c>
      <c r="B539" s="5">
        <v>44459</v>
      </c>
      <c r="C539" s="4" t="s">
        <v>7</v>
      </c>
      <c r="D539" s="3">
        <v>6490</v>
      </c>
    </row>
    <row r="540" spans="1:4" ht="18.75" x14ac:dyDescent="0.25">
      <c r="A540" s="3">
        <v>539</v>
      </c>
      <c r="B540" s="5">
        <v>44460</v>
      </c>
      <c r="C540" s="4" t="s">
        <v>4</v>
      </c>
      <c r="D540" s="3">
        <v>4110</v>
      </c>
    </row>
    <row r="541" spans="1:4" ht="18.75" x14ac:dyDescent="0.25">
      <c r="A541" s="3">
        <v>540</v>
      </c>
      <c r="B541" s="5">
        <v>44460</v>
      </c>
      <c r="C541" s="4" t="s">
        <v>7</v>
      </c>
      <c r="D541" s="3">
        <v>3140</v>
      </c>
    </row>
    <row r="542" spans="1:4" ht="18.75" x14ac:dyDescent="0.25">
      <c r="A542" s="3">
        <v>541</v>
      </c>
      <c r="B542" s="5">
        <v>44461</v>
      </c>
      <c r="C542" s="4" t="s">
        <v>7</v>
      </c>
      <c r="D542" s="3">
        <v>3550</v>
      </c>
    </row>
    <row r="543" spans="1:4" ht="18.75" x14ac:dyDescent="0.25">
      <c r="A543" s="3">
        <v>542</v>
      </c>
      <c r="B543" s="5">
        <v>44461</v>
      </c>
      <c r="C543" s="4" t="s">
        <v>6</v>
      </c>
      <c r="D543" s="3">
        <v>1280</v>
      </c>
    </row>
    <row r="544" spans="1:4" ht="18.75" x14ac:dyDescent="0.25">
      <c r="A544" s="3">
        <v>543</v>
      </c>
      <c r="B544" s="5">
        <v>44462</v>
      </c>
      <c r="C544" s="4" t="s">
        <v>6</v>
      </c>
      <c r="D544" s="3">
        <v>8360</v>
      </c>
    </row>
    <row r="545" spans="1:4" ht="18.75" x14ac:dyDescent="0.25">
      <c r="A545" s="3">
        <v>544</v>
      </c>
      <c r="B545" s="5">
        <v>44463</v>
      </c>
      <c r="C545" s="4" t="s">
        <v>7</v>
      </c>
      <c r="D545" s="3">
        <v>2930</v>
      </c>
    </row>
    <row r="546" spans="1:4" ht="18.75" x14ac:dyDescent="0.25">
      <c r="A546" s="3">
        <v>545</v>
      </c>
      <c r="B546" s="5">
        <v>44463</v>
      </c>
      <c r="C546" s="4" t="s">
        <v>6</v>
      </c>
      <c r="D546" s="3">
        <v>9920</v>
      </c>
    </row>
    <row r="547" spans="1:4" ht="18.75" x14ac:dyDescent="0.25">
      <c r="A547" s="3">
        <v>546</v>
      </c>
      <c r="B547" s="5">
        <v>44464</v>
      </c>
      <c r="C547" s="4" t="s">
        <v>6</v>
      </c>
      <c r="D547" s="3">
        <v>3140</v>
      </c>
    </row>
    <row r="548" spans="1:4" ht="18.75" x14ac:dyDescent="0.25">
      <c r="A548" s="3">
        <v>547</v>
      </c>
      <c r="B548" s="5">
        <v>44465</v>
      </c>
      <c r="C548" s="4" t="s">
        <v>4</v>
      </c>
      <c r="D548" s="3">
        <v>1010</v>
      </c>
    </row>
    <row r="549" spans="1:4" ht="18.75" x14ac:dyDescent="0.25">
      <c r="A549" s="3">
        <v>548</v>
      </c>
      <c r="B549" s="5">
        <v>44466</v>
      </c>
      <c r="C549" s="4" t="s">
        <v>6</v>
      </c>
      <c r="D549" s="3">
        <v>9210</v>
      </c>
    </row>
    <row r="550" spans="1:4" ht="18.75" x14ac:dyDescent="0.25">
      <c r="A550" s="3">
        <v>549</v>
      </c>
      <c r="B550" s="5">
        <v>44466</v>
      </c>
      <c r="C550" s="4" t="s">
        <v>7</v>
      </c>
      <c r="D550" s="3">
        <v>1880</v>
      </c>
    </row>
    <row r="551" spans="1:4" ht="18.75" x14ac:dyDescent="0.25">
      <c r="A551" s="3">
        <v>550</v>
      </c>
      <c r="B551" s="5">
        <v>44467</v>
      </c>
      <c r="C551" s="4" t="s">
        <v>5</v>
      </c>
      <c r="D551" s="3">
        <v>5080</v>
      </c>
    </row>
    <row r="552" spans="1:4" ht="18.75" x14ac:dyDescent="0.25">
      <c r="A552" s="3">
        <v>551</v>
      </c>
      <c r="B552" s="5">
        <v>44467</v>
      </c>
      <c r="C552" s="4" t="s">
        <v>7</v>
      </c>
      <c r="D552" s="3">
        <v>6540</v>
      </c>
    </row>
    <row r="553" spans="1:4" ht="18.75" x14ac:dyDescent="0.25">
      <c r="A553" s="3">
        <v>552</v>
      </c>
      <c r="B553" s="5">
        <v>44468</v>
      </c>
      <c r="C553" s="4" t="s">
        <v>6</v>
      </c>
      <c r="D553" s="3">
        <v>3250</v>
      </c>
    </row>
    <row r="554" spans="1:4" ht="18.75" x14ac:dyDescent="0.25">
      <c r="A554" s="3">
        <v>553</v>
      </c>
      <c r="B554" s="5">
        <v>44469</v>
      </c>
      <c r="C554" s="4" t="s">
        <v>4</v>
      </c>
      <c r="D554" s="3">
        <v>5080</v>
      </c>
    </row>
    <row r="555" spans="1:4" ht="18.75" x14ac:dyDescent="0.25">
      <c r="A555" s="3">
        <v>554</v>
      </c>
      <c r="B555" s="5">
        <v>44469</v>
      </c>
      <c r="C555" s="4" t="s">
        <v>5</v>
      </c>
      <c r="D555" s="3">
        <v>7660</v>
      </c>
    </row>
    <row r="556" spans="1:4" ht="18.75" x14ac:dyDescent="0.25">
      <c r="A556" s="3">
        <v>555</v>
      </c>
      <c r="B556" s="5">
        <v>44470</v>
      </c>
      <c r="C556" s="4" t="s">
        <v>7</v>
      </c>
      <c r="D556" s="3">
        <v>7840</v>
      </c>
    </row>
    <row r="557" spans="1:4" ht="18.75" x14ac:dyDescent="0.25">
      <c r="A557" s="3">
        <v>556</v>
      </c>
      <c r="B557" s="5">
        <v>44470</v>
      </c>
      <c r="C557" s="4" t="s">
        <v>6</v>
      </c>
      <c r="D557" s="3">
        <v>2060</v>
      </c>
    </row>
    <row r="558" spans="1:4" ht="18.75" x14ac:dyDescent="0.25">
      <c r="A558" s="3">
        <v>557</v>
      </c>
      <c r="B558" s="5">
        <v>44471</v>
      </c>
      <c r="C558" s="4" t="s">
        <v>5</v>
      </c>
      <c r="D558" s="3">
        <v>1010</v>
      </c>
    </row>
    <row r="559" spans="1:4" ht="18.75" x14ac:dyDescent="0.25">
      <c r="A559" s="3">
        <v>558</v>
      </c>
      <c r="B559" s="5">
        <v>44472</v>
      </c>
      <c r="C559" s="4" t="s">
        <v>5</v>
      </c>
      <c r="D559" s="3">
        <v>7540</v>
      </c>
    </row>
    <row r="560" spans="1:4" ht="18.75" x14ac:dyDescent="0.25">
      <c r="A560" s="3">
        <v>559</v>
      </c>
      <c r="B560" s="5">
        <v>44472</v>
      </c>
      <c r="C560" s="4" t="s">
        <v>7</v>
      </c>
      <c r="D560" s="3">
        <v>6350</v>
      </c>
    </row>
    <row r="561" spans="1:4" ht="18.75" x14ac:dyDescent="0.25">
      <c r="A561" s="3">
        <v>560</v>
      </c>
      <c r="B561" s="5">
        <v>44472</v>
      </c>
      <c r="C561" s="4" t="s">
        <v>4</v>
      </c>
      <c r="D561" s="3">
        <v>9160</v>
      </c>
    </row>
    <row r="562" spans="1:4" ht="18.75" x14ac:dyDescent="0.25">
      <c r="A562" s="3">
        <v>561</v>
      </c>
      <c r="B562" s="5">
        <v>44473</v>
      </c>
      <c r="C562" s="4" t="s">
        <v>5</v>
      </c>
      <c r="D562" s="3">
        <v>9800</v>
      </c>
    </row>
    <row r="563" spans="1:4" ht="18.75" x14ac:dyDescent="0.25">
      <c r="A563" s="3">
        <v>562</v>
      </c>
      <c r="B563" s="5">
        <v>44473</v>
      </c>
      <c r="C563" s="4" t="s">
        <v>7</v>
      </c>
      <c r="D563" s="3">
        <v>4990</v>
      </c>
    </row>
    <row r="564" spans="1:4" ht="18.75" x14ac:dyDescent="0.25">
      <c r="A564" s="3">
        <v>563</v>
      </c>
      <c r="B564" s="5">
        <v>44474</v>
      </c>
      <c r="C564" s="4" t="s">
        <v>6</v>
      </c>
      <c r="D564" s="3">
        <v>5220</v>
      </c>
    </row>
    <row r="565" spans="1:4" ht="18.75" x14ac:dyDescent="0.25">
      <c r="A565" s="3">
        <v>564</v>
      </c>
      <c r="B565" s="5">
        <v>44474</v>
      </c>
      <c r="C565" s="4" t="s">
        <v>4</v>
      </c>
      <c r="D565" s="3">
        <v>3610</v>
      </c>
    </row>
    <row r="566" spans="1:4" ht="18.75" x14ac:dyDescent="0.25">
      <c r="A566" s="3">
        <v>565</v>
      </c>
      <c r="B566" s="5">
        <v>44474</v>
      </c>
      <c r="C566" s="4" t="s">
        <v>5</v>
      </c>
      <c r="D566" s="3">
        <v>5150</v>
      </c>
    </row>
    <row r="567" spans="1:4" ht="18.75" x14ac:dyDescent="0.25">
      <c r="A567" s="3">
        <v>566</v>
      </c>
      <c r="B567" s="5">
        <v>44475</v>
      </c>
      <c r="C567" s="4" t="s">
        <v>6</v>
      </c>
      <c r="D567" s="3">
        <v>2500</v>
      </c>
    </row>
    <row r="568" spans="1:4" ht="18.75" x14ac:dyDescent="0.25">
      <c r="A568" s="3">
        <v>567</v>
      </c>
      <c r="B568" s="5">
        <v>44475</v>
      </c>
      <c r="C568" s="4" t="s">
        <v>5</v>
      </c>
      <c r="D568" s="3">
        <v>8900</v>
      </c>
    </row>
    <row r="569" spans="1:4" ht="18.75" x14ac:dyDescent="0.25">
      <c r="A569" s="3">
        <v>568</v>
      </c>
      <c r="B569" s="5">
        <v>44475</v>
      </c>
      <c r="C569" s="4" t="s">
        <v>7</v>
      </c>
      <c r="D569" s="3">
        <v>2040</v>
      </c>
    </row>
    <row r="570" spans="1:4" ht="18.75" x14ac:dyDescent="0.25">
      <c r="A570" s="3">
        <v>569</v>
      </c>
      <c r="B570" s="5">
        <v>44476</v>
      </c>
      <c r="C570" s="4" t="s">
        <v>4</v>
      </c>
      <c r="D570" s="3">
        <v>8930</v>
      </c>
    </row>
    <row r="571" spans="1:4" ht="18.75" x14ac:dyDescent="0.25">
      <c r="A571" s="3">
        <v>570</v>
      </c>
      <c r="B571" s="5">
        <v>44477</v>
      </c>
      <c r="C571" s="4" t="s">
        <v>5</v>
      </c>
      <c r="D571" s="3">
        <v>4980</v>
      </c>
    </row>
    <row r="572" spans="1:4" ht="18.75" x14ac:dyDescent="0.25">
      <c r="A572" s="3">
        <v>571</v>
      </c>
      <c r="B572" s="5">
        <v>44477</v>
      </c>
      <c r="C572" s="4" t="s">
        <v>6</v>
      </c>
      <c r="D572" s="3">
        <v>7120</v>
      </c>
    </row>
    <row r="573" spans="1:4" ht="18.75" x14ac:dyDescent="0.25">
      <c r="A573" s="3">
        <v>572</v>
      </c>
      <c r="B573" s="5">
        <v>44477</v>
      </c>
      <c r="C573" s="4" t="s">
        <v>4</v>
      </c>
      <c r="D573" s="3">
        <v>1780</v>
      </c>
    </row>
    <row r="574" spans="1:4" ht="18.75" x14ac:dyDescent="0.25">
      <c r="A574" s="3">
        <v>573</v>
      </c>
      <c r="B574" s="5">
        <v>44478</v>
      </c>
      <c r="C574" s="4" t="s">
        <v>5</v>
      </c>
      <c r="D574" s="3">
        <v>8360</v>
      </c>
    </row>
    <row r="575" spans="1:4" ht="18.75" x14ac:dyDescent="0.25">
      <c r="A575" s="3">
        <v>574</v>
      </c>
      <c r="B575" s="5">
        <v>44478</v>
      </c>
      <c r="C575" s="4" t="s">
        <v>4</v>
      </c>
      <c r="D575" s="3">
        <v>5240</v>
      </c>
    </row>
    <row r="576" spans="1:4" ht="18.75" x14ac:dyDescent="0.25">
      <c r="A576" s="3">
        <v>575</v>
      </c>
      <c r="B576" s="5">
        <v>44478</v>
      </c>
      <c r="C576" s="4" t="s">
        <v>7</v>
      </c>
      <c r="D576" s="3">
        <v>5420</v>
      </c>
    </row>
    <row r="577" spans="1:4" ht="18.75" x14ac:dyDescent="0.25">
      <c r="A577" s="3">
        <v>576</v>
      </c>
      <c r="B577" s="5">
        <v>44479</v>
      </c>
      <c r="C577" s="4" t="s">
        <v>7</v>
      </c>
      <c r="D577" s="3">
        <v>9390</v>
      </c>
    </row>
    <row r="578" spans="1:4" ht="18.75" x14ac:dyDescent="0.25">
      <c r="A578" s="3">
        <v>577</v>
      </c>
      <c r="B578" s="5">
        <v>44479</v>
      </c>
      <c r="C578" s="4" t="s">
        <v>4</v>
      </c>
      <c r="D578" s="3">
        <v>2510</v>
      </c>
    </row>
    <row r="579" spans="1:4" ht="18.75" x14ac:dyDescent="0.25">
      <c r="A579" s="3">
        <v>578</v>
      </c>
      <c r="B579" s="5">
        <v>44480</v>
      </c>
      <c r="C579" s="4" t="s">
        <v>7</v>
      </c>
      <c r="D579" s="3">
        <v>7980</v>
      </c>
    </row>
    <row r="580" spans="1:4" ht="18.75" x14ac:dyDescent="0.25">
      <c r="A580" s="3">
        <v>579</v>
      </c>
      <c r="B580" s="5">
        <v>44480</v>
      </c>
      <c r="C580" s="4" t="s">
        <v>4</v>
      </c>
      <c r="D580" s="3">
        <v>3720</v>
      </c>
    </row>
    <row r="581" spans="1:4" ht="18.75" x14ac:dyDescent="0.25">
      <c r="A581" s="3">
        <v>580</v>
      </c>
      <c r="B581" s="5">
        <v>44481</v>
      </c>
      <c r="C581" s="4" t="s">
        <v>4</v>
      </c>
      <c r="D581" s="3">
        <v>3210</v>
      </c>
    </row>
    <row r="582" spans="1:4" ht="18.75" x14ac:dyDescent="0.25">
      <c r="A582" s="3">
        <v>581</v>
      </c>
      <c r="B582" s="5">
        <v>44482</v>
      </c>
      <c r="C582" s="4" t="s">
        <v>7</v>
      </c>
      <c r="D582" s="3">
        <v>7640</v>
      </c>
    </row>
    <row r="583" spans="1:4" ht="18.75" x14ac:dyDescent="0.25">
      <c r="A583" s="3">
        <v>582</v>
      </c>
      <c r="B583" s="5">
        <v>44482</v>
      </c>
      <c r="C583" s="4" t="s">
        <v>4</v>
      </c>
      <c r="D583" s="3">
        <v>6100</v>
      </c>
    </row>
    <row r="584" spans="1:4" ht="18.75" x14ac:dyDescent="0.25">
      <c r="A584" s="3">
        <v>583</v>
      </c>
      <c r="B584" s="5">
        <v>44483</v>
      </c>
      <c r="C584" s="4" t="s">
        <v>4</v>
      </c>
      <c r="D584" s="3">
        <v>6850</v>
      </c>
    </row>
    <row r="585" spans="1:4" ht="18.75" x14ac:dyDescent="0.25">
      <c r="A585" s="3">
        <v>584</v>
      </c>
      <c r="B585" s="5">
        <v>44483</v>
      </c>
      <c r="C585" s="4" t="s">
        <v>7</v>
      </c>
      <c r="D585" s="3">
        <v>2170</v>
      </c>
    </row>
    <row r="586" spans="1:4" ht="18.75" x14ac:dyDescent="0.25">
      <c r="A586" s="3">
        <v>585</v>
      </c>
      <c r="B586" s="5">
        <v>44484</v>
      </c>
      <c r="C586" s="4" t="s">
        <v>5</v>
      </c>
      <c r="D586" s="3">
        <v>6230</v>
      </c>
    </row>
    <row r="587" spans="1:4" ht="18.75" x14ac:dyDescent="0.25">
      <c r="A587" s="3">
        <v>586</v>
      </c>
      <c r="B587" s="5">
        <v>44484</v>
      </c>
      <c r="C587" s="4" t="s">
        <v>7</v>
      </c>
      <c r="D587" s="3">
        <v>2310</v>
      </c>
    </row>
    <row r="588" spans="1:4" ht="18.75" x14ac:dyDescent="0.25">
      <c r="A588" s="3">
        <v>587</v>
      </c>
      <c r="B588" s="5">
        <v>44485</v>
      </c>
      <c r="C588" s="4" t="s">
        <v>6</v>
      </c>
      <c r="D588" s="3">
        <v>5650</v>
      </c>
    </row>
    <row r="589" spans="1:4" ht="18.75" x14ac:dyDescent="0.25">
      <c r="A589" s="3">
        <v>588</v>
      </c>
      <c r="B589" s="5">
        <v>44485</v>
      </c>
      <c r="C589" s="4" t="s">
        <v>7</v>
      </c>
      <c r="D589" s="3">
        <v>7250</v>
      </c>
    </row>
    <row r="590" spans="1:4" ht="18.75" x14ac:dyDescent="0.25">
      <c r="A590" s="3">
        <v>589</v>
      </c>
      <c r="B590" s="5">
        <v>44486</v>
      </c>
      <c r="C590" s="4" t="s">
        <v>7</v>
      </c>
      <c r="D590" s="3">
        <v>3650</v>
      </c>
    </row>
    <row r="591" spans="1:4" ht="18.75" x14ac:dyDescent="0.25">
      <c r="A591" s="3">
        <v>590</v>
      </c>
      <c r="B591" s="5">
        <v>44486</v>
      </c>
      <c r="C591" s="4" t="s">
        <v>5</v>
      </c>
      <c r="D591" s="3">
        <v>4190</v>
      </c>
    </row>
    <row r="592" spans="1:4" ht="18.75" x14ac:dyDescent="0.25">
      <c r="A592" s="3">
        <v>591</v>
      </c>
      <c r="B592" s="5">
        <v>44486</v>
      </c>
      <c r="C592" s="4" t="s">
        <v>4</v>
      </c>
      <c r="D592" s="3">
        <v>7920</v>
      </c>
    </row>
    <row r="593" spans="1:4" ht="18.75" x14ac:dyDescent="0.25">
      <c r="A593" s="3">
        <v>592</v>
      </c>
      <c r="B593" s="5">
        <v>44487</v>
      </c>
      <c r="C593" s="4" t="s">
        <v>5</v>
      </c>
      <c r="D593" s="3">
        <v>5920</v>
      </c>
    </row>
    <row r="594" spans="1:4" ht="18.75" x14ac:dyDescent="0.25">
      <c r="A594" s="3">
        <v>593</v>
      </c>
      <c r="B594" s="5">
        <v>44487</v>
      </c>
      <c r="C594" s="4" t="s">
        <v>4</v>
      </c>
      <c r="D594" s="3">
        <v>5270</v>
      </c>
    </row>
    <row r="595" spans="1:4" ht="18.75" x14ac:dyDescent="0.25">
      <c r="A595" s="3">
        <v>594</v>
      </c>
      <c r="B595" s="5">
        <v>44488</v>
      </c>
      <c r="C595" s="4" t="s">
        <v>6</v>
      </c>
      <c r="D595" s="3">
        <v>7990</v>
      </c>
    </row>
    <row r="596" spans="1:4" ht="18.75" x14ac:dyDescent="0.25">
      <c r="A596" s="3">
        <v>595</v>
      </c>
      <c r="B596" s="5">
        <v>44488</v>
      </c>
      <c r="C596" s="4" t="s">
        <v>5</v>
      </c>
      <c r="D596" s="3">
        <v>5450</v>
      </c>
    </row>
    <row r="597" spans="1:4" ht="18.75" x14ac:dyDescent="0.25">
      <c r="A597" s="3">
        <v>596</v>
      </c>
      <c r="B597" s="5">
        <v>44489</v>
      </c>
      <c r="C597" s="4" t="s">
        <v>4</v>
      </c>
      <c r="D597" s="3">
        <v>2580</v>
      </c>
    </row>
    <row r="598" spans="1:4" ht="18.75" x14ac:dyDescent="0.25">
      <c r="A598" s="3">
        <v>597</v>
      </c>
      <c r="B598" s="5">
        <v>44490</v>
      </c>
      <c r="C598" s="4" t="s">
        <v>4</v>
      </c>
      <c r="D598" s="3">
        <v>8040</v>
      </c>
    </row>
    <row r="599" spans="1:4" ht="18.75" x14ac:dyDescent="0.25">
      <c r="A599" s="3">
        <v>598</v>
      </c>
      <c r="B599" s="5">
        <v>44490</v>
      </c>
      <c r="C599" s="4" t="s">
        <v>7</v>
      </c>
      <c r="D599" s="3">
        <v>1920</v>
      </c>
    </row>
    <row r="600" spans="1:4" ht="18.75" x14ac:dyDescent="0.25">
      <c r="A600" s="3">
        <v>599</v>
      </c>
      <c r="B600" s="5">
        <v>44491</v>
      </c>
      <c r="C600" s="4" t="s">
        <v>4</v>
      </c>
      <c r="D600" s="3">
        <v>6930</v>
      </c>
    </row>
    <row r="601" spans="1:4" ht="18.75" x14ac:dyDescent="0.25">
      <c r="A601" s="3">
        <v>600</v>
      </c>
      <c r="B601" s="5">
        <v>44491</v>
      </c>
      <c r="C601" s="4" t="s">
        <v>6</v>
      </c>
      <c r="D601" s="3">
        <v>9480</v>
      </c>
    </row>
    <row r="602" spans="1:4" ht="18.75" x14ac:dyDescent="0.25">
      <c r="A602" s="3">
        <v>601</v>
      </c>
      <c r="B602" s="5">
        <v>44491</v>
      </c>
      <c r="C602" s="4" t="s">
        <v>5</v>
      </c>
      <c r="D602" s="3">
        <v>4810</v>
      </c>
    </row>
    <row r="603" spans="1:4" ht="18.75" x14ac:dyDescent="0.25">
      <c r="A603" s="3">
        <v>602</v>
      </c>
      <c r="B603" s="5">
        <v>44492</v>
      </c>
      <c r="C603" s="4" t="s">
        <v>4</v>
      </c>
      <c r="D603" s="3">
        <v>5770</v>
      </c>
    </row>
    <row r="604" spans="1:4" ht="18.75" x14ac:dyDescent="0.25">
      <c r="A604" s="3">
        <v>603</v>
      </c>
      <c r="B604" s="5">
        <v>44492</v>
      </c>
      <c r="C604" s="4" t="s">
        <v>7</v>
      </c>
      <c r="D604" s="3">
        <v>2610</v>
      </c>
    </row>
    <row r="605" spans="1:4" ht="18.75" x14ac:dyDescent="0.25">
      <c r="A605" s="3">
        <v>604</v>
      </c>
      <c r="B605" s="5">
        <v>44493</v>
      </c>
      <c r="C605" s="4" t="s">
        <v>5</v>
      </c>
      <c r="D605" s="3">
        <v>2670</v>
      </c>
    </row>
    <row r="606" spans="1:4" ht="18.75" x14ac:dyDescent="0.25">
      <c r="A606" s="3">
        <v>605</v>
      </c>
      <c r="B606" s="5">
        <v>44493</v>
      </c>
      <c r="C606" s="4" t="s">
        <v>7</v>
      </c>
      <c r="D606" s="3">
        <v>1330</v>
      </c>
    </row>
    <row r="607" spans="1:4" ht="18.75" x14ac:dyDescent="0.25">
      <c r="A607" s="3">
        <v>606</v>
      </c>
      <c r="B607" s="5">
        <v>44494</v>
      </c>
      <c r="C607" s="4" t="s">
        <v>5</v>
      </c>
      <c r="D607" s="3">
        <v>1700</v>
      </c>
    </row>
    <row r="608" spans="1:4" ht="18.75" x14ac:dyDescent="0.25">
      <c r="A608" s="3">
        <v>607</v>
      </c>
      <c r="B608" s="5">
        <v>44494</v>
      </c>
      <c r="C608" s="4" t="s">
        <v>6</v>
      </c>
      <c r="D608" s="3">
        <v>1050</v>
      </c>
    </row>
    <row r="609" spans="1:4" ht="18.75" x14ac:dyDescent="0.25">
      <c r="A609" s="3">
        <v>608</v>
      </c>
      <c r="B609" s="5">
        <v>44494</v>
      </c>
      <c r="C609" s="4" t="s">
        <v>4</v>
      </c>
      <c r="D609" s="3">
        <v>1750</v>
      </c>
    </row>
    <row r="610" spans="1:4" ht="18.75" x14ac:dyDescent="0.25">
      <c r="A610" s="3">
        <v>609</v>
      </c>
      <c r="B610" s="5">
        <v>44494</v>
      </c>
      <c r="C610" s="4" t="s">
        <v>7</v>
      </c>
      <c r="D610" s="3">
        <v>6530</v>
      </c>
    </row>
    <row r="611" spans="1:4" ht="18.75" x14ac:dyDescent="0.25">
      <c r="A611" s="3">
        <v>610</v>
      </c>
      <c r="B611" s="5">
        <v>44495</v>
      </c>
      <c r="C611" s="4" t="s">
        <v>4</v>
      </c>
      <c r="D611" s="3">
        <v>6980</v>
      </c>
    </row>
    <row r="612" spans="1:4" ht="18.75" x14ac:dyDescent="0.25">
      <c r="A612" s="3">
        <v>611</v>
      </c>
      <c r="B612" s="5">
        <v>44495</v>
      </c>
      <c r="C612" s="4" t="s">
        <v>6</v>
      </c>
      <c r="D612" s="3">
        <v>6590</v>
      </c>
    </row>
    <row r="613" spans="1:4" ht="18.75" x14ac:dyDescent="0.25">
      <c r="A613" s="3">
        <v>612</v>
      </c>
      <c r="B613" s="5">
        <v>44495</v>
      </c>
      <c r="C613" s="4" t="s">
        <v>5</v>
      </c>
      <c r="D613" s="3">
        <v>2090</v>
      </c>
    </row>
    <row r="614" spans="1:4" ht="18.75" x14ac:dyDescent="0.25">
      <c r="A614" s="3">
        <v>613</v>
      </c>
      <c r="B614" s="5">
        <v>44496</v>
      </c>
      <c r="C614" s="4" t="s">
        <v>5</v>
      </c>
      <c r="D614" s="3">
        <v>3960</v>
      </c>
    </row>
    <row r="615" spans="1:4" ht="18.75" x14ac:dyDescent="0.25">
      <c r="A615" s="3">
        <v>614</v>
      </c>
      <c r="B615" s="5">
        <v>44496</v>
      </c>
      <c r="C615" s="4" t="s">
        <v>6</v>
      </c>
      <c r="D615" s="3">
        <v>6430</v>
      </c>
    </row>
    <row r="616" spans="1:4" ht="18.75" x14ac:dyDescent="0.25">
      <c r="A616" s="3">
        <v>615</v>
      </c>
      <c r="B616" s="5">
        <v>44496</v>
      </c>
      <c r="C616" s="4" t="s">
        <v>4</v>
      </c>
      <c r="D616" s="3">
        <v>9940</v>
      </c>
    </row>
    <row r="617" spans="1:4" ht="18.75" x14ac:dyDescent="0.25">
      <c r="A617" s="3">
        <v>616</v>
      </c>
      <c r="B617" s="5">
        <v>44496</v>
      </c>
      <c r="C617" s="4" t="s">
        <v>7</v>
      </c>
      <c r="D617" s="3">
        <v>4220</v>
      </c>
    </row>
    <row r="618" spans="1:4" ht="18.75" x14ac:dyDescent="0.25">
      <c r="A618" s="3">
        <v>617</v>
      </c>
      <c r="B618" s="5">
        <v>44497</v>
      </c>
      <c r="C618" s="4" t="s">
        <v>7</v>
      </c>
      <c r="D618" s="3">
        <v>2630</v>
      </c>
    </row>
    <row r="619" spans="1:4" ht="18.75" x14ac:dyDescent="0.25">
      <c r="A619" s="3">
        <v>618</v>
      </c>
      <c r="B619" s="5">
        <v>44497</v>
      </c>
      <c r="C619" s="4" t="s">
        <v>4</v>
      </c>
      <c r="D619" s="3">
        <v>3540</v>
      </c>
    </row>
    <row r="620" spans="1:4" ht="18.75" x14ac:dyDescent="0.25">
      <c r="A620" s="3">
        <v>619</v>
      </c>
      <c r="B620" s="5">
        <v>44498</v>
      </c>
      <c r="C620" s="4" t="s">
        <v>5</v>
      </c>
      <c r="D620" s="3">
        <v>2630</v>
      </c>
    </row>
    <row r="621" spans="1:4" ht="18.75" x14ac:dyDescent="0.25">
      <c r="A621" s="3">
        <v>620</v>
      </c>
      <c r="B621" s="5">
        <v>44499</v>
      </c>
      <c r="C621" s="4" t="s">
        <v>6</v>
      </c>
      <c r="D621" s="3">
        <v>4230</v>
      </c>
    </row>
    <row r="622" spans="1:4" ht="18.75" x14ac:dyDescent="0.25">
      <c r="A622" s="3">
        <v>621</v>
      </c>
      <c r="B622" s="5">
        <v>44499</v>
      </c>
      <c r="C622" s="4" t="s">
        <v>4</v>
      </c>
      <c r="D622" s="3">
        <v>4630</v>
      </c>
    </row>
    <row r="623" spans="1:4" ht="18.75" x14ac:dyDescent="0.25">
      <c r="A623" s="3">
        <v>622</v>
      </c>
      <c r="B623" s="5">
        <v>44500</v>
      </c>
      <c r="C623" s="4" t="s">
        <v>5</v>
      </c>
      <c r="D623" s="3">
        <v>2100</v>
      </c>
    </row>
    <row r="624" spans="1:4" ht="18.75" x14ac:dyDescent="0.25">
      <c r="A624" s="3">
        <v>623</v>
      </c>
      <c r="B624" s="5">
        <v>44501</v>
      </c>
      <c r="C624" s="4" t="s">
        <v>4</v>
      </c>
      <c r="D624" s="3">
        <v>4290</v>
      </c>
    </row>
    <row r="625" spans="1:4" ht="18.75" x14ac:dyDescent="0.25">
      <c r="A625" s="3">
        <v>624</v>
      </c>
      <c r="B625" s="5">
        <v>44501</v>
      </c>
      <c r="C625" s="4" t="s">
        <v>6</v>
      </c>
      <c r="D625" s="3">
        <v>2870</v>
      </c>
    </row>
    <row r="626" spans="1:4" ht="18.75" x14ac:dyDescent="0.25">
      <c r="A626" s="3">
        <v>625</v>
      </c>
      <c r="B626" s="5">
        <v>44501</v>
      </c>
      <c r="C626" s="4" t="s">
        <v>5</v>
      </c>
      <c r="D626" s="3">
        <v>3550</v>
      </c>
    </row>
    <row r="627" spans="1:4" ht="18.75" x14ac:dyDescent="0.25">
      <c r="A627" s="3">
        <v>626</v>
      </c>
      <c r="B627" s="5">
        <v>44502</v>
      </c>
      <c r="C627" s="4" t="s">
        <v>4</v>
      </c>
      <c r="D627" s="3">
        <v>8480</v>
      </c>
    </row>
    <row r="628" spans="1:4" ht="18.75" x14ac:dyDescent="0.25">
      <c r="A628" s="3">
        <v>627</v>
      </c>
      <c r="B628" s="5">
        <v>44503</v>
      </c>
      <c r="C628" s="4" t="s">
        <v>4</v>
      </c>
      <c r="D628" s="3">
        <v>4860</v>
      </c>
    </row>
    <row r="629" spans="1:4" ht="18.75" x14ac:dyDescent="0.25">
      <c r="A629" s="3">
        <v>628</v>
      </c>
      <c r="B629" s="5">
        <v>44503</v>
      </c>
      <c r="C629" s="4" t="s">
        <v>5</v>
      </c>
      <c r="D629" s="3">
        <v>8270</v>
      </c>
    </row>
    <row r="630" spans="1:4" ht="18.75" x14ac:dyDescent="0.25">
      <c r="A630" s="3">
        <v>629</v>
      </c>
      <c r="B630" s="5">
        <v>44504</v>
      </c>
      <c r="C630" s="4" t="s">
        <v>7</v>
      </c>
      <c r="D630" s="3">
        <v>8790</v>
      </c>
    </row>
    <row r="631" spans="1:4" ht="18.75" x14ac:dyDescent="0.25">
      <c r="A631" s="3">
        <v>630</v>
      </c>
      <c r="B631" s="5">
        <v>44504</v>
      </c>
      <c r="C631" s="4" t="s">
        <v>6</v>
      </c>
      <c r="D631" s="3">
        <v>3110</v>
      </c>
    </row>
    <row r="632" spans="1:4" ht="18.75" x14ac:dyDescent="0.25">
      <c r="A632" s="3">
        <v>631</v>
      </c>
      <c r="B632" s="5">
        <v>44504</v>
      </c>
      <c r="C632" s="4" t="s">
        <v>5</v>
      </c>
      <c r="D632" s="3">
        <v>1440</v>
      </c>
    </row>
    <row r="633" spans="1:4" ht="18.75" x14ac:dyDescent="0.25">
      <c r="A633" s="3">
        <v>632</v>
      </c>
      <c r="B633" s="5">
        <v>44505</v>
      </c>
      <c r="C633" s="4" t="s">
        <v>7</v>
      </c>
      <c r="D633" s="3">
        <v>4550</v>
      </c>
    </row>
    <row r="634" spans="1:4" ht="18.75" x14ac:dyDescent="0.25">
      <c r="A634" s="3">
        <v>633</v>
      </c>
      <c r="B634" s="5">
        <v>44505</v>
      </c>
      <c r="C634" s="4" t="s">
        <v>4</v>
      </c>
      <c r="D634" s="3">
        <v>6980</v>
      </c>
    </row>
    <row r="635" spans="1:4" ht="18.75" x14ac:dyDescent="0.25">
      <c r="A635" s="3">
        <v>634</v>
      </c>
      <c r="B635" s="5">
        <v>44506</v>
      </c>
      <c r="C635" s="4" t="s">
        <v>5</v>
      </c>
      <c r="D635" s="3">
        <v>3920</v>
      </c>
    </row>
    <row r="636" spans="1:4" ht="18.75" x14ac:dyDescent="0.25">
      <c r="A636" s="3">
        <v>635</v>
      </c>
      <c r="B636" s="5">
        <v>44507</v>
      </c>
      <c r="C636" s="4" t="s">
        <v>5</v>
      </c>
      <c r="D636" s="3">
        <v>7040</v>
      </c>
    </row>
    <row r="637" spans="1:4" ht="18.75" x14ac:dyDescent="0.25">
      <c r="A637" s="3">
        <v>636</v>
      </c>
      <c r="B637" s="5">
        <v>44507</v>
      </c>
      <c r="C637" s="4" t="s">
        <v>4</v>
      </c>
      <c r="D637" s="3">
        <v>7000</v>
      </c>
    </row>
    <row r="638" spans="1:4" ht="18.75" x14ac:dyDescent="0.25">
      <c r="A638" s="3">
        <v>637</v>
      </c>
      <c r="B638" s="5">
        <v>44508</v>
      </c>
      <c r="C638" s="4" t="s">
        <v>5</v>
      </c>
      <c r="D638" s="3">
        <v>1980</v>
      </c>
    </row>
    <row r="639" spans="1:4" ht="18.75" x14ac:dyDescent="0.25">
      <c r="A639" s="3">
        <v>638</v>
      </c>
      <c r="B639" s="5">
        <v>44508</v>
      </c>
      <c r="C639" s="4" t="s">
        <v>4</v>
      </c>
      <c r="D639" s="3">
        <v>7550</v>
      </c>
    </row>
    <row r="640" spans="1:4" ht="18.75" x14ac:dyDescent="0.25">
      <c r="A640" s="3">
        <v>639</v>
      </c>
      <c r="B640" s="5">
        <v>44509</v>
      </c>
      <c r="C640" s="4" t="s">
        <v>6</v>
      </c>
      <c r="D640" s="3">
        <v>2300</v>
      </c>
    </row>
    <row r="641" spans="1:4" ht="18.75" x14ac:dyDescent="0.25">
      <c r="A641" s="3">
        <v>640</v>
      </c>
      <c r="B641" s="5">
        <v>44509</v>
      </c>
      <c r="C641" s="4" t="s">
        <v>5</v>
      </c>
      <c r="D641" s="3">
        <v>5950</v>
      </c>
    </row>
    <row r="642" spans="1:4" ht="18.75" x14ac:dyDescent="0.25">
      <c r="A642" s="3">
        <v>641</v>
      </c>
      <c r="B642" s="5">
        <v>44509</v>
      </c>
      <c r="C642" s="4" t="s">
        <v>7</v>
      </c>
      <c r="D642" s="3">
        <v>4860</v>
      </c>
    </row>
    <row r="643" spans="1:4" ht="18.75" x14ac:dyDescent="0.25">
      <c r="A643" s="3">
        <v>642</v>
      </c>
      <c r="B643" s="5">
        <v>44510</v>
      </c>
      <c r="C643" s="4" t="s">
        <v>5</v>
      </c>
      <c r="D643" s="3">
        <v>7210</v>
      </c>
    </row>
    <row r="644" spans="1:4" ht="18.75" x14ac:dyDescent="0.25">
      <c r="A644" s="3">
        <v>643</v>
      </c>
      <c r="B644" s="5">
        <v>44510</v>
      </c>
      <c r="C644" s="4" t="s">
        <v>6</v>
      </c>
      <c r="D644" s="3">
        <v>6320</v>
      </c>
    </row>
    <row r="645" spans="1:4" ht="18.75" x14ac:dyDescent="0.25">
      <c r="A645" s="3">
        <v>644</v>
      </c>
      <c r="B645" s="5">
        <v>44510</v>
      </c>
      <c r="C645" s="4" t="s">
        <v>4</v>
      </c>
      <c r="D645" s="3">
        <v>6800</v>
      </c>
    </row>
    <row r="646" spans="1:4" ht="18.75" x14ac:dyDescent="0.25">
      <c r="A646" s="3">
        <v>645</v>
      </c>
      <c r="B646" s="5">
        <v>44511</v>
      </c>
      <c r="C646" s="4" t="s">
        <v>4</v>
      </c>
      <c r="D646" s="3">
        <v>8040</v>
      </c>
    </row>
    <row r="647" spans="1:4" ht="18.75" x14ac:dyDescent="0.25">
      <c r="A647" s="3">
        <v>646</v>
      </c>
      <c r="B647" s="5">
        <v>44511</v>
      </c>
      <c r="C647" s="4" t="s">
        <v>6</v>
      </c>
      <c r="D647" s="3">
        <v>2960</v>
      </c>
    </row>
    <row r="648" spans="1:4" ht="18.75" x14ac:dyDescent="0.25">
      <c r="A648" s="3">
        <v>647</v>
      </c>
      <c r="B648" s="5">
        <v>44512</v>
      </c>
      <c r="C648" s="4" t="s">
        <v>5</v>
      </c>
      <c r="D648" s="3">
        <v>1960</v>
      </c>
    </row>
    <row r="649" spans="1:4" ht="18.75" x14ac:dyDescent="0.25">
      <c r="A649" s="3">
        <v>648</v>
      </c>
      <c r="B649" s="5">
        <v>44513</v>
      </c>
      <c r="C649" s="4" t="s">
        <v>4</v>
      </c>
      <c r="D649" s="3">
        <v>5740</v>
      </c>
    </row>
    <row r="650" spans="1:4" ht="18.75" x14ac:dyDescent="0.25">
      <c r="A650" s="3">
        <v>649</v>
      </c>
      <c r="B650" s="5">
        <v>44514</v>
      </c>
      <c r="C650" s="4" t="s">
        <v>5</v>
      </c>
      <c r="D650" s="3">
        <v>2610</v>
      </c>
    </row>
    <row r="651" spans="1:4" ht="18.75" x14ac:dyDescent="0.25">
      <c r="A651" s="3">
        <v>650</v>
      </c>
      <c r="B651" s="5">
        <v>44514</v>
      </c>
      <c r="C651" s="4" t="s">
        <v>4</v>
      </c>
      <c r="D651" s="3">
        <v>5910</v>
      </c>
    </row>
    <row r="652" spans="1:4" ht="18.75" x14ac:dyDescent="0.25">
      <c r="A652" s="3">
        <v>651</v>
      </c>
      <c r="B652" s="5">
        <v>44515</v>
      </c>
      <c r="C652" s="4" t="s">
        <v>5</v>
      </c>
      <c r="D652" s="3">
        <v>4410</v>
      </c>
    </row>
    <row r="653" spans="1:4" ht="18.75" x14ac:dyDescent="0.25">
      <c r="A653" s="3">
        <v>652</v>
      </c>
      <c r="B653" s="5">
        <v>44515</v>
      </c>
      <c r="C653" s="4" t="s">
        <v>4</v>
      </c>
      <c r="D653" s="3">
        <v>2820</v>
      </c>
    </row>
    <row r="654" spans="1:4" ht="18.75" x14ac:dyDescent="0.25">
      <c r="A654" s="3">
        <v>653</v>
      </c>
      <c r="B654" s="5">
        <v>44515</v>
      </c>
      <c r="C654" s="4" t="s">
        <v>6</v>
      </c>
      <c r="D654" s="3">
        <v>8320</v>
      </c>
    </row>
    <row r="655" spans="1:4" ht="18.75" x14ac:dyDescent="0.25">
      <c r="A655" s="3">
        <v>654</v>
      </c>
      <c r="B655" s="5">
        <v>44515</v>
      </c>
      <c r="C655" s="4" t="s">
        <v>7</v>
      </c>
      <c r="D655" s="3">
        <v>1580</v>
      </c>
    </row>
    <row r="656" spans="1:4" ht="18.75" x14ac:dyDescent="0.25">
      <c r="A656" s="3">
        <v>655</v>
      </c>
      <c r="B656" s="5">
        <v>44516</v>
      </c>
      <c r="C656" s="4" t="s">
        <v>7</v>
      </c>
      <c r="D656" s="3">
        <v>3470</v>
      </c>
    </row>
    <row r="657" spans="1:4" ht="18.75" x14ac:dyDescent="0.25">
      <c r="A657" s="3">
        <v>656</v>
      </c>
      <c r="B657" s="5">
        <v>44516</v>
      </c>
      <c r="C657" s="4" t="s">
        <v>6</v>
      </c>
      <c r="D657" s="3">
        <v>4420</v>
      </c>
    </row>
    <row r="658" spans="1:4" ht="18.75" x14ac:dyDescent="0.25">
      <c r="A658" s="3">
        <v>657</v>
      </c>
      <c r="B658" s="5">
        <v>44517</v>
      </c>
      <c r="C658" s="4" t="s">
        <v>6</v>
      </c>
      <c r="D658" s="3">
        <v>3130</v>
      </c>
    </row>
    <row r="659" spans="1:4" ht="18.75" x14ac:dyDescent="0.25">
      <c r="A659" s="3">
        <v>658</v>
      </c>
      <c r="B659" s="5">
        <v>44517</v>
      </c>
      <c r="C659" s="4" t="s">
        <v>7</v>
      </c>
      <c r="D659" s="3">
        <v>1320</v>
      </c>
    </row>
    <row r="660" spans="1:4" ht="18.75" x14ac:dyDescent="0.25">
      <c r="A660" s="3">
        <v>659</v>
      </c>
      <c r="B660" s="5">
        <v>44517</v>
      </c>
      <c r="C660" s="4" t="s">
        <v>4</v>
      </c>
      <c r="D660" s="3">
        <v>8470</v>
      </c>
    </row>
    <row r="661" spans="1:4" ht="18.75" x14ac:dyDescent="0.25">
      <c r="A661" s="3">
        <v>660</v>
      </c>
      <c r="B661" s="5">
        <v>44518</v>
      </c>
      <c r="C661" s="4" t="s">
        <v>6</v>
      </c>
      <c r="D661" s="3">
        <v>1030</v>
      </c>
    </row>
    <row r="662" spans="1:4" ht="18.75" x14ac:dyDescent="0.25">
      <c r="A662" s="3">
        <v>661</v>
      </c>
      <c r="B662" s="5">
        <v>44519</v>
      </c>
      <c r="C662" s="4" t="s">
        <v>4</v>
      </c>
      <c r="D662" s="3">
        <v>6050</v>
      </c>
    </row>
    <row r="663" spans="1:4" ht="18.75" x14ac:dyDescent="0.25">
      <c r="A663" s="3">
        <v>662</v>
      </c>
      <c r="B663" s="5">
        <v>44519</v>
      </c>
      <c r="C663" s="4" t="s">
        <v>5</v>
      </c>
      <c r="D663" s="3">
        <v>4740</v>
      </c>
    </row>
    <row r="664" spans="1:4" ht="18.75" x14ac:dyDescent="0.25">
      <c r="A664" s="3">
        <v>663</v>
      </c>
      <c r="B664" s="5">
        <v>44520</v>
      </c>
      <c r="C664" s="4" t="s">
        <v>4</v>
      </c>
      <c r="D664" s="3">
        <v>5270</v>
      </c>
    </row>
    <row r="665" spans="1:4" ht="18.75" x14ac:dyDescent="0.25">
      <c r="A665" s="3">
        <v>664</v>
      </c>
      <c r="B665" s="5">
        <v>44520</v>
      </c>
      <c r="C665" s="4" t="s">
        <v>5</v>
      </c>
      <c r="D665" s="3">
        <v>9150</v>
      </c>
    </row>
    <row r="666" spans="1:4" ht="18.75" x14ac:dyDescent="0.25">
      <c r="A666" s="3">
        <v>665</v>
      </c>
      <c r="B666" s="5">
        <v>44520</v>
      </c>
      <c r="C666" s="4" t="s">
        <v>6</v>
      </c>
      <c r="D666" s="3">
        <v>8790</v>
      </c>
    </row>
    <row r="667" spans="1:4" ht="18.75" x14ac:dyDescent="0.25">
      <c r="A667" s="3">
        <v>666</v>
      </c>
      <c r="B667" s="5">
        <v>44520</v>
      </c>
      <c r="C667" s="4" t="s">
        <v>7</v>
      </c>
      <c r="D667" s="3">
        <v>2830</v>
      </c>
    </row>
    <row r="668" spans="1:4" ht="18.75" x14ac:dyDescent="0.25">
      <c r="A668" s="3">
        <v>667</v>
      </c>
      <c r="B668" s="5">
        <v>44521</v>
      </c>
      <c r="C668" s="4" t="s">
        <v>4</v>
      </c>
      <c r="D668" s="3">
        <v>1380</v>
      </c>
    </row>
    <row r="669" spans="1:4" ht="18.75" x14ac:dyDescent="0.25">
      <c r="A669" s="3">
        <v>668</v>
      </c>
      <c r="B669" s="5">
        <v>44522</v>
      </c>
      <c r="C669" s="4" t="s">
        <v>5</v>
      </c>
      <c r="D669" s="3">
        <v>9060</v>
      </c>
    </row>
    <row r="670" spans="1:4" ht="18.75" x14ac:dyDescent="0.25">
      <c r="A670" s="3">
        <v>669</v>
      </c>
      <c r="B670" s="5">
        <v>44522</v>
      </c>
      <c r="C670" s="4" t="s">
        <v>7</v>
      </c>
      <c r="D670" s="3">
        <v>3190</v>
      </c>
    </row>
    <row r="671" spans="1:4" ht="18.75" x14ac:dyDescent="0.25">
      <c r="A671" s="3">
        <v>670</v>
      </c>
      <c r="B671" s="5">
        <v>44522</v>
      </c>
      <c r="C671" s="4" t="s">
        <v>6</v>
      </c>
      <c r="D671" s="3">
        <v>4380</v>
      </c>
    </row>
    <row r="672" spans="1:4" ht="18.75" x14ac:dyDescent="0.25">
      <c r="A672" s="3">
        <v>671</v>
      </c>
      <c r="B672" s="5">
        <v>44522</v>
      </c>
      <c r="C672" s="4" t="s">
        <v>4</v>
      </c>
      <c r="D672" s="3">
        <v>5930</v>
      </c>
    </row>
    <row r="673" spans="1:4" ht="18.75" x14ac:dyDescent="0.25">
      <c r="A673" s="3">
        <v>672</v>
      </c>
      <c r="B673" s="5">
        <v>44523</v>
      </c>
      <c r="C673" s="4" t="s">
        <v>5</v>
      </c>
      <c r="D673" s="3">
        <v>3980</v>
      </c>
    </row>
    <row r="674" spans="1:4" ht="18.75" x14ac:dyDescent="0.25">
      <c r="A674" s="3">
        <v>673</v>
      </c>
      <c r="B674" s="5">
        <v>44523</v>
      </c>
      <c r="C674" s="4" t="s">
        <v>4</v>
      </c>
      <c r="D674" s="3">
        <v>9750</v>
      </c>
    </row>
    <row r="675" spans="1:4" ht="18.75" x14ac:dyDescent="0.25">
      <c r="A675" s="3">
        <v>674</v>
      </c>
      <c r="B675" s="5">
        <v>44523</v>
      </c>
      <c r="C675" s="4" t="s">
        <v>7</v>
      </c>
      <c r="D675" s="3">
        <v>7340</v>
      </c>
    </row>
    <row r="676" spans="1:4" ht="18.75" x14ac:dyDescent="0.25">
      <c r="A676" s="3">
        <v>675</v>
      </c>
      <c r="B676" s="5">
        <v>44523</v>
      </c>
      <c r="C676" s="4" t="s">
        <v>6</v>
      </c>
      <c r="D676" s="3">
        <v>5350</v>
      </c>
    </row>
    <row r="677" spans="1:4" ht="18.75" x14ac:dyDescent="0.25">
      <c r="A677" s="3">
        <v>676</v>
      </c>
      <c r="B677" s="5">
        <v>44524</v>
      </c>
      <c r="C677" s="4" t="s">
        <v>4</v>
      </c>
      <c r="D677" s="3">
        <v>5490</v>
      </c>
    </row>
    <row r="678" spans="1:4" ht="18.75" x14ac:dyDescent="0.25">
      <c r="A678" s="3">
        <v>677</v>
      </c>
      <c r="B678" s="5">
        <v>44524</v>
      </c>
      <c r="C678" s="4" t="s">
        <v>7</v>
      </c>
      <c r="D678" s="3">
        <v>1180</v>
      </c>
    </row>
    <row r="679" spans="1:4" ht="18.75" x14ac:dyDescent="0.25">
      <c r="A679" s="3">
        <v>678</v>
      </c>
      <c r="B679" s="5">
        <v>44525</v>
      </c>
      <c r="C679" s="4" t="s">
        <v>7</v>
      </c>
      <c r="D679" s="3">
        <v>7560</v>
      </c>
    </row>
    <row r="680" spans="1:4" ht="18.75" x14ac:dyDescent="0.25">
      <c r="A680" s="3">
        <v>679</v>
      </c>
      <c r="B680" s="5">
        <v>44526</v>
      </c>
      <c r="C680" s="4" t="s">
        <v>5</v>
      </c>
      <c r="D680" s="3">
        <v>7970</v>
      </c>
    </row>
    <row r="681" spans="1:4" ht="18.75" x14ac:dyDescent="0.25">
      <c r="A681" s="3">
        <v>680</v>
      </c>
      <c r="B681" s="5">
        <v>44526</v>
      </c>
      <c r="C681" s="4" t="s">
        <v>7</v>
      </c>
      <c r="D681" s="3">
        <v>2400</v>
      </c>
    </row>
    <row r="682" spans="1:4" ht="18.75" x14ac:dyDescent="0.25">
      <c r="A682" s="3">
        <v>681</v>
      </c>
      <c r="B682" s="5">
        <v>44526</v>
      </c>
      <c r="C682" s="4" t="s">
        <v>4</v>
      </c>
      <c r="D682" s="3">
        <v>7120</v>
      </c>
    </row>
    <row r="683" spans="1:4" ht="18.75" x14ac:dyDescent="0.25">
      <c r="A683" s="3">
        <v>682</v>
      </c>
      <c r="B683" s="5">
        <v>44527</v>
      </c>
      <c r="C683" s="4" t="s">
        <v>7</v>
      </c>
      <c r="D683" s="3">
        <v>3500</v>
      </c>
    </row>
    <row r="684" spans="1:4" ht="18.75" x14ac:dyDescent="0.25">
      <c r="A684" s="3">
        <v>683</v>
      </c>
      <c r="B684" s="5">
        <v>44527</v>
      </c>
      <c r="C684" s="4" t="s">
        <v>4</v>
      </c>
      <c r="D684" s="3">
        <v>8590</v>
      </c>
    </row>
    <row r="685" spans="1:4" ht="18.75" x14ac:dyDescent="0.25">
      <c r="A685" s="3">
        <v>684</v>
      </c>
      <c r="B685" s="5">
        <v>44528</v>
      </c>
      <c r="C685" s="4" t="s">
        <v>4</v>
      </c>
      <c r="D685" s="3">
        <v>2510</v>
      </c>
    </row>
    <row r="686" spans="1:4" ht="18.75" x14ac:dyDescent="0.25">
      <c r="A686" s="3">
        <v>685</v>
      </c>
      <c r="B686" s="5">
        <v>44528</v>
      </c>
      <c r="C686" s="4" t="s">
        <v>5</v>
      </c>
      <c r="D686" s="3">
        <v>2180</v>
      </c>
    </row>
    <row r="687" spans="1:4" ht="18.75" x14ac:dyDescent="0.25">
      <c r="A687" s="3">
        <v>686</v>
      </c>
      <c r="B687" s="5">
        <v>44528</v>
      </c>
      <c r="C687" s="4" t="s">
        <v>6</v>
      </c>
      <c r="D687" s="3">
        <v>4710</v>
      </c>
    </row>
    <row r="688" spans="1:4" ht="18.75" x14ac:dyDescent="0.25">
      <c r="A688" s="3">
        <v>687</v>
      </c>
      <c r="B688" s="5">
        <v>44529</v>
      </c>
      <c r="C688" s="4" t="s">
        <v>5</v>
      </c>
      <c r="D688" s="3">
        <v>3830</v>
      </c>
    </row>
    <row r="689" spans="1:4" ht="18.75" x14ac:dyDescent="0.25">
      <c r="A689" s="3">
        <v>688</v>
      </c>
      <c r="B689" s="5">
        <v>44529</v>
      </c>
      <c r="C689" s="4" t="s">
        <v>4</v>
      </c>
      <c r="D689" s="3">
        <v>3110</v>
      </c>
    </row>
    <row r="690" spans="1:4" ht="18.75" x14ac:dyDescent="0.25">
      <c r="A690" s="3">
        <v>689</v>
      </c>
      <c r="B690" s="5">
        <v>44529</v>
      </c>
      <c r="C690" s="4" t="s">
        <v>7</v>
      </c>
      <c r="D690" s="3">
        <v>9840</v>
      </c>
    </row>
    <row r="691" spans="1:4" ht="18.75" x14ac:dyDescent="0.25">
      <c r="A691" s="3">
        <v>690</v>
      </c>
      <c r="B691" s="5">
        <v>44530</v>
      </c>
      <c r="C691" s="4" t="s">
        <v>4</v>
      </c>
      <c r="D691" s="3">
        <v>3880</v>
      </c>
    </row>
    <row r="692" spans="1:4" ht="18.75" x14ac:dyDescent="0.25">
      <c r="A692" s="3">
        <v>691</v>
      </c>
      <c r="B692" s="5">
        <v>44530</v>
      </c>
      <c r="C692" s="4" t="s">
        <v>7</v>
      </c>
      <c r="D692" s="3">
        <v>9670</v>
      </c>
    </row>
    <row r="693" spans="1:4" ht="18.75" x14ac:dyDescent="0.25">
      <c r="A693" s="3">
        <v>692</v>
      </c>
      <c r="B693" s="5">
        <v>44531</v>
      </c>
      <c r="C693" s="4" t="s">
        <v>7</v>
      </c>
      <c r="D693" s="3">
        <v>3510</v>
      </c>
    </row>
    <row r="694" spans="1:4" ht="18.75" x14ac:dyDescent="0.25">
      <c r="A694" s="3">
        <v>693</v>
      </c>
      <c r="B694" s="5">
        <v>44532</v>
      </c>
      <c r="C694" s="4" t="s">
        <v>7</v>
      </c>
      <c r="D694" s="3">
        <v>5820</v>
      </c>
    </row>
    <row r="695" spans="1:4" ht="18.75" x14ac:dyDescent="0.25">
      <c r="A695" s="3">
        <v>694</v>
      </c>
      <c r="B695" s="5">
        <v>44532</v>
      </c>
      <c r="C695" s="4" t="s">
        <v>4</v>
      </c>
      <c r="D695" s="3">
        <v>1950</v>
      </c>
    </row>
    <row r="696" spans="1:4" ht="18.75" x14ac:dyDescent="0.25">
      <c r="A696" s="3">
        <v>695</v>
      </c>
      <c r="B696" s="5">
        <v>44533</v>
      </c>
      <c r="C696" s="4" t="s">
        <v>7</v>
      </c>
      <c r="D696" s="3">
        <v>1310</v>
      </c>
    </row>
    <row r="697" spans="1:4" ht="18.75" x14ac:dyDescent="0.25">
      <c r="A697" s="3">
        <v>696</v>
      </c>
      <c r="B697" s="5">
        <v>44533</v>
      </c>
      <c r="C697" s="4" t="s">
        <v>5</v>
      </c>
      <c r="D697" s="3">
        <v>3850</v>
      </c>
    </row>
    <row r="698" spans="1:4" ht="18.75" x14ac:dyDescent="0.25">
      <c r="A698" s="3">
        <v>697</v>
      </c>
      <c r="B698" s="5">
        <v>44533</v>
      </c>
      <c r="C698" s="4" t="s">
        <v>6</v>
      </c>
      <c r="D698" s="3">
        <v>4160</v>
      </c>
    </row>
    <row r="699" spans="1:4" ht="18.75" x14ac:dyDescent="0.25">
      <c r="A699" s="3">
        <v>698</v>
      </c>
      <c r="B699" s="5">
        <v>44534</v>
      </c>
      <c r="C699" s="4" t="s">
        <v>7</v>
      </c>
      <c r="D699" s="3">
        <v>3550</v>
      </c>
    </row>
    <row r="700" spans="1:4" ht="18.75" x14ac:dyDescent="0.25">
      <c r="A700" s="3">
        <v>699</v>
      </c>
      <c r="B700" s="5">
        <v>44534</v>
      </c>
      <c r="C700" s="4" t="s">
        <v>5</v>
      </c>
      <c r="D700" s="3">
        <v>2700</v>
      </c>
    </row>
    <row r="701" spans="1:4" ht="18.75" x14ac:dyDescent="0.25">
      <c r="A701" s="3">
        <v>700</v>
      </c>
      <c r="B701" s="5">
        <v>44535</v>
      </c>
      <c r="C701" s="4" t="s">
        <v>4</v>
      </c>
      <c r="D701" s="3">
        <v>4620</v>
      </c>
    </row>
    <row r="702" spans="1:4" ht="18.75" x14ac:dyDescent="0.25">
      <c r="A702" s="3">
        <v>701</v>
      </c>
      <c r="B702" s="5">
        <v>44535</v>
      </c>
      <c r="C702" s="4" t="s">
        <v>5</v>
      </c>
      <c r="D702" s="3">
        <v>5060</v>
      </c>
    </row>
    <row r="703" spans="1:4" ht="18.75" x14ac:dyDescent="0.25">
      <c r="A703" s="3">
        <v>702</v>
      </c>
      <c r="B703" s="5">
        <v>44536</v>
      </c>
      <c r="C703" s="4" t="s">
        <v>4</v>
      </c>
      <c r="D703" s="3">
        <v>2550</v>
      </c>
    </row>
    <row r="704" spans="1:4" ht="18.75" x14ac:dyDescent="0.25">
      <c r="A704" s="3">
        <v>703</v>
      </c>
      <c r="B704" s="5">
        <v>44536</v>
      </c>
      <c r="C704" s="4" t="s">
        <v>5</v>
      </c>
      <c r="D704" s="3">
        <v>4310</v>
      </c>
    </row>
    <row r="705" spans="1:4" ht="18.75" x14ac:dyDescent="0.25">
      <c r="A705" s="3">
        <v>704</v>
      </c>
      <c r="B705" s="5">
        <v>44536</v>
      </c>
      <c r="C705" s="4" t="s">
        <v>6</v>
      </c>
      <c r="D705" s="3">
        <v>7210</v>
      </c>
    </row>
    <row r="706" spans="1:4" ht="18.75" x14ac:dyDescent="0.25">
      <c r="A706" s="3">
        <v>705</v>
      </c>
      <c r="B706" s="5">
        <v>44537</v>
      </c>
      <c r="C706" s="4" t="s">
        <v>6</v>
      </c>
      <c r="D706" s="3">
        <v>3560</v>
      </c>
    </row>
    <row r="707" spans="1:4" ht="18.75" x14ac:dyDescent="0.25">
      <c r="A707" s="3">
        <v>706</v>
      </c>
      <c r="B707" s="5">
        <v>44538</v>
      </c>
      <c r="C707" s="4" t="s">
        <v>5</v>
      </c>
      <c r="D707" s="3">
        <v>520</v>
      </c>
    </row>
    <row r="708" spans="1:4" ht="18.75" x14ac:dyDescent="0.25">
      <c r="A708" s="3">
        <v>707</v>
      </c>
      <c r="B708" s="5">
        <v>44539</v>
      </c>
      <c r="C708" s="4" t="s">
        <v>7</v>
      </c>
      <c r="D708" s="3">
        <v>6090</v>
      </c>
    </row>
    <row r="709" spans="1:4" ht="18.75" x14ac:dyDescent="0.25">
      <c r="A709" s="3">
        <v>708</v>
      </c>
      <c r="B709" s="5">
        <v>44540</v>
      </c>
      <c r="C709" s="4" t="s">
        <v>4</v>
      </c>
      <c r="D709" s="3">
        <v>570</v>
      </c>
    </row>
    <row r="710" spans="1:4" ht="18.75" x14ac:dyDescent="0.25">
      <c r="A710" s="3">
        <v>709</v>
      </c>
      <c r="B710" s="5">
        <v>44541</v>
      </c>
      <c r="C710" s="4" t="s">
        <v>4</v>
      </c>
      <c r="D710" s="3">
        <v>9510</v>
      </c>
    </row>
    <row r="711" spans="1:4" ht="18.75" x14ac:dyDescent="0.25">
      <c r="A711" s="3">
        <v>710</v>
      </c>
      <c r="B711" s="5">
        <v>44541</v>
      </c>
      <c r="C711" s="4" t="s">
        <v>7</v>
      </c>
      <c r="D711" s="3">
        <v>2480</v>
      </c>
    </row>
    <row r="712" spans="1:4" ht="18.75" x14ac:dyDescent="0.25">
      <c r="A712" s="3">
        <v>711</v>
      </c>
      <c r="B712" s="5">
        <v>44541</v>
      </c>
      <c r="C712" s="4" t="s">
        <v>6</v>
      </c>
      <c r="D712" s="3">
        <v>8000</v>
      </c>
    </row>
    <row r="713" spans="1:4" ht="18.75" x14ac:dyDescent="0.25">
      <c r="A713" s="3">
        <v>712</v>
      </c>
      <c r="B713" s="5">
        <v>44542</v>
      </c>
      <c r="C713" s="4" t="s">
        <v>5</v>
      </c>
      <c r="D713" s="3">
        <v>9990</v>
      </c>
    </row>
    <row r="714" spans="1:4" ht="18.75" x14ac:dyDescent="0.25">
      <c r="A714" s="3">
        <v>713</v>
      </c>
      <c r="B714" s="5">
        <v>44542</v>
      </c>
      <c r="C714" s="4" t="s">
        <v>4</v>
      </c>
      <c r="D714" s="3">
        <v>2750</v>
      </c>
    </row>
    <row r="715" spans="1:4" ht="18.75" x14ac:dyDescent="0.25">
      <c r="A715" s="3">
        <v>714</v>
      </c>
      <c r="B715" s="5">
        <v>44542</v>
      </c>
      <c r="C715" s="4" t="s">
        <v>7</v>
      </c>
      <c r="D715" s="3">
        <v>4260</v>
      </c>
    </row>
    <row r="716" spans="1:4" ht="18.75" x14ac:dyDescent="0.25">
      <c r="A716" s="3">
        <v>715</v>
      </c>
      <c r="B716" s="5">
        <v>44543</v>
      </c>
      <c r="C716" s="4" t="s">
        <v>5</v>
      </c>
      <c r="D716" s="3">
        <v>2700</v>
      </c>
    </row>
    <row r="717" spans="1:4" ht="18.75" x14ac:dyDescent="0.25">
      <c r="A717" s="3">
        <v>716</v>
      </c>
      <c r="B717" s="5">
        <v>44543</v>
      </c>
      <c r="C717" s="4" t="s">
        <v>7</v>
      </c>
      <c r="D717" s="3">
        <v>2180</v>
      </c>
    </row>
    <row r="718" spans="1:4" ht="18.75" x14ac:dyDescent="0.25">
      <c r="A718" s="3">
        <v>717</v>
      </c>
      <c r="B718" s="5">
        <v>44544</v>
      </c>
      <c r="C718" s="4" t="s">
        <v>5</v>
      </c>
      <c r="D718" s="3">
        <v>8200</v>
      </c>
    </row>
    <row r="719" spans="1:4" ht="18.75" x14ac:dyDescent="0.25">
      <c r="A719" s="3">
        <v>718</v>
      </c>
      <c r="B719" s="5">
        <v>44544</v>
      </c>
      <c r="C719" s="4" t="s">
        <v>6</v>
      </c>
      <c r="D719" s="3">
        <v>5080</v>
      </c>
    </row>
    <row r="720" spans="1:4" ht="18.75" x14ac:dyDescent="0.25">
      <c r="A720" s="3">
        <v>719</v>
      </c>
      <c r="B720" s="5">
        <v>44544</v>
      </c>
      <c r="C720" s="4" t="s">
        <v>4</v>
      </c>
      <c r="D720" s="3">
        <v>7660</v>
      </c>
    </row>
    <row r="721" spans="1:4" ht="18.75" x14ac:dyDescent="0.25">
      <c r="A721" s="3">
        <v>720</v>
      </c>
      <c r="B721" s="5">
        <v>44544</v>
      </c>
      <c r="C721" s="4" t="s">
        <v>7</v>
      </c>
      <c r="D721" s="3">
        <v>8700</v>
      </c>
    </row>
    <row r="722" spans="1:4" ht="18.75" x14ac:dyDescent="0.25">
      <c r="A722" s="3">
        <v>721</v>
      </c>
      <c r="B722" s="5">
        <v>44545</v>
      </c>
      <c r="C722" s="4" t="s">
        <v>6</v>
      </c>
      <c r="D722" s="3">
        <v>7940</v>
      </c>
    </row>
    <row r="723" spans="1:4" ht="18.75" x14ac:dyDescent="0.25">
      <c r="A723" s="3">
        <v>722</v>
      </c>
      <c r="B723" s="5">
        <v>44545</v>
      </c>
      <c r="C723" s="4" t="s">
        <v>4</v>
      </c>
      <c r="D723" s="3">
        <v>5370</v>
      </c>
    </row>
    <row r="724" spans="1:4" ht="18.75" x14ac:dyDescent="0.25">
      <c r="A724" s="3">
        <v>723</v>
      </c>
      <c r="B724" s="5">
        <v>44546</v>
      </c>
      <c r="C724" s="4" t="s">
        <v>5</v>
      </c>
      <c r="D724" s="3">
        <v>3940</v>
      </c>
    </row>
    <row r="725" spans="1:4" ht="18.75" x14ac:dyDescent="0.25">
      <c r="A725" s="3">
        <v>724</v>
      </c>
      <c r="B725" s="5">
        <v>44547</v>
      </c>
      <c r="C725" s="4" t="s">
        <v>5</v>
      </c>
      <c r="D725" s="3">
        <v>4400</v>
      </c>
    </row>
    <row r="726" spans="1:4" ht="18.75" x14ac:dyDescent="0.25">
      <c r="A726" s="3">
        <v>725</v>
      </c>
      <c r="B726" s="5">
        <v>44548</v>
      </c>
      <c r="C726" s="4" t="s">
        <v>6</v>
      </c>
      <c r="D726" s="3">
        <v>6800</v>
      </c>
    </row>
    <row r="727" spans="1:4" ht="18.75" x14ac:dyDescent="0.25">
      <c r="A727" s="3">
        <v>726</v>
      </c>
      <c r="B727" s="5">
        <v>44548</v>
      </c>
      <c r="C727" s="4" t="s">
        <v>4</v>
      </c>
      <c r="D727" s="3">
        <v>4640</v>
      </c>
    </row>
    <row r="728" spans="1:4" ht="18.75" x14ac:dyDescent="0.25">
      <c r="A728" s="3">
        <v>727</v>
      </c>
      <c r="B728" s="5">
        <v>44548</v>
      </c>
      <c r="C728" s="4" t="s">
        <v>7</v>
      </c>
      <c r="D728" s="3">
        <v>7530</v>
      </c>
    </row>
    <row r="729" spans="1:4" ht="18.75" x14ac:dyDescent="0.25">
      <c r="A729" s="3">
        <v>728</v>
      </c>
      <c r="B729" s="5">
        <v>44549</v>
      </c>
      <c r="C729" s="4" t="s">
        <v>7</v>
      </c>
      <c r="D729" s="3">
        <v>6950</v>
      </c>
    </row>
    <row r="730" spans="1:4" ht="18.75" x14ac:dyDescent="0.25">
      <c r="A730" s="3">
        <v>729</v>
      </c>
      <c r="B730" s="5">
        <v>44549</v>
      </c>
      <c r="C730" s="4" t="s">
        <v>4</v>
      </c>
      <c r="D730" s="3">
        <v>2520</v>
      </c>
    </row>
    <row r="731" spans="1:4" ht="18.75" x14ac:dyDescent="0.25">
      <c r="A731" s="3">
        <v>730</v>
      </c>
      <c r="B731" s="5">
        <v>44549</v>
      </c>
      <c r="C731" s="4" t="s">
        <v>5</v>
      </c>
      <c r="D731" s="3">
        <v>4570</v>
      </c>
    </row>
    <row r="732" spans="1:4" ht="18.75" x14ac:dyDescent="0.25">
      <c r="A732" s="3">
        <v>731</v>
      </c>
      <c r="B732" s="5">
        <v>44550</v>
      </c>
      <c r="C732" s="4" t="s">
        <v>6</v>
      </c>
      <c r="D732" s="3">
        <v>7250</v>
      </c>
    </row>
    <row r="733" spans="1:4" ht="18.75" x14ac:dyDescent="0.25">
      <c r="A733" s="3">
        <v>732</v>
      </c>
      <c r="B733" s="5">
        <v>44550</v>
      </c>
      <c r="C733" s="4" t="s">
        <v>4</v>
      </c>
      <c r="D733" s="3">
        <v>1340</v>
      </c>
    </row>
    <row r="734" spans="1:4" ht="18.75" x14ac:dyDescent="0.25">
      <c r="A734" s="3">
        <v>733</v>
      </c>
      <c r="B734" s="5">
        <v>44551</v>
      </c>
      <c r="C734" s="4" t="s">
        <v>6</v>
      </c>
      <c r="D734" s="3">
        <v>1880</v>
      </c>
    </row>
    <row r="735" spans="1:4" ht="18.75" x14ac:dyDescent="0.25">
      <c r="A735" s="3">
        <v>734</v>
      </c>
      <c r="B735" s="5">
        <v>44552</v>
      </c>
      <c r="C735" s="4" t="s">
        <v>4</v>
      </c>
      <c r="D735" s="3">
        <v>5730</v>
      </c>
    </row>
    <row r="736" spans="1:4" ht="18.75" x14ac:dyDescent="0.25">
      <c r="A736" s="3">
        <v>735</v>
      </c>
      <c r="B736" s="5">
        <v>44552</v>
      </c>
      <c r="C736" s="4" t="s">
        <v>5</v>
      </c>
      <c r="D736" s="3">
        <v>1260</v>
      </c>
    </row>
    <row r="737" spans="1:4" ht="18.75" x14ac:dyDescent="0.25">
      <c r="A737" s="3">
        <v>736</v>
      </c>
      <c r="B737" s="5">
        <v>44553</v>
      </c>
      <c r="C737" s="4" t="s">
        <v>4</v>
      </c>
      <c r="D737" s="3">
        <v>9620</v>
      </c>
    </row>
    <row r="738" spans="1:4" ht="18.75" x14ac:dyDescent="0.25">
      <c r="A738" s="3">
        <v>737</v>
      </c>
      <c r="B738" s="5">
        <v>44553</v>
      </c>
      <c r="C738" s="4" t="s">
        <v>6</v>
      </c>
      <c r="D738" s="3">
        <v>1280</v>
      </c>
    </row>
    <row r="739" spans="1:4" ht="18.75" x14ac:dyDescent="0.25">
      <c r="A739" s="3">
        <v>738</v>
      </c>
      <c r="B739" s="5">
        <v>44553</v>
      </c>
      <c r="C739" s="4" t="s">
        <v>5</v>
      </c>
      <c r="D739" s="3">
        <v>4040</v>
      </c>
    </row>
    <row r="740" spans="1:4" ht="18.75" x14ac:dyDescent="0.25">
      <c r="A740" s="3">
        <v>739</v>
      </c>
      <c r="B740" s="5">
        <v>44554</v>
      </c>
      <c r="C740" s="4" t="s">
        <v>4</v>
      </c>
      <c r="D740" s="3">
        <v>4270</v>
      </c>
    </row>
    <row r="741" spans="1:4" ht="18.75" x14ac:dyDescent="0.25">
      <c r="A741" s="3">
        <v>740</v>
      </c>
      <c r="B741" s="5">
        <v>44555</v>
      </c>
      <c r="C741" s="4" t="s">
        <v>4</v>
      </c>
      <c r="D741" s="3">
        <v>1590</v>
      </c>
    </row>
    <row r="742" spans="1:4" ht="18.75" x14ac:dyDescent="0.25">
      <c r="A742" s="3">
        <v>741</v>
      </c>
      <c r="B742" s="5">
        <v>44556</v>
      </c>
      <c r="C742" s="4" t="s">
        <v>5</v>
      </c>
      <c r="D742" s="3">
        <v>7700</v>
      </c>
    </row>
    <row r="743" spans="1:4" ht="18.75" x14ac:dyDescent="0.25">
      <c r="A743" s="3">
        <v>742</v>
      </c>
      <c r="B743" s="5">
        <v>44556</v>
      </c>
      <c r="C743" s="4" t="s">
        <v>7</v>
      </c>
      <c r="D743" s="3">
        <v>7320</v>
      </c>
    </row>
    <row r="744" spans="1:4" ht="18.75" x14ac:dyDescent="0.25">
      <c r="A744" s="3">
        <v>743</v>
      </c>
      <c r="B744" s="5">
        <v>44557</v>
      </c>
      <c r="C744" s="4" t="s">
        <v>7</v>
      </c>
      <c r="D744" s="3">
        <v>3930</v>
      </c>
    </row>
    <row r="745" spans="1:4" ht="18.75" x14ac:dyDescent="0.25">
      <c r="A745" s="3">
        <v>744</v>
      </c>
      <c r="B745" s="5">
        <v>44557</v>
      </c>
      <c r="C745" s="4" t="s">
        <v>6</v>
      </c>
      <c r="D745" s="3">
        <v>5870</v>
      </c>
    </row>
    <row r="746" spans="1:4" ht="18.75" x14ac:dyDescent="0.25">
      <c r="A746" s="3">
        <v>745</v>
      </c>
      <c r="B746" s="5">
        <v>44557</v>
      </c>
      <c r="C746" s="4" t="s">
        <v>5</v>
      </c>
      <c r="D746" s="3">
        <v>8040</v>
      </c>
    </row>
    <row r="747" spans="1:4" ht="18.75" x14ac:dyDescent="0.25">
      <c r="A747" s="3">
        <v>746</v>
      </c>
      <c r="B747" s="5">
        <v>44557</v>
      </c>
      <c r="C747" s="4" t="s">
        <v>4</v>
      </c>
      <c r="D747" s="3">
        <v>8030</v>
      </c>
    </row>
    <row r="748" spans="1:4" ht="18.75" x14ac:dyDescent="0.25">
      <c r="A748" s="3">
        <v>747</v>
      </c>
      <c r="B748" s="5">
        <v>44558</v>
      </c>
      <c r="C748" s="4" t="s">
        <v>5</v>
      </c>
      <c r="D748" s="3">
        <v>4140</v>
      </c>
    </row>
    <row r="749" spans="1:4" ht="18.75" x14ac:dyDescent="0.25">
      <c r="A749" s="3">
        <v>748</v>
      </c>
      <c r="B749" s="5">
        <v>44558</v>
      </c>
      <c r="C749" s="4" t="s">
        <v>4</v>
      </c>
      <c r="D749" s="3">
        <v>1410</v>
      </c>
    </row>
    <row r="750" spans="1:4" ht="18.75" x14ac:dyDescent="0.25">
      <c r="A750" s="3">
        <v>749</v>
      </c>
      <c r="B750" s="5">
        <v>44558</v>
      </c>
      <c r="C750" s="4" t="s">
        <v>6</v>
      </c>
      <c r="D750" s="3">
        <v>4500</v>
      </c>
    </row>
    <row r="751" spans="1:4" ht="18.75" x14ac:dyDescent="0.25">
      <c r="A751" s="3">
        <v>750</v>
      </c>
      <c r="B751" s="5">
        <v>44559</v>
      </c>
      <c r="C751" s="4" t="s">
        <v>5</v>
      </c>
      <c r="D751" s="3">
        <v>4050</v>
      </c>
    </row>
    <row r="752" spans="1:4" ht="18.75" x14ac:dyDescent="0.25">
      <c r="A752" s="3">
        <v>751</v>
      </c>
      <c r="B752" s="5">
        <v>44559</v>
      </c>
      <c r="C752" s="4" t="s">
        <v>4</v>
      </c>
      <c r="D752" s="3">
        <v>7390</v>
      </c>
    </row>
    <row r="753" spans="1:4" ht="18.75" x14ac:dyDescent="0.25">
      <c r="A753" s="3">
        <v>752</v>
      </c>
      <c r="B753" s="5">
        <v>44560</v>
      </c>
      <c r="C753" s="4" t="s">
        <v>6</v>
      </c>
      <c r="D753" s="3">
        <v>4600</v>
      </c>
    </row>
    <row r="754" spans="1:4" ht="18.75" x14ac:dyDescent="0.25">
      <c r="A754" s="3">
        <v>753</v>
      </c>
      <c r="B754" s="5">
        <v>44560</v>
      </c>
      <c r="C754" s="4" t="s">
        <v>5</v>
      </c>
      <c r="D754" s="3">
        <v>7040</v>
      </c>
    </row>
    <row r="755" spans="1:4" ht="18.75" x14ac:dyDescent="0.25">
      <c r="A755" s="3">
        <v>754</v>
      </c>
      <c r="B755" s="5">
        <v>44560</v>
      </c>
      <c r="C755" s="4" t="s">
        <v>7</v>
      </c>
      <c r="D755" s="3">
        <v>2410</v>
      </c>
    </row>
    <row r="756" spans="1:4" ht="18.75" x14ac:dyDescent="0.25">
      <c r="A756" s="3">
        <v>755</v>
      </c>
      <c r="B756" s="5">
        <v>44561</v>
      </c>
      <c r="C756" s="4" t="s">
        <v>6</v>
      </c>
      <c r="D756" s="3">
        <v>6290</v>
      </c>
    </row>
  </sheetData>
  <mergeCells count="1">
    <mergeCell ref="F9:G9"/>
  </mergeCells>
  <pageMargins left="0.7" right="0.7" top="0.75" bottom="0.75" header="0.3" footer="0.3"/>
  <pageSetup paperSize="9" orientation="portrait" horizontalDpi="0" verticalDpi="0"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5A0AF-52C3-4FD5-A0FD-A97217D69397}">
  <sheetPr filterMode="1"/>
  <dimension ref="A1:D813"/>
  <sheetViews>
    <sheetView topLeftCell="A516" zoomScaleNormal="100" workbookViewId="0">
      <selection sqref="A1:D754"/>
    </sheetView>
  </sheetViews>
  <sheetFormatPr defaultColWidth="7.42578125" defaultRowHeight="25.5" customHeight="1" x14ac:dyDescent="0.25"/>
  <cols>
    <col min="1" max="1" width="18.28515625" style="11" customWidth="1"/>
    <col min="2" max="2" width="15.42578125" style="11" bestFit="1" customWidth="1"/>
    <col min="3" max="3" width="21.42578125" style="11" customWidth="1"/>
    <col min="4" max="4" width="26.85546875" style="11" customWidth="1"/>
    <col min="5" max="5" width="19" style="11" customWidth="1"/>
    <col min="6" max="6" width="17.7109375" style="11" bestFit="1" customWidth="1"/>
    <col min="7" max="7" width="10.140625" style="11" customWidth="1"/>
    <col min="8" max="8" width="7.42578125" style="11"/>
    <col min="9" max="10" width="7.42578125" style="11" customWidth="1"/>
    <col min="11" max="16384" width="7.42578125" style="11"/>
  </cols>
  <sheetData>
    <row r="1" spans="1:4" ht="25.5" customHeight="1" x14ac:dyDescent="0.25">
      <c r="A1" s="11" t="s">
        <v>0</v>
      </c>
      <c r="B1" s="11" t="s">
        <v>1</v>
      </c>
      <c r="C1" s="12" t="s">
        <v>2</v>
      </c>
      <c r="D1" s="11" t="s">
        <v>3</v>
      </c>
    </row>
    <row r="2" spans="1:4" ht="25.5" customHeight="1" x14ac:dyDescent="0.25">
      <c r="A2" s="11">
        <v>1</v>
      </c>
      <c r="B2" s="14">
        <v>44198</v>
      </c>
      <c r="C2" s="12" t="s">
        <v>4</v>
      </c>
      <c r="D2" s="11">
        <v>1290</v>
      </c>
    </row>
    <row r="3" spans="1:4" ht="25.5" hidden="1" customHeight="1" x14ac:dyDescent="0.25">
      <c r="A3" s="11">
        <v>2</v>
      </c>
      <c r="B3" s="14">
        <v>44198</v>
      </c>
      <c r="C3" s="12" t="s">
        <v>5</v>
      </c>
      <c r="D3" s="11">
        <v>4420</v>
      </c>
    </row>
    <row r="4" spans="1:4" ht="25.5" hidden="1" customHeight="1" x14ac:dyDescent="0.25">
      <c r="A4" s="11">
        <v>3</v>
      </c>
      <c r="B4" s="14">
        <v>44198</v>
      </c>
      <c r="C4" s="12" t="s">
        <v>6</v>
      </c>
      <c r="D4" s="11">
        <v>5190</v>
      </c>
    </row>
    <row r="5" spans="1:4" ht="25.5" hidden="1" customHeight="1" x14ac:dyDescent="0.25">
      <c r="A5" s="11">
        <v>4</v>
      </c>
      <c r="B5" s="14">
        <v>44199</v>
      </c>
      <c r="C5" s="12" t="s">
        <v>7</v>
      </c>
      <c r="D5" s="11">
        <v>950</v>
      </c>
    </row>
    <row r="6" spans="1:4" ht="25.5" hidden="1" customHeight="1" x14ac:dyDescent="0.25">
      <c r="A6" s="11">
        <v>5</v>
      </c>
      <c r="B6" s="14">
        <v>44199</v>
      </c>
      <c r="C6" s="12" t="s">
        <v>6</v>
      </c>
      <c r="D6" s="11">
        <v>6000</v>
      </c>
    </row>
    <row r="7" spans="1:4" ht="25.5" hidden="1" customHeight="1" x14ac:dyDescent="0.25">
      <c r="A7" s="11">
        <v>6</v>
      </c>
      <c r="B7" s="14">
        <v>44199</v>
      </c>
      <c r="C7" s="12" t="s">
        <v>5</v>
      </c>
      <c r="D7" s="11">
        <v>8530</v>
      </c>
    </row>
    <row r="8" spans="1:4" ht="25.5" hidden="1" customHeight="1" x14ac:dyDescent="0.25">
      <c r="A8" s="11">
        <v>7</v>
      </c>
      <c r="B8" s="14">
        <v>44200</v>
      </c>
      <c r="C8" s="12" t="s">
        <v>7</v>
      </c>
      <c r="D8" s="11">
        <v>1140</v>
      </c>
    </row>
    <row r="9" spans="1:4" ht="25.5" hidden="1" customHeight="1" x14ac:dyDescent="0.25">
      <c r="A9" s="11">
        <v>8</v>
      </c>
      <c r="B9" s="14">
        <v>44200</v>
      </c>
      <c r="C9" s="12" t="s">
        <v>5</v>
      </c>
      <c r="D9" s="11">
        <v>2460</v>
      </c>
    </row>
    <row r="10" spans="1:4" ht="25.5" hidden="1" customHeight="1" x14ac:dyDescent="0.25">
      <c r="A10" s="11">
        <v>9</v>
      </c>
      <c r="B10" s="14">
        <v>44201</v>
      </c>
      <c r="C10" s="12" t="s">
        <v>6</v>
      </c>
      <c r="D10" s="11">
        <v>7520</v>
      </c>
    </row>
    <row r="11" spans="1:4" ht="25.5" hidden="1" customHeight="1" x14ac:dyDescent="0.25">
      <c r="A11" s="11">
        <v>10</v>
      </c>
      <c r="B11" s="14">
        <v>44201</v>
      </c>
      <c r="C11" s="12" t="s">
        <v>5</v>
      </c>
      <c r="D11" s="11">
        <v>7920</v>
      </c>
    </row>
    <row r="12" spans="1:4" ht="25.5" customHeight="1" x14ac:dyDescent="0.25">
      <c r="A12" s="11">
        <v>11</v>
      </c>
      <c r="B12" s="14">
        <v>44201</v>
      </c>
      <c r="C12" s="12" t="s">
        <v>4</v>
      </c>
      <c r="D12" s="11">
        <v>1430</v>
      </c>
    </row>
    <row r="13" spans="1:4" ht="25.5" hidden="1" customHeight="1" x14ac:dyDescent="0.25">
      <c r="A13" s="11">
        <v>12</v>
      </c>
      <c r="B13" s="14">
        <v>44202</v>
      </c>
      <c r="C13" s="12" t="s">
        <v>7</v>
      </c>
      <c r="D13" s="11">
        <v>1500</v>
      </c>
    </row>
    <row r="14" spans="1:4" ht="25.5" customHeight="1" x14ac:dyDescent="0.25">
      <c r="A14" s="11">
        <v>13</v>
      </c>
      <c r="B14" s="14">
        <v>44202</v>
      </c>
      <c r="C14" s="12" t="s">
        <v>4</v>
      </c>
      <c r="D14" s="11">
        <v>5540</v>
      </c>
    </row>
    <row r="15" spans="1:4" ht="25.5" hidden="1" customHeight="1" x14ac:dyDescent="0.25">
      <c r="A15" s="11">
        <v>14</v>
      </c>
      <c r="B15" s="14">
        <v>44202</v>
      </c>
      <c r="C15" s="12" t="s">
        <v>6</v>
      </c>
      <c r="D15" s="11">
        <v>7340</v>
      </c>
    </row>
    <row r="16" spans="1:4" ht="25.5" hidden="1" customHeight="1" x14ac:dyDescent="0.25">
      <c r="A16" s="11">
        <v>15</v>
      </c>
      <c r="B16" s="14">
        <v>44203</v>
      </c>
      <c r="C16" s="12" t="s">
        <v>5</v>
      </c>
      <c r="D16" s="11">
        <v>8170</v>
      </c>
    </row>
    <row r="17" spans="1:4" ht="25.5" customHeight="1" x14ac:dyDescent="0.25">
      <c r="A17" s="11">
        <v>16</v>
      </c>
      <c r="B17" s="14">
        <v>44204</v>
      </c>
      <c r="C17" s="12" t="s">
        <v>4</v>
      </c>
      <c r="D17" s="11">
        <v>9410</v>
      </c>
    </row>
    <row r="18" spans="1:4" ht="25.5" hidden="1" customHeight="1" x14ac:dyDescent="0.25">
      <c r="A18" s="11">
        <v>17</v>
      </c>
      <c r="B18" s="14">
        <v>44204</v>
      </c>
      <c r="C18" s="12" t="s">
        <v>7</v>
      </c>
      <c r="D18" s="11">
        <v>4660</v>
      </c>
    </row>
    <row r="19" spans="1:4" ht="25.5" customHeight="1" x14ac:dyDescent="0.25">
      <c r="A19" s="11">
        <v>18</v>
      </c>
      <c r="B19" s="14">
        <v>44205</v>
      </c>
      <c r="C19" s="12" t="s">
        <v>4</v>
      </c>
      <c r="D19" s="11">
        <v>2240</v>
      </c>
    </row>
    <row r="20" spans="1:4" ht="25.5" hidden="1" customHeight="1" x14ac:dyDescent="0.25">
      <c r="A20" s="11">
        <v>19</v>
      </c>
      <c r="B20" s="14">
        <v>44205</v>
      </c>
      <c r="C20" s="12" t="s">
        <v>5</v>
      </c>
      <c r="D20" s="11">
        <v>6760</v>
      </c>
    </row>
    <row r="21" spans="1:4" ht="25.5" hidden="1" customHeight="1" x14ac:dyDescent="0.25">
      <c r="A21" s="11">
        <v>20</v>
      </c>
      <c r="B21" s="14">
        <v>44206</v>
      </c>
      <c r="C21" s="12" t="s">
        <v>6</v>
      </c>
      <c r="D21" s="11">
        <v>7850</v>
      </c>
    </row>
    <row r="22" spans="1:4" ht="25.5" hidden="1" customHeight="1" x14ac:dyDescent="0.25">
      <c r="A22" s="11">
        <v>21</v>
      </c>
      <c r="B22" s="14">
        <v>44207</v>
      </c>
      <c r="C22" s="12" t="s">
        <v>5</v>
      </c>
      <c r="D22" s="11">
        <v>5440</v>
      </c>
    </row>
    <row r="23" spans="1:4" ht="25.5" hidden="1" customHeight="1" x14ac:dyDescent="0.25">
      <c r="A23" s="11">
        <v>22</v>
      </c>
      <c r="B23" s="14">
        <v>44207</v>
      </c>
      <c r="C23" s="12" t="s">
        <v>7</v>
      </c>
      <c r="D23" s="11">
        <v>5230</v>
      </c>
    </row>
    <row r="24" spans="1:4" ht="25.5" customHeight="1" x14ac:dyDescent="0.25">
      <c r="A24" s="11">
        <v>23</v>
      </c>
      <c r="B24" s="14">
        <v>44207</v>
      </c>
      <c r="C24" s="12" t="s">
        <v>4</v>
      </c>
      <c r="D24" s="11">
        <v>9750</v>
      </c>
    </row>
    <row r="25" spans="1:4" ht="25.5" hidden="1" customHeight="1" x14ac:dyDescent="0.25">
      <c r="A25" s="11">
        <v>24</v>
      </c>
      <c r="B25" s="14">
        <v>44208</v>
      </c>
      <c r="C25" s="12" t="s">
        <v>6</v>
      </c>
      <c r="D25" s="11">
        <v>4800</v>
      </c>
    </row>
    <row r="26" spans="1:4" ht="25.5" hidden="1" customHeight="1" x14ac:dyDescent="0.25">
      <c r="A26" s="11">
        <v>25</v>
      </c>
      <c r="B26" s="14">
        <v>44209</v>
      </c>
      <c r="C26" s="12" t="s">
        <v>7</v>
      </c>
      <c r="D26" s="11">
        <v>8650</v>
      </c>
    </row>
    <row r="27" spans="1:4" ht="25.5" customHeight="1" x14ac:dyDescent="0.25">
      <c r="A27" s="11">
        <v>26</v>
      </c>
      <c r="B27" s="14">
        <v>44210</v>
      </c>
      <c r="C27" s="12" t="s">
        <v>4</v>
      </c>
      <c r="D27" s="11">
        <v>2260</v>
      </c>
    </row>
    <row r="28" spans="1:4" ht="25.5" hidden="1" customHeight="1" x14ac:dyDescent="0.25">
      <c r="A28" s="11">
        <v>27</v>
      </c>
      <c r="B28" s="14">
        <v>44210</v>
      </c>
      <c r="C28" s="12" t="s">
        <v>5</v>
      </c>
      <c r="D28" s="11">
        <v>5000</v>
      </c>
    </row>
    <row r="29" spans="1:4" ht="25.5" hidden="1" customHeight="1" x14ac:dyDescent="0.25">
      <c r="A29" s="11">
        <v>28</v>
      </c>
      <c r="B29" s="14">
        <v>44210</v>
      </c>
      <c r="C29" s="12" t="s">
        <v>7</v>
      </c>
      <c r="D29" s="11">
        <v>1650</v>
      </c>
    </row>
    <row r="30" spans="1:4" ht="25.5" hidden="1" customHeight="1" x14ac:dyDescent="0.25">
      <c r="A30" s="11">
        <v>29</v>
      </c>
      <c r="B30" s="14">
        <v>44211</v>
      </c>
      <c r="C30" s="12" t="s">
        <v>7</v>
      </c>
      <c r="D30" s="11">
        <v>7060</v>
      </c>
    </row>
    <row r="31" spans="1:4" ht="25.5" customHeight="1" x14ac:dyDescent="0.25">
      <c r="A31" s="11">
        <v>30</v>
      </c>
      <c r="B31" s="14">
        <v>44211</v>
      </c>
      <c r="C31" s="12" t="s">
        <v>4</v>
      </c>
      <c r="D31" s="11">
        <v>3260</v>
      </c>
    </row>
    <row r="32" spans="1:4" ht="25.5" hidden="1" customHeight="1" x14ac:dyDescent="0.25">
      <c r="A32" s="11">
        <v>31</v>
      </c>
      <c r="B32" s="14">
        <v>44211</v>
      </c>
      <c r="C32" s="12" t="s">
        <v>6</v>
      </c>
      <c r="D32" s="11">
        <v>5760</v>
      </c>
    </row>
    <row r="33" spans="1:4" ht="25.5" hidden="1" customHeight="1" x14ac:dyDescent="0.25">
      <c r="A33" s="11">
        <v>32</v>
      </c>
      <c r="B33" s="14">
        <v>44212</v>
      </c>
      <c r="C33" s="12" t="s">
        <v>5</v>
      </c>
      <c r="D33" s="11">
        <v>1990</v>
      </c>
    </row>
    <row r="34" spans="1:4" ht="25.5" hidden="1" customHeight="1" x14ac:dyDescent="0.25">
      <c r="A34" s="11">
        <v>33</v>
      </c>
      <c r="B34" s="14">
        <v>44213</v>
      </c>
      <c r="C34" s="12" t="s">
        <v>7</v>
      </c>
      <c r="D34" s="11">
        <v>5240</v>
      </c>
    </row>
    <row r="35" spans="1:4" ht="25.5" hidden="1" customHeight="1" x14ac:dyDescent="0.25">
      <c r="A35" s="11">
        <v>34</v>
      </c>
      <c r="B35" s="14">
        <v>44213</v>
      </c>
      <c r="C35" s="12" t="s">
        <v>5</v>
      </c>
      <c r="D35" s="11">
        <v>2720</v>
      </c>
    </row>
    <row r="36" spans="1:4" ht="25.5" hidden="1" customHeight="1" x14ac:dyDescent="0.25">
      <c r="A36" s="11">
        <v>35</v>
      </c>
      <c r="B36" s="14">
        <v>44213</v>
      </c>
      <c r="C36" s="12" t="s">
        <v>6</v>
      </c>
      <c r="D36" s="11">
        <v>3220</v>
      </c>
    </row>
    <row r="37" spans="1:4" ht="25.5" customHeight="1" x14ac:dyDescent="0.25">
      <c r="A37" s="11">
        <v>36</v>
      </c>
      <c r="B37" s="14">
        <v>44213</v>
      </c>
      <c r="C37" s="12" t="s">
        <v>4</v>
      </c>
      <c r="D37" s="11">
        <v>3140</v>
      </c>
    </row>
    <row r="38" spans="1:4" ht="25.5" hidden="1" customHeight="1" x14ac:dyDescent="0.25">
      <c r="A38" s="11">
        <v>37</v>
      </c>
      <c r="B38" s="14">
        <v>44214</v>
      </c>
      <c r="C38" s="12" t="s">
        <v>7</v>
      </c>
      <c r="D38" s="11">
        <v>4150</v>
      </c>
    </row>
    <row r="39" spans="1:4" ht="25.5" hidden="1" customHeight="1" x14ac:dyDescent="0.25">
      <c r="A39" s="11">
        <v>38</v>
      </c>
      <c r="B39" s="14">
        <v>44215</v>
      </c>
      <c r="C39" s="12" t="s">
        <v>7</v>
      </c>
      <c r="D39" s="11">
        <v>3870</v>
      </c>
    </row>
    <row r="40" spans="1:4" ht="25.5" customHeight="1" x14ac:dyDescent="0.25">
      <c r="A40" s="11">
        <v>39</v>
      </c>
      <c r="B40" s="14">
        <v>44215</v>
      </c>
      <c r="C40" s="12" t="s">
        <v>4</v>
      </c>
      <c r="D40" s="11">
        <v>1170</v>
      </c>
    </row>
    <row r="41" spans="1:4" ht="25.5" customHeight="1" x14ac:dyDescent="0.25">
      <c r="A41" s="11">
        <v>40</v>
      </c>
      <c r="B41" s="14">
        <v>44216</v>
      </c>
      <c r="C41" s="12" t="s">
        <v>4</v>
      </c>
      <c r="D41" s="11">
        <v>2350</v>
      </c>
    </row>
    <row r="42" spans="1:4" ht="25.5" hidden="1" customHeight="1" x14ac:dyDescent="0.25">
      <c r="A42" s="11">
        <v>41</v>
      </c>
      <c r="B42" s="14">
        <v>44216</v>
      </c>
      <c r="C42" s="12" t="s">
        <v>7</v>
      </c>
      <c r="D42" s="11">
        <v>7700</v>
      </c>
    </row>
    <row r="43" spans="1:4" ht="25.5" hidden="1" customHeight="1" x14ac:dyDescent="0.25">
      <c r="A43" s="11">
        <v>42</v>
      </c>
      <c r="B43" s="14">
        <v>44217</v>
      </c>
      <c r="C43" s="12" t="s">
        <v>6</v>
      </c>
      <c r="D43" s="11">
        <v>3210</v>
      </c>
    </row>
    <row r="44" spans="1:4" ht="25.5" hidden="1" customHeight="1" x14ac:dyDescent="0.25">
      <c r="A44" s="11">
        <v>43</v>
      </c>
      <c r="B44" s="14">
        <v>44217</v>
      </c>
      <c r="C44" s="12" t="s">
        <v>7</v>
      </c>
      <c r="D44" s="11">
        <v>1060</v>
      </c>
    </row>
    <row r="45" spans="1:4" ht="25.5" hidden="1" customHeight="1" x14ac:dyDescent="0.25">
      <c r="A45" s="11">
        <v>44</v>
      </c>
      <c r="B45" s="14">
        <v>44218</v>
      </c>
      <c r="C45" s="12" t="s">
        <v>6</v>
      </c>
      <c r="D45" s="11">
        <v>2300</v>
      </c>
    </row>
    <row r="46" spans="1:4" ht="25.5" hidden="1" customHeight="1" x14ac:dyDescent="0.25">
      <c r="A46" s="11">
        <v>45</v>
      </c>
      <c r="B46" s="14">
        <v>44218</v>
      </c>
      <c r="C46" s="12" t="s">
        <v>7</v>
      </c>
      <c r="D46" s="11">
        <v>7840</v>
      </c>
    </row>
    <row r="47" spans="1:4" ht="25.5" customHeight="1" x14ac:dyDescent="0.25">
      <c r="A47" s="11">
        <v>46</v>
      </c>
      <c r="B47" s="14">
        <v>44219</v>
      </c>
      <c r="C47" s="12" t="s">
        <v>4</v>
      </c>
      <c r="D47" s="11">
        <v>2870</v>
      </c>
    </row>
    <row r="48" spans="1:4" ht="25.5" customHeight="1" x14ac:dyDescent="0.25">
      <c r="A48" s="11">
        <v>47</v>
      </c>
      <c r="B48" s="14">
        <v>44220</v>
      </c>
      <c r="C48" s="12" t="s">
        <v>4</v>
      </c>
      <c r="D48" s="11">
        <v>8690</v>
      </c>
    </row>
    <row r="49" spans="1:4" ht="25.5" hidden="1" customHeight="1" x14ac:dyDescent="0.25">
      <c r="A49" s="11">
        <v>48</v>
      </c>
      <c r="B49" s="14">
        <v>44221</v>
      </c>
      <c r="C49" s="12" t="s">
        <v>6</v>
      </c>
      <c r="D49" s="11">
        <v>6450</v>
      </c>
    </row>
    <row r="50" spans="1:4" ht="25.5" hidden="1" customHeight="1" x14ac:dyDescent="0.25">
      <c r="A50" s="11">
        <v>49</v>
      </c>
      <c r="B50" s="14">
        <v>44222</v>
      </c>
      <c r="C50" s="12" t="s">
        <v>7</v>
      </c>
      <c r="D50" s="11">
        <v>3050</v>
      </c>
    </row>
    <row r="51" spans="1:4" ht="25.5" hidden="1" customHeight="1" x14ac:dyDescent="0.25">
      <c r="A51" s="11">
        <v>50</v>
      </c>
      <c r="B51" s="14">
        <v>44222</v>
      </c>
      <c r="C51" s="12" t="s">
        <v>5</v>
      </c>
      <c r="D51" s="11">
        <v>7170</v>
      </c>
    </row>
    <row r="52" spans="1:4" ht="25.5" hidden="1" customHeight="1" x14ac:dyDescent="0.25">
      <c r="A52" s="11">
        <v>51</v>
      </c>
      <c r="B52" s="14">
        <v>44222</v>
      </c>
      <c r="C52" s="12" t="s">
        <v>6</v>
      </c>
      <c r="D52" s="11">
        <v>1970</v>
      </c>
    </row>
    <row r="53" spans="1:4" ht="25.5" hidden="1" customHeight="1" x14ac:dyDescent="0.25">
      <c r="A53" s="11">
        <v>52</v>
      </c>
      <c r="B53" s="14">
        <v>44223</v>
      </c>
      <c r="C53" s="12" t="s">
        <v>6</v>
      </c>
      <c r="D53" s="11">
        <v>3670</v>
      </c>
    </row>
    <row r="54" spans="1:4" ht="25.5" customHeight="1" x14ac:dyDescent="0.25">
      <c r="A54" s="11">
        <v>53</v>
      </c>
      <c r="B54" s="14">
        <v>44223</v>
      </c>
      <c r="C54" s="12" t="s">
        <v>4</v>
      </c>
      <c r="D54" s="11">
        <v>7870</v>
      </c>
    </row>
    <row r="55" spans="1:4" ht="25.5" hidden="1" customHeight="1" x14ac:dyDescent="0.25">
      <c r="A55" s="11">
        <v>54</v>
      </c>
      <c r="B55" s="14">
        <v>44224</v>
      </c>
      <c r="C55" s="12" t="s">
        <v>5</v>
      </c>
      <c r="D55" s="11">
        <v>7930</v>
      </c>
    </row>
    <row r="56" spans="1:4" ht="25.5" customHeight="1" x14ac:dyDescent="0.25">
      <c r="A56" s="11">
        <v>55</v>
      </c>
      <c r="B56" s="14">
        <v>44224</v>
      </c>
      <c r="C56" s="12" t="s">
        <v>4</v>
      </c>
      <c r="D56" s="11">
        <v>1940</v>
      </c>
    </row>
    <row r="57" spans="1:4" ht="25.5" hidden="1" customHeight="1" x14ac:dyDescent="0.25">
      <c r="A57" s="11">
        <v>56</v>
      </c>
      <c r="B57" s="14">
        <v>44224</v>
      </c>
      <c r="C57" s="12" t="s">
        <v>7</v>
      </c>
      <c r="D57" s="11">
        <v>2340</v>
      </c>
    </row>
    <row r="58" spans="1:4" ht="25.5" hidden="1" customHeight="1" x14ac:dyDescent="0.25">
      <c r="A58" s="11">
        <v>57</v>
      </c>
      <c r="B58" s="14">
        <v>44225</v>
      </c>
      <c r="C58" s="12" t="s">
        <v>7</v>
      </c>
      <c r="D58" s="11">
        <v>8710</v>
      </c>
    </row>
    <row r="59" spans="1:4" ht="25.5" hidden="1" customHeight="1" x14ac:dyDescent="0.25">
      <c r="A59" s="11">
        <v>58</v>
      </c>
      <c r="B59" s="14">
        <v>44225</v>
      </c>
      <c r="C59" s="12" t="s">
        <v>6</v>
      </c>
      <c r="D59" s="11">
        <v>1360</v>
      </c>
    </row>
    <row r="60" spans="1:4" ht="25.5" hidden="1" customHeight="1" x14ac:dyDescent="0.25">
      <c r="A60" s="11">
        <v>59</v>
      </c>
      <c r="B60" s="14">
        <v>44226</v>
      </c>
      <c r="C60" s="12" t="s">
        <v>5</v>
      </c>
      <c r="D60" s="11">
        <v>6820</v>
      </c>
    </row>
    <row r="61" spans="1:4" ht="25.5" hidden="1" customHeight="1" x14ac:dyDescent="0.25">
      <c r="A61" s="11">
        <v>60</v>
      </c>
      <c r="B61" s="14">
        <v>44226</v>
      </c>
      <c r="C61" s="12" t="s">
        <v>7</v>
      </c>
      <c r="D61" s="11">
        <v>9020</v>
      </c>
    </row>
    <row r="62" spans="1:4" ht="25.5" customHeight="1" x14ac:dyDescent="0.25">
      <c r="A62" s="11">
        <v>61</v>
      </c>
      <c r="B62" s="14">
        <v>44227</v>
      </c>
      <c r="C62" s="12" t="s">
        <v>4</v>
      </c>
      <c r="D62" s="11">
        <v>6900</v>
      </c>
    </row>
    <row r="63" spans="1:4" ht="25.5" hidden="1" customHeight="1" x14ac:dyDescent="0.25">
      <c r="A63" s="11">
        <v>62</v>
      </c>
      <c r="B63" s="14">
        <v>44227</v>
      </c>
      <c r="C63" s="12" t="s">
        <v>5</v>
      </c>
      <c r="D63" s="11">
        <v>9230</v>
      </c>
    </row>
    <row r="64" spans="1:4" ht="25.5" hidden="1" customHeight="1" x14ac:dyDescent="0.25">
      <c r="A64" s="11">
        <v>63</v>
      </c>
      <c r="B64" s="14">
        <v>44227</v>
      </c>
      <c r="C64" s="12" t="s">
        <v>7</v>
      </c>
      <c r="D64" s="11">
        <v>790</v>
      </c>
    </row>
    <row r="65" spans="1:4" ht="25.5" hidden="1" customHeight="1" x14ac:dyDescent="0.25">
      <c r="A65" s="11">
        <v>64</v>
      </c>
      <c r="B65" s="14">
        <v>44228</v>
      </c>
      <c r="C65" s="12" t="s">
        <v>7</v>
      </c>
      <c r="D65" s="11">
        <v>7820</v>
      </c>
    </row>
    <row r="66" spans="1:4" ht="25.5" hidden="1" customHeight="1" x14ac:dyDescent="0.25">
      <c r="A66" s="11">
        <v>65</v>
      </c>
      <c r="B66" s="14">
        <v>44228</v>
      </c>
      <c r="C66" s="12" t="s">
        <v>6</v>
      </c>
      <c r="D66" s="11">
        <v>2100</v>
      </c>
    </row>
    <row r="67" spans="1:4" ht="25.5" customHeight="1" x14ac:dyDescent="0.25">
      <c r="A67" s="11">
        <v>66</v>
      </c>
      <c r="B67" s="14">
        <v>44228</v>
      </c>
      <c r="C67" s="12" t="s">
        <v>4</v>
      </c>
      <c r="D67" s="11">
        <v>6960</v>
      </c>
    </row>
    <row r="68" spans="1:4" ht="25.5" hidden="1" customHeight="1" x14ac:dyDescent="0.25">
      <c r="A68" s="11">
        <v>67</v>
      </c>
      <c r="B68" s="14">
        <v>44229</v>
      </c>
      <c r="C68" s="12" t="s">
        <v>5</v>
      </c>
      <c r="D68" s="11">
        <v>2630</v>
      </c>
    </row>
    <row r="69" spans="1:4" ht="25.5" hidden="1" customHeight="1" x14ac:dyDescent="0.25">
      <c r="A69" s="11">
        <v>68</v>
      </c>
      <c r="B69" s="14">
        <v>44230</v>
      </c>
      <c r="C69" s="12" t="s">
        <v>6</v>
      </c>
      <c r="D69" s="11">
        <v>9250</v>
      </c>
    </row>
    <row r="70" spans="1:4" ht="25.5" hidden="1" customHeight="1" x14ac:dyDescent="0.25">
      <c r="A70" s="11">
        <v>69</v>
      </c>
      <c r="B70" s="14">
        <v>44230</v>
      </c>
      <c r="C70" s="12" t="s">
        <v>5</v>
      </c>
      <c r="D70" s="11">
        <v>6540</v>
      </c>
    </row>
    <row r="71" spans="1:4" ht="25.5" hidden="1" customHeight="1" x14ac:dyDescent="0.25">
      <c r="A71" s="11">
        <v>70</v>
      </c>
      <c r="B71" s="14">
        <v>44231</v>
      </c>
      <c r="C71" s="12" t="s">
        <v>7</v>
      </c>
      <c r="D71" s="11">
        <v>8470</v>
      </c>
    </row>
    <row r="72" spans="1:4" ht="25.5" customHeight="1" x14ac:dyDescent="0.25">
      <c r="A72" s="11">
        <v>71</v>
      </c>
      <c r="B72" s="14">
        <v>44231</v>
      </c>
      <c r="C72" s="12" t="s">
        <v>4</v>
      </c>
      <c r="D72" s="11">
        <v>7770</v>
      </c>
    </row>
    <row r="73" spans="1:4" ht="25.5" hidden="1" customHeight="1" x14ac:dyDescent="0.25">
      <c r="A73" s="11">
        <v>72</v>
      </c>
      <c r="B73" s="14">
        <v>44231</v>
      </c>
      <c r="C73" s="12" t="s">
        <v>5</v>
      </c>
      <c r="D73" s="11">
        <v>6270</v>
      </c>
    </row>
    <row r="74" spans="1:4" ht="25.5" hidden="1" customHeight="1" x14ac:dyDescent="0.25">
      <c r="A74" s="11">
        <v>73</v>
      </c>
      <c r="B74" s="14">
        <v>44232</v>
      </c>
      <c r="C74" s="12" t="s">
        <v>6</v>
      </c>
      <c r="D74" s="11">
        <v>1480</v>
      </c>
    </row>
    <row r="75" spans="1:4" ht="25.5" customHeight="1" x14ac:dyDescent="0.25">
      <c r="A75" s="11">
        <v>74</v>
      </c>
      <c r="B75" s="14">
        <v>44233</v>
      </c>
      <c r="C75" s="12" t="s">
        <v>4</v>
      </c>
      <c r="D75" s="11">
        <v>1820</v>
      </c>
    </row>
    <row r="76" spans="1:4" ht="25.5" hidden="1" customHeight="1" x14ac:dyDescent="0.25">
      <c r="A76" s="11">
        <v>75</v>
      </c>
      <c r="B76" s="14">
        <v>44233</v>
      </c>
      <c r="C76" s="12" t="s">
        <v>5</v>
      </c>
      <c r="D76" s="11">
        <v>6460</v>
      </c>
    </row>
    <row r="77" spans="1:4" ht="25.5" customHeight="1" x14ac:dyDescent="0.25">
      <c r="A77" s="11">
        <v>76</v>
      </c>
      <c r="B77" s="14">
        <v>44234</v>
      </c>
      <c r="C77" s="12" t="s">
        <v>4</v>
      </c>
      <c r="D77" s="11">
        <v>5920</v>
      </c>
    </row>
    <row r="78" spans="1:4" ht="25.5" hidden="1" customHeight="1" x14ac:dyDescent="0.25">
      <c r="A78" s="11">
        <v>77</v>
      </c>
      <c r="B78" s="14">
        <v>44234</v>
      </c>
      <c r="C78" s="12" t="s">
        <v>7</v>
      </c>
      <c r="D78" s="11">
        <v>8900</v>
      </c>
    </row>
    <row r="79" spans="1:4" ht="25.5" hidden="1" customHeight="1" x14ac:dyDescent="0.25">
      <c r="A79" s="11">
        <v>78</v>
      </c>
      <c r="B79" s="14">
        <v>44235</v>
      </c>
      <c r="C79" s="12" t="s">
        <v>7</v>
      </c>
      <c r="D79" s="11">
        <v>7370</v>
      </c>
    </row>
    <row r="80" spans="1:4" ht="25.5" customHeight="1" x14ac:dyDescent="0.25">
      <c r="A80" s="11">
        <v>79</v>
      </c>
      <c r="B80" s="14">
        <v>44235</v>
      </c>
      <c r="C80" s="12" t="s">
        <v>4</v>
      </c>
      <c r="D80" s="11">
        <v>1970</v>
      </c>
    </row>
    <row r="81" spans="1:4" ht="25.5" hidden="1" customHeight="1" x14ac:dyDescent="0.25">
      <c r="A81" s="11">
        <v>80</v>
      </c>
      <c r="B81" s="14">
        <v>44236</v>
      </c>
      <c r="C81" s="12" t="s">
        <v>7</v>
      </c>
      <c r="D81" s="11">
        <v>7030</v>
      </c>
    </row>
    <row r="82" spans="1:4" ht="25.5" hidden="1" customHeight="1" x14ac:dyDescent="0.25">
      <c r="A82" s="11">
        <v>81</v>
      </c>
      <c r="B82" s="14">
        <v>44237</v>
      </c>
      <c r="C82" s="12" t="s">
        <v>7</v>
      </c>
      <c r="D82" s="11">
        <v>1000</v>
      </c>
    </row>
    <row r="83" spans="1:4" ht="25.5" customHeight="1" x14ac:dyDescent="0.25">
      <c r="A83" s="11">
        <v>82</v>
      </c>
      <c r="B83" s="14">
        <v>44237</v>
      </c>
      <c r="C83" s="12" t="s">
        <v>4</v>
      </c>
      <c r="D83" s="11">
        <v>2620</v>
      </c>
    </row>
    <row r="84" spans="1:4" ht="25.5" hidden="1" customHeight="1" x14ac:dyDescent="0.25">
      <c r="A84" s="11">
        <v>83</v>
      </c>
      <c r="B84" s="14">
        <v>44238</v>
      </c>
      <c r="C84" s="12" t="s">
        <v>7</v>
      </c>
      <c r="D84" s="11">
        <v>9440</v>
      </c>
    </row>
    <row r="85" spans="1:4" ht="25.5" hidden="1" customHeight="1" x14ac:dyDescent="0.25">
      <c r="A85" s="11">
        <v>84</v>
      </c>
      <c r="B85" s="14">
        <v>44238</v>
      </c>
      <c r="C85" s="12" t="s">
        <v>5</v>
      </c>
      <c r="D85" s="11">
        <v>8020</v>
      </c>
    </row>
    <row r="86" spans="1:4" ht="25.5" hidden="1" customHeight="1" x14ac:dyDescent="0.25">
      <c r="A86" s="11">
        <v>85</v>
      </c>
      <c r="B86" s="14">
        <v>44238</v>
      </c>
      <c r="C86" s="12" t="s">
        <v>6</v>
      </c>
      <c r="D86" s="11">
        <v>5820</v>
      </c>
    </row>
    <row r="87" spans="1:4" ht="25.5" hidden="1" customHeight="1" x14ac:dyDescent="0.25">
      <c r="A87" s="11">
        <v>86</v>
      </c>
      <c r="B87" s="14">
        <v>44239</v>
      </c>
      <c r="C87" s="12" t="s">
        <v>7</v>
      </c>
      <c r="D87" s="11">
        <v>4850</v>
      </c>
    </row>
    <row r="88" spans="1:4" ht="25.5" hidden="1" customHeight="1" x14ac:dyDescent="0.25">
      <c r="A88" s="11">
        <v>87</v>
      </c>
      <c r="B88" s="14">
        <v>44239</v>
      </c>
      <c r="C88" s="12" t="s">
        <v>5</v>
      </c>
      <c r="D88" s="11">
        <v>4910</v>
      </c>
    </row>
    <row r="89" spans="1:4" ht="25.5" hidden="1" customHeight="1" x14ac:dyDescent="0.25">
      <c r="A89" s="11">
        <v>88</v>
      </c>
      <c r="B89" s="14">
        <v>44240</v>
      </c>
      <c r="C89" s="12" t="s">
        <v>5</v>
      </c>
      <c r="D89" s="11">
        <v>5690</v>
      </c>
    </row>
    <row r="90" spans="1:4" ht="25.5" customHeight="1" x14ac:dyDescent="0.25">
      <c r="A90" s="11">
        <v>89</v>
      </c>
      <c r="B90" s="14">
        <v>44240</v>
      </c>
      <c r="C90" s="12" t="s">
        <v>4</v>
      </c>
      <c r="D90" s="11">
        <v>1870</v>
      </c>
    </row>
    <row r="91" spans="1:4" ht="25.5" hidden="1" customHeight="1" x14ac:dyDescent="0.25">
      <c r="A91" s="11">
        <v>90</v>
      </c>
      <c r="B91" s="14">
        <v>44241</v>
      </c>
      <c r="C91" s="12" t="s">
        <v>5</v>
      </c>
      <c r="D91" s="11">
        <v>1800</v>
      </c>
    </row>
    <row r="92" spans="1:4" ht="25.5" hidden="1" customHeight="1" x14ac:dyDescent="0.25">
      <c r="A92" s="11">
        <v>91</v>
      </c>
      <c r="B92" s="14">
        <v>44241</v>
      </c>
      <c r="C92" s="12" t="s">
        <v>6</v>
      </c>
      <c r="D92" s="11">
        <v>4150</v>
      </c>
    </row>
    <row r="93" spans="1:4" ht="25.5" customHeight="1" x14ac:dyDescent="0.25">
      <c r="A93" s="11">
        <v>92</v>
      </c>
      <c r="B93" s="14">
        <v>44242</v>
      </c>
      <c r="C93" s="12" t="s">
        <v>4</v>
      </c>
      <c r="D93" s="11">
        <v>3780</v>
      </c>
    </row>
    <row r="94" spans="1:4" ht="25.5" hidden="1" customHeight="1" x14ac:dyDescent="0.25">
      <c r="A94" s="11">
        <v>93</v>
      </c>
      <c r="B94" s="14">
        <v>44243</v>
      </c>
      <c r="C94" s="12" t="s">
        <v>7</v>
      </c>
      <c r="D94" s="11">
        <v>3330</v>
      </c>
    </row>
    <row r="95" spans="1:4" ht="25.5" customHeight="1" x14ac:dyDescent="0.25">
      <c r="A95" s="11">
        <v>94</v>
      </c>
      <c r="B95" s="14">
        <v>44243</v>
      </c>
      <c r="C95" s="12" t="s">
        <v>4</v>
      </c>
      <c r="D95" s="11">
        <v>1570</v>
      </c>
    </row>
    <row r="96" spans="1:4" ht="25.5" hidden="1" customHeight="1" x14ac:dyDescent="0.25">
      <c r="A96" s="11">
        <v>95</v>
      </c>
      <c r="B96" s="14">
        <v>44243</v>
      </c>
      <c r="C96" s="12" t="s">
        <v>6</v>
      </c>
      <c r="D96" s="11">
        <v>1590</v>
      </c>
    </row>
    <row r="97" spans="1:4" ht="25.5" hidden="1" customHeight="1" x14ac:dyDescent="0.25">
      <c r="A97" s="11">
        <v>96</v>
      </c>
      <c r="B97" s="14">
        <v>44244</v>
      </c>
      <c r="C97" s="12" t="s">
        <v>5</v>
      </c>
      <c r="D97" s="11">
        <v>7240</v>
      </c>
    </row>
    <row r="98" spans="1:4" ht="25.5" customHeight="1" x14ac:dyDescent="0.25">
      <c r="A98" s="11">
        <v>97</v>
      </c>
      <c r="B98" s="14">
        <v>44244</v>
      </c>
      <c r="C98" s="12" t="s">
        <v>4</v>
      </c>
      <c r="D98" s="11">
        <v>9690</v>
      </c>
    </row>
    <row r="99" spans="1:4" ht="25.5" hidden="1" customHeight="1" x14ac:dyDescent="0.25">
      <c r="A99" s="11">
        <v>98</v>
      </c>
      <c r="B99" s="14">
        <v>44244</v>
      </c>
      <c r="C99" s="12" t="s">
        <v>7</v>
      </c>
      <c r="D99" s="11">
        <v>5600</v>
      </c>
    </row>
    <row r="100" spans="1:4" ht="25.5" hidden="1" customHeight="1" x14ac:dyDescent="0.25">
      <c r="A100" s="11">
        <v>99</v>
      </c>
      <c r="B100" s="14">
        <v>44245</v>
      </c>
      <c r="C100" s="12" t="s">
        <v>5</v>
      </c>
      <c r="D100" s="11">
        <v>1740</v>
      </c>
    </row>
    <row r="101" spans="1:4" ht="25.5" hidden="1" customHeight="1" x14ac:dyDescent="0.25">
      <c r="A101" s="11">
        <v>100</v>
      </c>
      <c r="B101" s="14">
        <v>44246</v>
      </c>
      <c r="C101" s="12" t="s">
        <v>5</v>
      </c>
      <c r="D101" s="11">
        <v>5430</v>
      </c>
    </row>
    <row r="102" spans="1:4" ht="25.5" hidden="1" customHeight="1" x14ac:dyDescent="0.25">
      <c r="A102" s="11">
        <v>101</v>
      </c>
      <c r="B102" s="14">
        <v>44247</v>
      </c>
      <c r="C102" s="12" t="s">
        <v>7</v>
      </c>
      <c r="D102" s="11">
        <v>8190</v>
      </c>
    </row>
    <row r="103" spans="1:4" ht="25.5" hidden="1" customHeight="1" x14ac:dyDescent="0.25">
      <c r="A103" s="11">
        <v>102</v>
      </c>
      <c r="B103" s="14">
        <v>44247</v>
      </c>
      <c r="C103" s="12" t="s">
        <v>5</v>
      </c>
      <c r="D103" s="11">
        <v>1470</v>
      </c>
    </row>
    <row r="104" spans="1:4" ht="25.5" hidden="1" customHeight="1" x14ac:dyDescent="0.25">
      <c r="A104" s="11">
        <v>103</v>
      </c>
      <c r="B104" s="14">
        <v>44248</v>
      </c>
      <c r="C104" s="12" t="s">
        <v>6</v>
      </c>
      <c r="D104" s="11">
        <v>1620</v>
      </c>
    </row>
    <row r="105" spans="1:4" ht="25.5" customHeight="1" x14ac:dyDescent="0.25">
      <c r="A105" s="11">
        <v>104</v>
      </c>
      <c r="B105" s="14">
        <v>44248</v>
      </c>
      <c r="C105" s="12" t="s">
        <v>4</v>
      </c>
      <c r="D105" s="11">
        <v>6700</v>
      </c>
    </row>
    <row r="106" spans="1:4" ht="25.5" customHeight="1" x14ac:dyDescent="0.25">
      <c r="A106" s="11">
        <v>105</v>
      </c>
      <c r="B106" s="14">
        <v>44249</v>
      </c>
      <c r="C106" s="12" t="s">
        <v>4</v>
      </c>
      <c r="D106" s="11">
        <v>5570</v>
      </c>
    </row>
    <row r="107" spans="1:4" ht="25.5" hidden="1" customHeight="1" x14ac:dyDescent="0.25">
      <c r="A107" s="11">
        <v>106</v>
      </c>
      <c r="B107" s="14">
        <v>44249</v>
      </c>
      <c r="C107" s="12" t="s">
        <v>7</v>
      </c>
      <c r="D107" s="11">
        <v>4070</v>
      </c>
    </row>
    <row r="108" spans="1:4" ht="25.5" hidden="1" customHeight="1" x14ac:dyDescent="0.25">
      <c r="A108" s="11">
        <v>107</v>
      </c>
      <c r="B108" s="14">
        <v>44249</v>
      </c>
      <c r="C108" s="12" t="s">
        <v>6</v>
      </c>
      <c r="D108" s="11">
        <v>6500</v>
      </c>
    </row>
    <row r="109" spans="1:4" ht="25.5" hidden="1" customHeight="1" x14ac:dyDescent="0.25">
      <c r="A109" s="11">
        <v>108</v>
      </c>
      <c r="B109" s="14">
        <v>44250</v>
      </c>
      <c r="C109" s="12" t="s">
        <v>6</v>
      </c>
      <c r="D109" s="11">
        <v>6050</v>
      </c>
    </row>
    <row r="110" spans="1:4" ht="25.5" hidden="1" customHeight="1" x14ac:dyDescent="0.25">
      <c r="A110" s="11">
        <v>109</v>
      </c>
      <c r="B110" s="14">
        <v>44250</v>
      </c>
      <c r="C110" s="12" t="s">
        <v>5</v>
      </c>
      <c r="D110" s="11">
        <v>6880</v>
      </c>
    </row>
    <row r="111" spans="1:4" ht="25.5" hidden="1" customHeight="1" x14ac:dyDescent="0.25">
      <c r="A111" s="11">
        <v>110</v>
      </c>
      <c r="B111" s="14">
        <v>44251</v>
      </c>
      <c r="C111" s="12" t="s">
        <v>5</v>
      </c>
      <c r="D111" s="11">
        <v>3790</v>
      </c>
    </row>
    <row r="112" spans="1:4" ht="25.5" hidden="1" customHeight="1" x14ac:dyDescent="0.25">
      <c r="A112" s="11">
        <v>111</v>
      </c>
      <c r="B112" s="14">
        <v>44252</v>
      </c>
      <c r="C112" s="12" t="s">
        <v>5</v>
      </c>
      <c r="D112" s="11">
        <v>4560</v>
      </c>
    </row>
    <row r="113" spans="1:4" ht="25.5" hidden="1" customHeight="1" x14ac:dyDescent="0.25">
      <c r="A113" s="11">
        <v>112</v>
      </c>
      <c r="B113" s="14">
        <v>44252</v>
      </c>
      <c r="C113" s="12" t="s">
        <v>6</v>
      </c>
      <c r="D113" s="11">
        <v>3910</v>
      </c>
    </row>
    <row r="114" spans="1:4" ht="25.5" customHeight="1" x14ac:dyDescent="0.25">
      <c r="A114" s="11">
        <v>113</v>
      </c>
      <c r="B114" s="14">
        <v>44252</v>
      </c>
      <c r="C114" s="12" t="s">
        <v>4</v>
      </c>
      <c r="D114" s="11">
        <v>5060</v>
      </c>
    </row>
    <row r="115" spans="1:4" ht="25.5" hidden="1" customHeight="1" x14ac:dyDescent="0.25">
      <c r="A115" s="11">
        <v>114</v>
      </c>
      <c r="B115" s="14">
        <v>44253</v>
      </c>
      <c r="C115" s="12" t="s">
        <v>7</v>
      </c>
      <c r="D115" s="11">
        <v>9440</v>
      </c>
    </row>
    <row r="116" spans="1:4" ht="25.5" customHeight="1" x14ac:dyDescent="0.25">
      <c r="A116" s="11">
        <v>115</v>
      </c>
      <c r="B116" s="14">
        <v>44253</v>
      </c>
      <c r="C116" s="12" t="s">
        <v>4</v>
      </c>
      <c r="D116" s="11">
        <v>5100</v>
      </c>
    </row>
    <row r="117" spans="1:4" ht="25.5" hidden="1" customHeight="1" x14ac:dyDescent="0.25">
      <c r="A117" s="11">
        <v>116</v>
      </c>
      <c r="B117" s="14">
        <v>44254</v>
      </c>
      <c r="C117" s="12" t="s">
        <v>5</v>
      </c>
      <c r="D117" s="11">
        <v>4360</v>
      </c>
    </row>
    <row r="118" spans="1:4" ht="25.5" hidden="1" customHeight="1" x14ac:dyDescent="0.25">
      <c r="A118" s="11">
        <v>117</v>
      </c>
      <c r="B118" s="14">
        <v>44254</v>
      </c>
      <c r="C118" s="12" t="s">
        <v>6</v>
      </c>
      <c r="D118" s="11">
        <v>6220</v>
      </c>
    </row>
    <row r="119" spans="1:4" ht="25.5" customHeight="1" x14ac:dyDescent="0.25">
      <c r="A119" s="11">
        <v>118</v>
      </c>
      <c r="B119" s="14">
        <v>44255</v>
      </c>
      <c r="C119" s="12" t="s">
        <v>4</v>
      </c>
      <c r="D119" s="11">
        <v>4290</v>
      </c>
    </row>
    <row r="120" spans="1:4" ht="25.5" hidden="1" customHeight="1" x14ac:dyDescent="0.25">
      <c r="A120" s="11">
        <v>119</v>
      </c>
      <c r="B120" s="14">
        <v>44255</v>
      </c>
      <c r="C120" s="12" t="s">
        <v>6</v>
      </c>
      <c r="D120" s="11">
        <v>1260</v>
      </c>
    </row>
    <row r="121" spans="1:4" ht="25.5" hidden="1" customHeight="1" x14ac:dyDescent="0.25">
      <c r="A121" s="11">
        <v>120</v>
      </c>
      <c r="B121" s="14">
        <v>44256</v>
      </c>
      <c r="C121" s="12" t="s">
        <v>5</v>
      </c>
      <c r="D121" s="11">
        <v>9520</v>
      </c>
    </row>
    <row r="122" spans="1:4" ht="25.5" customHeight="1" x14ac:dyDescent="0.25">
      <c r="A122" s="11">
        <v>121</v>
      </c>
      <c r="B122" s="14">
        <v>44256</v>
      </c>
      <c r="C122" s="12" t="s">
        <v>4</v>
      </c>
      <c r="D122" s="11">
        <v>8650</v>
      </c>
    </row>
    <row r="123" spans="1:4" ht="25.5" hidden="1" customHeight="1" x14ac:dyDescent="0.25">
      <c r="A123" s="11">
        <v>122</v>
      </c>
      <c r="B123" s="14">
        <v>44257</v>
      </c>
      <c r="C123" s="12" t="s">
        <v>6</v>
      </c>
      <c r="D123" s="11">
        <v>9080</v>
      </c>
    </row>
    <row r="124" spans="1:4" ht="25.5" hidden="1" customHeight="1" x14ac:dyDescent="0.25">
      <c r="A124" s="11">
        <v>123</v>
      </c>
      <c r="B124" s="14">
        <v>44257</v>
      </c>
      <c r="C124" s="12" t="s">
        <v>5</v>
      </c>
      <c r="D124" s="11">
        <v>1510</v>
      </c>
    </row>
    <row r="125" spans="1:4" ht="25.5" customHeight="1" x14ac:dyDescent="0.25">
      <c r="A125" s="11">
        <v>124</v>
      </c>
      <c r="B125" s="14">
        <v>44258</v>
      </c>
      <c r="C125" s="12" t="s">
        <v>4</v>
      </c>
      <c r="D125" s="11">
        <v>6850</v>
      </c>
    </row>
    <row r="126" spans="1:4" ht="25.5" customHeight="1" x14ac:dyDescent="0.25">
      <c r="A126" s="11">
        <v>125</v>
      </c>
      <c r="B126" s="14">
        <v>44259</v>
      </c>
      <c r="C126" s="12" t="s">
        <v>4</v>
      </c>
      <c r="D126" s="11">
        <v>6210</v>
      </c>
    </row>
    <row r="127" spans="1:4" ht="25.5" customHeight="1" x14ac:dyDescent="0.25">
      <c r="A127" s="11">
        <v>126</v>
      </c>
      <c r="B127" s="14">
        <v>44260</v>
      </c>
      <c r="C127" s="12" t="s">
        <v>4</v>
      </c>
      <c r="D127" s="11">
        <v>3340</v>
      </c>
    </row>
    <row r="128" spans="1:4" ht="25.5" hidden="1" customHeight="1" x14ac:dyDescent="0.25">
      <c r="A128" s="11">
        <v>127</v>
      </c>
      <c r="B128" s="14">
        <v>44260</v>
      </c>
      <c r="C128" s="12" t="s">
        <v>5</v>
      </c>
      <c r="D128" s="11">
        <v>3450</v>
      </c>
    </row>
    <row r="129" spans="1:4" ht="25.5" hidden="1" customHeight="1" x14ac:dyDescent="0.25">
      <c r="A129" s="11">
        <v>128</v>
      </c>
      <c r="B129" s="14">
        <v>44261</v>
      </c>
      <c r="C129" s="12" t="s">
        <v>7</v>
      </c>
      <c r="D129" s="11">
        <v>3270</v>
      </c>
    </row>
    <row r="130" spans="1:4" ht="25.5" hidden="1" customHeight="1" x14ac:dyDescent="0.25">
      <c r="A130" s="11">
        <v>129</v>
      </c>
      <c r="B130" s="14">
        <v>44261</v>
      </c>
      <c r="C130" s="12" t="s">
        <v>6</v>
      </c>
      <c r="D130" s="11">
        <v>3580</v>
      </c>
    </row>
    <row r="131" spans="1:4" ht="25.5" hidden="1" customHeight="1" x14ac:dyDescent="0.25">
      <c r="A131" s="11">
        <v>130</v>
      </c>
      <c r="B131" s="14">
        <v>44261</v>
      </c>
      <c r="C131" s="12" t="s">
        <v>5</v>
      </c>
      <c r="D131" s="11">
        <v>9560</v>
      </c>
    </row>
    <row r="132" spans="1:4" ht="25.5" customHeight="1" x14ac:dyDescent="0.25">
      <c r="A132" s="11">
        <v>131</v>
      </c>
      <c r="B132" s="14">
        <v>44262</v>
      </c>
      <c r="C132" s="12" t="s">
        <v>4</v>
      </c>
      <c r="D132" s="11">
        <v>5310</v>
      </c>
    </row>
    <row r="133" spans="1:4" ht="25.5" customHeight="1" x14ac:dyDescent="0.25">
      <c r="A133" s="11">
        <v>132</v>
      </c>
      <c r="B133" s="14">
        <v>44263</v>
      </c>
      <c r="C133" s="12" t="s">
        <v>4</v>
      </c>
      <c r="D133" s="11">
        <v>9130</v>
      </c>
    </row>
    <row r="134" spans="1:4" ht="25.5" hidden="1" customHeight="1" x14ac:dyDescent="0.25">
      <c r="A134" s="11">
        <v>133</v>
      </c>
      <c r="B134" s="14">
        <v>44263</v>
      </c>
      <c r="C134" s="12" t="s">
        <v>5</v>
      </c>
      <c r="D134" s="11">
        <v>8710</v>
      </c>
    </row>
    <row r="135" spans="1:4" ht="25.5" customHeight="1" x14ac:dyDescent="0.25">
      <c r="A135" s="11">
        <v>134</v>
      </c>
      <c r="B135" s="14">
        <v>44264</v>
      </c>
      <c r="C135" s="12" t="s">
        <v>4</v>
      </c>
      <c r="D135" s="11">
        <v>1920</v>
      </c>
    </row>
    <row r="136" spans="1:4" ht="25.5" hidden="1" customHeight="1" x14ac:dyDescent="0.25">
      <c r="A136" s="11">
        <v>135</v>
      </c>
      <c r="B136" s="14">
        <v>44264</v>
      </c>
      <c r="C136" s="12" t="s">
        <v>5</v>
      </c>
      <c r="D136" s="11">
        <v>4330</v>
      </c>
    </row>
    <row r="137" spans="1:4" ht="25.5" hidden="1" customHeight="1" x14ac:dyDescent="0.25">
      <c r="A137" s="11">
        <v>136</v>
      </c>
      <c r="B137" s="14">
        <v>44265</v>
      </c>
      <c r="C137" s="12" t="s">
        <v>6</v>
      </c>
      <c r="D137" s="11">
        <v>6010</v>
      </c>
    </row>
    <row r="138" spans="1:4" ht="25.5" hidden="1" customHeight="1" x14ac:dyDescent="0.25">
      <c r="A138" s="11">
        <v>137</v>
      </c>
      <c r="B138" s="14">
        <v>44265</v>
      </c>
      <c r="C138" s="12" t="s">
        <v>5</v>
      </c>
      <c r="D138" s="11">
        <v>8680</v>
      </c>
    </row>
    <row r="139" spans="1:4" ht="25.5" hidden="1" customHeight="1" x14ac:dyDescent="0.25">
      <c r="A139" s="11">
        <v>138</v>
      </c>
      <c r="B139" s="14">
        <v>44265</v>
      </c>
      <c r="C139" s="12" t="s">
        <v>7</v>
      </c>
      <c r="D139" s="11">
        <v>6950</v>
      </c>
    </row>
    <row r="140" spans="1:4" ht="25.5" hidden="1" customHeight="1" x14ac:dyDescent="0.25">
      <c r="A140" s="11">
        <v>139</v>
      </c>
      <c r="B140" s="14">
        <v>44266</v>
      </c>
      <c r="C140" s="12" t="s">
        <v>5</v>
      </c>
      <c r="D140" s="11">
        <v>3280</v>
      </c>
    </row>
    <row r="141" spans="1:4" ht="25.5" hidden="1" customHeight="1" x14ac:dyDescent="0.25">
      <c r="A141" s="11">
        <v>140</v>
      </c>
      <c r="B141" s="14">
        <v>44267</v>
      </c>
      <c r="C141" s="12" t="s">
        <v>6</v>
      </c>
      <c r="D141" s="11">
        <v>9590</v>
      </c>
    </row>
    <row r="142" spans="1:4" ht="25.5" customHeight="1" x14ac:dyDescent="0.25">
      <c r="A142" s="11">
        <v>141</v>
      </c>
      <c r="B142" s="14">
        <v>44267</v>
      </c>
      <c r="C142" s="12" t="s">
        <v>4</v>
      </c>
      <c r="D142" s="11">
        <v>820</v>
      </c>
    </row>
    <row r="143" spans="1:4" ht="25.5" customHeight="1" x14ac:dyDescent="0.25">
      <c r="A143" s="11">
        <v>142</v>
      </c>
      <c r="B143" s="14">
        <v>44268</v>
      </c>
      <c r="C143" s="12" t="s">
        <v>4</v>
      </c>
      <c r="D143" s="11">
        <v>5220</v>
      </c>
    </row>
    <row r="144" spans="1:4" ht="25.5" hidden="1" customHeight="1" x14ac:dyDescent="0.25">
      <c r="A144" s="11">
        <v>143</v>
      </c>
      <c r="B144" s="14">
        <v>44269</v>
      </c>
      <c r="C144" s="12" t="s">
        <v>6</v>
      </c>
      <c r="D144" s="11">
        <v>6210</v>
      </c>
    </row>
    <row r="145" spans="1:4" ht="25.5" hidden="1" customHeight="1" x14ac:dyDescent="0.25">
      <c r="A145" s="11">
        <v>144</v>
      </c>
      <c r="B145" s="14">
        <v>44269</v>
      </c>
      <c r="C145" s="12" t="s">
        <v>5</v>
      </c>
      <c r="D145" s="11">
        <v>3180</v>
      </c>
    </row>
    <row r="146" spans="1:4" ht="25.5" customHeight="1" x14ac:dyDescent="0.25">
      <c r="A146" s="11">
        <v>145</v>
      </c>
      <c r="B146" s="14">
        <v>44270</v>
      </c>
      <c r="C146" s="12" t="s">
        <v>4</v>
      </c>
      <c r="D146" s="11">
        <v>6860</v>
      </c>
    </row>
    <row r="147" spans="1:4" ht="25.5" customHeight="1" x14ac:dyDescent="0.25">
      <c r="A147" s="11">
        <v>146</v>
      </c>
      <c r="B147" s="14">
        <v>44271</v>
      </c>
      <c r="C147" s="12" t="s">
        <v>4</v>
      </c>
      <c r="D147" s="11">
        <v>2020</v>
      </c>
    </row>
    <row r="148" spans="1:4" ht="25.5" hidden="1" customHeight="1" x14ac:dyDescent="0.25">
      <c r="A148" s="11">
        <v>147</v>
      </c>
      <c r="B148" s="14">
        <v>44271</v>
      </c>
      <c r="C148" s="12" t="s">
        <v>5</v>
      </c>
      <c r="D148" s="11">
        <v>3650</v>
      </c>
    </row>
    <row r="149" spans="1:4" ht="25.5" customHeight="1" x14ac:dyDescent="0.25">
      <c r="A149" s="11">
        <v>148</v>
      </c>
      <c r="B149" s="14">
        <v>44272</v>
      </c>
      <c r="C149" s="12" t="s">
        <v>4</v>
      </c>
      <c r="D149" s="11">
        <v>9720</v>
      </c>
    </row>
    <row r="150" spans="1:4" ht="25.5" hidden="1" customHeight="1" x14ac:dyDescent="0.25">
      <c r="A150" s="11">
        <v>149</v>
      </c>
      <c r="B150" s="14">
        <v>44273</v>
      </c>
      <c r="C150" s="12" t="s">
        <v>5</v>
      </c>
      <c r="D150" s="11">
        <v>7840</v>
      </c>
    </row>
    <row r="151" spans="1:4" ht="25.5" customHeight="1" x14ac:dyDescent="0.25">
      <c r="A151" s="11">
        <v>150</v>
      </c>
      <c r="B151" s="14">
        <v>44273</v>
      </c>
      <c r="C151" s="12" t="s">
        <v>4</v>
      </c>
      <c r="D151" s="11">
        <v>6780</v>
      </c>
    </row>
    <row r="152" spans="1:4" ht="25.5" hidden="1" customHeight="1" x14ac:dyDescent="0.25">
      <c r="A152" s="11">
        <v>151</v>
      </c>
      <c r="B152" s="14">
        <v>44273</v>
      </c>
      <c r="C152" s="12" t="s">
        <v>6</v>
      </c>
      <c r="D152" s="11">
        <v>3490</v>
      </c>
    </row>
    <row r="153" spans="1:4" ht="25.5" hidden="1" customHeight="1" x14ac:dyDescent="0.25">
      <c r="A153" s="11">
        <v>152</v>
      </c>
      <c r="B153" s="14">
        <v>44273</v>
      </c>
      <c r="C153" s="12" t="s">
        <v>7</v>
      </c>
      <c r="D153" s="11">
        <v>9980</v>
      </c>
    </row>
    <row r="154" spans="1:4" ht="25.5" hidden="1" customHeight="1" x14ac:dyDescent="0.25">
      <c r="A154" s="11">
        <v>153</v>
      </c>
      <c r="B154" s="14">
        <v>44274</v>
      </c>
      <c r="C154" s="12" t="s">
        <v>7</v>
      </c>
      <c r="D154" s="11">
        <v>7850</v>
      </c>
    </row>
    <row r="155" spans="1:4" ht="25.5" hidden="1" customHeight="1" x14ac:dyDescent="0.25">
      <c r="A155" s="11">
        <v>154</v>
      </c>
      <c r="B155" s="14">
        <v>44274</v>
      </c>
      <c r="C155" s="12" t="s">
        <v>6</v>
      </c>
      <c r="D155" s="11">
        <v>9770</v>
      </c>
    </row>
    <row r="156" spans="1:4" ht="25.5" hidden="1" customHeight="1" x14ac:dyDescent="0.25">
      <c r="A156" s="11">
        <v>155</v>
      </c>
      <c r="B156" s="14">
        <v>44275</v>
      </c>
      <c r="C156" s="12" t="s">
        <v>6</v>
      </c>
      <c r="D156" s="11">
        <v>750</v>
      </c>
    </row>
    <row r="157" spans="1:4" ht="25.5" hidden="1" customHeight="1" x14ac:dyDescent="0.25">
      <c r="A157" s="11">
        <v>156</v>
      </c>
      <c r="B157" s="14">
        <v>44275</v>
      </c>
      <c r="C157" s="12" t="s">
        <v>7</v>
      </c>
      <c r="D157" s="11">
        <v>8900</v>
      </c>
    </row>
    <row r="158" spans="1:4" ht="25.5" customHeight="1" x14ac:dyDescent="0.25">
      <c r="A158" s="11">
        <v>157</v>
      </c>
      <c r="B158" s="14">
        <v>44275</v>
      </c>
      <c r="C158" s="12" t="s">
        <v>4</v>
      </c>
      <c r="D158" s="11">
        <v>9410</v>
      </c>
    </row>
    <row r="159" spans="1:4" ht="25.5" hidden="1" customHeight="1" x14ac:dyDescent="0.25">
      <c r="A159" s="11">
        <v>158</v>
      </c>
      <c r="B159" s="14">
        <v>44276</v>
      </c>
      <c r="C159" s="12" t="s">
        <v>6</v>
      </c>
      <c r="D159" s="11">
        <v>9310</v>
      </c>
    </row>
    <row r="160" spans="1:4" ht="25.5" customHeight="1" x14ac:dyDescent="0.25">
      <c r="A160" s="11">
        <v>159</v>
      </c>
      <c r="B160" s="14">
        <v>44276</v>
      </c>
      <c r="C160" s="12" t="s">
        <v>4</v>
      </c>
      <c r="D160" s="11">
        <v>2480</v>
      </c>
    </row>
    <row r="161" spans="1:4" ht="25.5" hidden="1" customHeight="1" x14ac:dyDescent="0.25">
      <c r="A161" s="11">
        <v>160</v>
      </c>
      <c r="B161" s="14">
        <v>44276</v>
      </c>
      <c r="C161" s="12" t="s">
        <v>5</v>
      </c>
      <c r="D161" s="11">
        <v>1740</v>
      </c>
    </row>
    <row r="162" spans="1:4" ht="25.5" customHeight="1" x14ac:dyDescent="0.25">
      <c r="A162" s="11">
        <v>161</v>
      </c>
      <c r="B162" s="14">
        <v>44277</v>
      </c>
      <c r="C162" s="12" t="s">
        <v>4</v>
      </c>
      <c r="D162" s="11">
        <v>860</v>
      </c>
    </row>
    <row r="163" spans="1:4" ht="25.5" hidden="1" customHeight="1" x14ac:dyDescent="0.25">
      <c r="A163" s="11">
        <v>162</v>
      </c>
      <c r="B163" s="14">
        <v>44278</v>
      </c>
      <c r="C163" s="12" t="s">
        <v>5</v>
      </c>
      <c r="D163" s="11">
        <v>1830</v>
      </c>
    </row>
    <row r="164" spans="1:4" ht="25.5" hidden="1" customHeight="1" x14ac:dyDescent="0.25">
      <c r="A164" s="11">
        <v>163</v>
      </c>
      <c r="B164" s="14">
        <v>44279</v>
      </c>
      <c r="C164" s="12" t="s">
        <v>6</v>
      </c>
      <c r="D164" s="11">
        <v>1770</v>
      </c>
    </row>
    <row r="165" spans="1:4" ht="25.5" hidden="1" customHeight="1" x14ac:dyDescent="0.25">
      <c r="A165" s="11">
        <v>164</v>
      </c>
      <c r="B165" s="14">
        <v>44279</v>
      </c>
      <c r="C165" s="12" t="s">
        <v>7</v>
      </c>
      <c r="D165" s="11">
        <v>7830</v>
      </c>
    </row>
    <row r="166" spans="1:4" ht="25.5" customHeight="1" x14ac:dyDescent="0.25">
      <c r="A166" s="11">
        <v>165</v>
      </c>
      <c r="B166" s="14">
        <v>44279</v>
      </c>
      <c r="C166" s="12" t="s">
        <v>4</v>
      </c>
      <c r="D166" s="11">
        <v>8300</v>
      </c>
    </row>
    <row r="167" spans="1:4" ht="25.5" hidden="1" customHeight="1" x14ac:dyDescent="0.25">
      <c r="A167" s="11">
        <v>166</v>
      </c>
      <c r="B167" s="14">
        <v>44280</v>
      </c>
      <c r="C167" s="12" t="s">
        <v>5</v>
      </c>
      <c r="D167" s="11">
        <v>1050</v>
      </c>
    </row>
    <row r="168" spans="1:4" ht="25.5" hidden="1" customHeight="1" x14ac:dyDescent="0.25">
      <c r="A168" s="11">
        <v>167</v>
      </c>
      <c r="B168" s="14">
        <v>44280</v>
      </c>
      <c r="C168" s="12" t="s">
        <v>7</v>
      </c>
      <c r="D168" s="11">
        <v>5150</v>
      </c>
    </row>
    <row r="169" spans="1:4" ht="25.5" hidden="1" customHeight="1" x14ac:dyDescent="0.25">
      <c r="A169" s="11">
        <v>168</v>
      </c>
      <c r="B169" s="14">
        <v>44280</v>
      </c>
      <c r="C169" s="12" t="s">
        <v>6</v>
      </c>
      <c r="D169" s="11">
        <v>6860</v>
      </c>
    </row>
    <row r="170" spans="1:4" ht="25.5" customHeight="1" x14ac:dyDescent="0.25">
      <c r="A170" s="11">
        <v>169</v>
      </c>
      <c r="B170" s="14">
        <v>44281</v>
      </c>
      <c r="C170" s="12" t="s">
        <v>4</v>
      </c>
      <c r="D170" s="11">
        <v>1300</v>
      </c>
    </row>
    <row r="171" spans="1:4" ht="25.5" hidden="1" customHeight="1" x14ac:dyDescent="0.25">
      <c r="A171" s="11">
        <v>170</v>
      </c>
      <c r="B171" s="14">
        <v>44281</v>
      </c>
      <c r="C171" s="12" t="s">
        <v>5</v>
      </c>
      <c r="D171" s="11">
        <v>8800</v>
      </c>
    </row>
    <row r="172" spans="1:4" ht="25.5" hidden="1" customHeight="1" x14ac:dyDescent="0.25">
      <c r="A172" s="11">
        <v>171</v>
      </c>
      <c r="B172" s="14">
        <v>44282</v>
      </c>
      <c r="C172" s="12" t="s">
        <v>6</v>
      </c>
      <c r="D172" s="11">
        <v>1250</v>
      </c>
    </row>
    <row r="173" spans="1:4" ht="25.5" hidden="1" customHeight="1" x14ac:dyDescent="0.25">
      <c r="A173" s="11">
        <v>172</v>
      </c>
      <c r="B173" s="14">
        <v>44283</v>
      </c>
      <c r="C173" s="12" t="s">
        <v>5</v>
      </c>
      <c r="D173" s="11">
        <v>3910</v>
      </c>
    </row>
    <row r="174" spans="1:4" ht="25.5" customHeight="1" x14ac:dyDescent="0.25">
      <c r="A174" s="11">
        <v>173</v>
      </c>
      <c r="B174" s="14">
        <v>44283</v>
      </c>
      <c r="C174" s="12" t="s">
        <v>4</v>
      </c>
      <c r="D174" s="11">
        <v>1460</v>
      </c>
    </row>
    <row r="175" spans="1:4" ht="25.5" hidden="1" customHeight="1" x14ac:dyDescent="0.25">
      <c r="A175" s="11">
        <v>174</v>
      </c>
      <c r="B175" s="14">
        <v>44283</v>
      </c>
      <c r="C175" s="12" t="s">
        <v>7</v>
      </c>
      <c r="D175" s="11">
        <v>6470</v>
      </c>
    </row>
    <row r="176" spans="1:4" ht="25.5" hidden="1" customHeight="1" x14ac:dyDescent="0.25">
      <c r="A176" s="11">
        <v>175</v>
      </c>
      <c r="B176" s="14">
        <v>44283</v>
      </c>
      <c r="C176" s="12" t="s">
        <v>6</v>
      </c>
      <c r="D176" s="11">
        <v>6580</v>
      </c>
    </row>
    <row r="177" spans="1:4" ht="25.5" customHeight="1" x14ac:dyDescent="0.25">
      <c r="A177" s="11">
        <v>176</v>
      </c>
      <c r="B177" s="14">
        <v>44284</v>
      </c>
      <c r="C177" s="12" t="s">
        <v>4</v>
      </c>
      <c r="D177" s="11">
        <v>8090</v>
      </c>
    </row>
    <row r="178" spans="1:4" ht="25.5" customHeight="1" x14ac:dyDescent="0.25">
      <c r="A178" s="11">
        <v>177</v>
      </c>
      <c r="B178" s="14">
        <v>44285</v>
      </c>
      <c r="C178" s="12" t="s">
        <v>4</v>
      </c>
      <c r="D178" s="11">
        <v>4230</v>
      </c>
    </row>
    <row r="179" spans="1:4" ht="25.5" hidden="1" customHeight="1" x14ac:dyDescent="0.25">
      <c r="A179" s="11">
        <v>178</v>
      </c>
      <c r="B179" s="14">
        <v>44286</v>
      </c>
      <c r="C179" s="12" t="s">
        <v>7</v>
      </c>
      <c r="D179" s="11">
        <v>2750</v>
      </c>
    </row>
    <row r="180" spans="1:4" ht="25.5" hidden="1" customHeight="1" x14ac:dyDescent="0.25">
      <c r="A180" s="11">
        <v>179</v>
      </c>
      <c r="B180" s="14">
        <v>44286</v>
      </c>
      <c r="C180" s="12" t="s">
        <v>5</v>
      </c>
      <c r="D180" s="11">
        <v>5660</v>
      </c>
    </row>
    <row r="181" spans="1:4" ht="25.5" customHeight="1" x14ac:dyDescent="0.25">
      <c r="A181" s="11">
        <v>180</v>
      </c>
      <c r="B181" s="14">
        <v>44287</v>
      </c>
      <c r="C181" s="12" t="s">
        <v>4</v>
      </c>
      <c r="D181" s="11">
        <v>3540</v>
      </c>
    </row>
    <row r="182" spans="1:4" ht="25.5" hidden="1" customHeight="1" x14ac:dyDescent="0.25">
      <c r="A182" s="11">
        <v>181</v>
      </c>
      <c r="B182" s="14">
        <v>44287</v>
      </c>
      <c r="C182" s="12" t="s">
        <v>7</v>
      </c>
      <c r="D182" s="11">
        <v>2630</v>
      </c>
    </row>
    <row r="183" spans="1:4" ht="25.5" hidden="1" customHeight="1" x14ac:dyDescent="0.25">
      <c r="A183" s="11">
        <v>182</v>
      </c>
      <c r="B183" s="14">
        <v>44288</v>
      </c>
      <c r="C183" s="12" t="s">
        <v>6</v>
      </c>
      <c r="D183" s="11">
        <v>1030</v>
      </c>
    </row>
    <row r="184" spans="1:4" ht="25.5" customHeight="1" x14ac:dyDescent="0.25">
      <c r="A184" s="11">
        <v>183</v>
      </c>
      <c r="B184" s="14">
        <v>44288</v>
      </c>
      <c r="C184" s="12" t="s">
        <v>4</v>
      </c>
      <c r="D184" s="11">
        <v>4560</v>
      </c>
    </row>
    <row r="185" spans="1:4" ht="25.5" hidden="1" customHeight="1" x14ac:dyDescent="0.25">
      <c r="A185" s="11">
        <v>184</v>
      </c>
      <c r="B185" s="14">
        <v>44289</v>
      </c>
      <c r="C185" s="12" t="s">
        <v>5</v>
      </c>
      <c r="D185" s="11">
        <v>6400</v>
      </c>
    </row>
    <row r="186" spans="1:4" ht="25.5" hidden="1" customHeight="1" x14ac:dyDescent="0.25">
      <c r="A186" s="11">
        <v>185</v>
      </c>
      <c r="B186" s="14">
        <v>44290</v>
      </c>
      <c r="C186" s="12" t="s">
        <v>5</v>
      </c>
      <c r="D186" s="11">
        <v>3040</v>
      </c>
    </row>
    <row r="187" spans="1:4" ht="25.5" hidden="1" customHeight="1" x14ac:dyDescent="0.25">
      <c r="A187" s="11">
        <v>186</v>
      </c>
      <c r="B187" s="14">
        <v>44290</v>
      </c>
      <c r="C187" s="12" t="s">
        <v>6</v>
      </c>
      <c r="D187" s="11">
        <v>6450</v>
      </c>
    </row>
    <row r="188" spans="1:4" ht="25.5" hidden="1" customHeight="1" x14ac:dyDescent="0.25">
      <c r="A188" s="11">
        <v>187</v>
      </c>
      <c r="B188" s="14">
        <v>44291</v>
      </c>
      <c r="C188" s="12" t="s">
        <v>6</v>
      </c>
      <c r="D188" s="11">
        <v>7650</v>
      </c>
    </row>
    <row r="189" spans="1:4" ht="25.5" hidden="1" customHeight="1" x14ac:dyDescent="0.25">
      <c r="A189" s="11">
        <v>188</v>
      </c>
      <c r="B189" s="14">
        <v>44292</v>
      </c>
      <c r="C189" s="12" t="s">
        <v>5</v>
      </c>
      <c r="D189" s="11">
        <v>7190</v>
      </c>
    </row>
    <row r="190" spans="1:4" ht="25.5" customHeight="1" x14ac:dyDescent="0.25">
      <c r="A190" s="11">
        <v>189</v>
      </c>
      <c r="B190" s="14">
        <v>44292</v>
      </c>
      <c r="C190" s="12" t="s">
        <v>4</v>
      </c>
      <c r="D190" s="11">
        <v>7100</v>
      </c>
    </row>
    <row r="191" spans="1:4" ht="25.5" hidden="1" customHeight="1" x14ac:dyDescent="0.25">
      <c r="A191" s="11">
        <v>190</v>
      </c>
      <c r="B191" s="14">
        <v>44292</v>
      </c>
      <c r="C191" s="12" t="s">
        <v>7</v>
      </c>
      <c r="D191" s="11">
        <v>8950</v>
      </c>
    </row>
    <row r="192" spans="1:4" ht="25.5" customHeight="1" x14ac:dyDescent="0.25">
      <c r="A192" s="11">
        <v>191</v>
      </c>
      <c r="B192" s="14">
        <v>44293</v>
      </c>
      <c r="C192" s="12" t="s">
        <v>4</v>
      </c>
      <c r="D192" s="11">
        <v>7650</v>
      </c>
    </row>
    <row r="193" spans="1:4" ht="25.5" hidden="1" customHeight="1" x14ac:dyDescent="0.25">
      <c r="A193" s="11">
        <v>192</v>
      </c>
      <c r="B193" s="14">
        <v>44293</v>
      </c>
      <c r="C193" s="12" t="s">
        <v>6</v>
      </c>
      <c r="D193" s="11">
        <v>3350</v>
      </c>
    </row>
    <row r="194" spans="1:4" ht="25.5" customHeight="1" x14ac:dyDescent="0.25">
      <c r="A194" s="11">
        <v>193</v>
      </c>
      <c r="B194" s="14">
        <v>44294</v>
      </c>
      <c r="C194" s="12" t="s">
        <v>4</v>
      </c>
      <c r="D194" s="11">
        <v>8230</v>
      </c>
    </row>
    <row r="195" spans="1:4" ht="25.5" hidden="1" customHeight="1" x14ac:dyDescent="0.25">
      <c r="A195" s="11">
        <v>194</v>
      </c>
      <c r="B195" s="14">
        <v>44294</v>
      </c>
      <c r="C195" s="12" t="s">
        <v>7</v>
      </c>
      <c r="D195" s="11">
        <v>4860</v>
      </c>
    </row>
    <row r="196" spans="1:4" ht="25.5" hidden="1" customHeight="1" x14ac:dyDescent="0.25">
      <c r="A196" s="11">
        <v>195</v>
      </c>
      <c r="B196" s="14">
        <v>44294</v>
      </c>
      <c r="C196" s="12" t="s">
        <v>6</v>
      </c>
      <c r="D196" s="11">
        <v>2250</v>
      </c>
    </row>
    <row r="197" spans="1:4" ht="25.5" customHeight="1" x14ac:dyDescent="0.25">
      <c r="A197" s="11">
        <v>196</v>
      </c>
      <c r="B197" s="14">
        <v>44295</v>
      </c>
      <c r="C197" s="12" t="s">
        <v>4</v>
      </c>
      <c r="D197" s="11">
        <v>9980</v>
      </c>
    </row>
    <row r="198" spans="1:4" ht="25.5" hidden="1" customHeight="1" x14ac:dyDescent="0.25">
      <c r="A198" s="11">
        <v>197</v>
      </c>
      <c r="B198" s="14">
        <v>44295</v>
      </c>
      <c r="C198" s="12" t="s">
        <v>6</v>
      </c>
      <c r="D198" s="11">
        <v>6320</v>
      </c>
    </row>
    <row r="199" spans="1:4" ht="25.5" hidden="1" customHeight="1" x14ac:dyDescent="0.25">
      <c r="A199" s="11">
        <v>198</v>
      </c>
      <c r="B199" s="14">
        <v>44295</v>
      </c>
      <c r="C199" s="12" t="s">
        <v>7</v>
      </c>
      <c r="D199" s="11">
        <v>4600</v>
      </c>
    </row>
    <row r="200" spans="1:4" ht="25.5" hidden="1" customHeight="1" x14ac:dyDescent="0.25">
      <c r="A200" s="11">
        <v>199</v>
      </c>
      <c r="B200" s="14">
        <v>44296</v>
      </c>
      <c r="C200" s="12" t="s">
        <v>5</v>
      </c>
      <c r="D200" s="11">
        <v>9150</v>
      </c>
    </row>
    <row r="201" spans="1:4" ht="25.5" hidden="1" customHeight="1" x14ac:dyDescent="0.25">
      <c r="A201" s="11">
        <v>200</v>
      </c>
      <c r="B201" s="14">
        <v>44297</v>
      </c>
      <c r="C201" s="12" t="s">
        <v>7</v>
      </c>
      <c r="D201" s="11">
        <v>4940</v>
      </c>
    </row>
    <row r="202" spans="1:4" ht="25.5" hidden="1" customHeight="1" x14ac:dyDescent="0.25">
      <c r="A202" s="11">
        <v>201</v>
      </c>
      <c r="B202" s="14">
        <v>44298</v>
      </c>
      <c r="C202" s="12" t="s">
        <v>5</v>
      </c>
      <c r="D202" s="11">
        <v>7550</v>
      </c>
    </row>
    <row r="203" spans="1:4" ht="25.5" customHeight="1" x14ac:dyDescent="0.25">
      <c r="A203" s="11">
        <v>202</v>
      </c>
      <c r="B203" s="14">
        <v>44298</v>
      </c>
      <c r="C203" s="12" t="s">
        <v>4</v>
      </c>
      <c r="D203" s="11">
        <v>4460</v>
      </c>
    </row>
    <row r="204" spans="1:4" ht="25.5" hidden="1" customHeight="1" x14ac:dyDescent="0.25">
      <c r="A204" s="11">
        <v>203</v>
      </c>
      <c r="B204" s="14">
        <v>44299</v>
      </c>
      <c r="C204" s="12" t="s">
        <v>5</v>
      </c>
      <c r="D204" s="11">
        <v>1680</v>
      </c>
    </row>
    <row r="205" spans="1:4" ht="25.5" hidden="1" customHeight="1" x14ac:dyDescent="0.25">
      <c r="A205" s="11">
        <v>204</v>
      </c>
      <c r="B205" s="14">
        <v>44299</v>
      </c>
      <c r="C205" s="12" t="s">
        <v>7</v>
      </c>
      <c r="D205" s="11">
        <v>5220</v>
      </c>
    </row>
    <row r="206" spans="1:4" ht="25.5" hidden="1" customHeight="1" x14ac:dyDescent="0.25">
      <c r="A206" s="11">
        <v>205</v>
      </c>
      <c r="B206" s="14">
        <v>44299</v>
      </c>
      <c r="C206" s="12" t="s">
        <v>6</v>
      </c>
      <c r="D206" s="11">
        <v>6180</v>
      </c>
    </row>
    <row r="207" spans="1:4" ht="25.5" customHeight="1" x14ac:dyDescent="0.25">
      <c r="A207" s="11">
        <v>206</v>
      </c>
      <c r="B207" s="14">
        <v>44300</v>
      </c>
      <c r="C207" s="12" t="s">
        <v>4</v>
      </c>
      <c r="D207" s="11">
        <v>6780</v>
      </c>
    </row>
    <row r="208" spans="1:4" ht="25.5" hidden="1" customHeight="1" x14ac:dyDescent="0.25">
      <c r="A208" s="11">
        <v>207</v>
      </c>
      <c r="B208" s="14">
        <v>44300</v>
      </c>
      <c r="C208" s="12" t="s">
        <v>6</v>
      </c>
      <c r="D208" s="11">
        <v>6770</v>
      </c>
    </row>
    <row r="209" spans="1:4" ht="25.5" hidden="1" customHeight="1" x14ac:dyDescent="0.25">
      <c r="A209" s="11">
        <v>208</v>
      </c>
      <c r="B209" s="14">
        <v>44300</v>
      </c>
      <c r="C209" s="12" t="s">
        <v>7</v>
      </c>
      <c r="D209" s="11">
        <v>2070</v>
      </c>
    </row>
    <row r="210" spans="1:4" ht="25.5" customHeight="1" x14ac:dyDescent="0.25">
      <c r="A210" s="11">
        <v>209</v>
      </c>
      <c r="B210" s="14">
        <v>44301</v>
      </c>
      <c r="C210" s="12" t="s">
        <v>4</v>
      </c>
      <c r="D210" s="11">
        <v>6720</v>
      </c>
    </row>
    <row r="211" spans="1:4" ht="25.5" hidden="1" customHeight="1" x14ac:dyDescent="0.25">
      <c r="A211" s="11">
        <v>210</v>
      </c>
      <c r="B211" s="14">
        <v>44301</v>
      </c>
      <c r="C211" s="12" t="s">
        <v>6</v>
      </c>
      <c r="D211" s="11">
        <v>5160</v>
      </c>
    </row>
    <row r="212" spans="1:4" ht="25.5" hidden="1" customHeight="1" x14ac:dyDescent="0.25">
      <c r="A212" s="11">
        <v>211</v>
      </c>
      <c r="B212" s="14">
        <v>44301</v>
      </c>
      <c r="C212" s="12" t="s">
        <v>7</v>
      </c>
      <c r="D212" s="11">
        <v>3130</v>
      </c>
    </row>
    <row r="213" spans="1:4" ht="25.5" hidden="1" customHeight="1" x14ac:dyDescent="0.25">
      <c r="A213" s="11">
        <v>212</v>
      </c>
      <c r="B213" s="14">
        <v>44302</v>
      </c>
      <c r="C213" s="12" t="s">
        <v>5</v>
      </c>
      <c r="D213" s="11">
        <v>6560</v>
      </c>
    </row>
    <row r="214" spans="1:4" ht="25.5" customHeight="1" x14ac:dyDescent="0.25">
      <c r="A214" s="11">
        <v>213</v>
      </c>
      <c r="B214" s="14">
        <v>44302</v>
      </c>
      <c r="C214" s="12" t="s">
        <v>4</v>
      </c>
      <c r="D214" s="11">
        <v>1000</v>
      </c>
    </row>
    <row r="215" spans="1:4" ht="25.5" hidden="1" customHeight="1" x14ac:dyDescent="0.25">
      <c r="A215" s="11">
        <v>214</v>
      </c>
      <c r="B215" s="14">
        <v>44303</v>
      </c>
      <c r="C215" s="12" t="s">
        <v>7</v>
      </c>
      <c r="D215" s="11">
        <v>2660</v>
      </c>
    </row>
    <row r="216" spans="1:4" ht="25.5" hidden="1" customHeight="1" x14ac:dyDescent="0.25">
      <c r="A216" s="11">
        <v>215</v>
      </c>
      <c r="B216" s="14">
        <v>44303</v>
      </c>
      <c r="C216" s="12" t="s">
        <v>6</v>
      </c>
      <c r="D216" s="11">
        <v>8880</v>
      </c>
    </row>
    <row r="217" spans="1:4" ht="25.5" customHeight="1" x14ac:dyDescent="0.25">
      <c r="A217" s="11">
        <v>216</v>
      </c>
      <c r="B217" s="14">
        <v>44303</v>
      </c>
      <c r="C217" s="12" t="s">
        <v>4</v>
      </c>
      <c r="D217" s="11">
        <v>1800</v>
      </c>
    </row>
    <row r="218" spans="1:4" ht="25.5" hidden="1" customHeight="1" x14ac:dyDescent="0.25">
      <c r="A218" s="11">
        <v>217</v>
      </c>
      <c r="B218" s="14">
        <v>44304</v>
      </c>
      <c r="C218" s="12" t="s">
        <v>6</v>
      </c>
      <c r="D218" s="11">
        <v>6820</v>
      </c>
    </row>
    <row r="219" spans="1:4" ht="25.5" hidden="1" customHeight="1" x14ac:dyDescent="0.25">
      <c r="A219" s="11">
        <v>218</v>
      </c>
      <c r="B219" s="14">
        <v>44304</v>
      </c>
      <c r="C219" s="12" t="s">
        <v>7</v>
      </c>
      <c r="D219" s="11">
        <v>3860</v>
      </c>
    </row>
    <row r="220" spans="1:4" ht="25.5" customHeight="1" x14ac:dyDescent="0.25">
      <c r="A220" s="11">
        <v>219</v>
      </c>
      <c r="B220" s="14">
        <v>44304</v>
      </c>
      <c r="C220" s="12" t="s">
        <v>4</v>
      </c>
      <c r="D220" s="11">
        <v>6470</v>
      </c>
    </row>
    <row r="221" spans="1:4" ht="25.5" hidden="1" customHeight="1" x14ac:dyDescent="0.25">
      <c r="A221" s="11">
        <v>220</v>
      </c>
      <c r="B221" s="14">
        <v>44305</v>
      </c>
      <c r="C221" s="12" t="s">
        <v>6</v>
      </c>
      <c r="D221" s="11">
        <v>1560</v>
      </c>
    </row>
    <row r="222" spans="1:4" ht="25.5" hidden="1" customHeight="1" x14ac:dyDescent="0.25">
      <c r="A222" s="11">
        <v>221</v>
      </c>
      <c r="B222" s="14">
        <v>44305</v>
      </c>
      <c r="C222" s="12" t="s">
        <v>7</v>
      </c>
      <c r="D222" s="11">
        <v>3420</v>
      </c>
    </row>
    <row r="223" spans="1:4" ht="25.5" customHeight="1" x14ac:dyDescent="0.25">
      <c r="A223" s="11">
        <v>222</v>
      </c>
      <c r="B223" s="14">
        <v>44305</v>
      </c>
      <c r="C223" s="12" t="s">
        <v>4</v>
      </c>
      <c r="D223" s="11">
        <v>5220</v>
      </c>
    </row>
    <row r="224" spans="1:4" ht="25.5" hidden="1" customHeight="1" x14ac:dyDescent="0.25">
      <c r="A224" s="11">
        <v>223</v>
      </c>
      <c r="B224" s="14">
        <v>44306</v>
      </c>
      <c r="C224" s="12" t="s">
        <v>7</v>
      </c>
      <c r="D224" s="11">
        <v>6100</v>
      </c>
    </row>
    <row r="225" spans="1:4" ht="25.5" hidden="1" customHeight="1" x14ac:dyDescent="0.25">
      <c r="A225" s="11">
        <v>224</v>
      </c>
      <c r="B225" s="14">
        <v>44306</v>
      </c>
      <c r="C225" s="12" t="s">
        <v>5</v>
      </c>
      <c r="D225" s="11">
        <v>3800</v>
      </c>
    </row>
    <row r="226" spans="1:4" ht="25.5" hidden="1" customHeight="1" x14ac:dyDescent="0.25">
      <c r="A226" s="11">
        <v>225</v>
      </c>
      <c r="B226" s="14">
        <v>44307</v>
      </c>
      <c r="C226" s="12" t="s">
        <v>7</v>
      </c>
      <c r="D226" s="11">
        <v>3170</v>
      </c>
    </row>
    <row r="227" spans="1:4" ht="25.5" customHeight="1" x14ac:dyDescent="0.25">
      <c r="A227" s="11">
        <v>226</v>
      </c>
      <c r="B227" s="14">
        <v>44307</v>
      </c>
      <c r="C227" s="12" t="s">
        <v>4</v>
      </c>
      <c r="D227" s="11">
        <v>4140</v>
      </c>
    </row>
    <row r="228" spans="1:4" ht="25.5" hidden="1" customHeight="1" x14ac:dyDescent="0.25">
      <c r="A228" s="11">
        <v>227</v>
      </c>
      <c r="B228" s="14">
        <v>44307</v>
      </c>
      <c r="C228" s="12" t="s">
        <v>5</v>
      </c>
      <c r="D228" s="11">
        <v>2060</v>
      </c>
    </row>
    <row r="229" spans="1:4" ht="25.5" hidden="1" customHeight="1" x14ac:dyDescent="0.25">
      <c r="A229" s="11">
        <v>228</v>
      </c>
      <c r="B229" s="14">
        <v>44308</v>
      </c>
      <c r="C229" s="12" t="s">
        <v>5</v>
      </c>
      <c r="D229" s="11">
        <v>8220</v>
      </c>
    </row>
    <row r="230" spans="1:4" ht="25.5" hidden="1" customHeight="1" x14ac:dyDescent="0.25">
      <c r="A230" s="11">
        <v>229</v>
      </c>
      <c r="B230" s="14">
        <v>44309</v>
      </c>
      <c r="C230" s="12" t="s">
        <v>7</v>
      </c>
      <c r="D230" s="11">
        <v>9490</v>
      </c>
    </row>
    <row r="231" spans="1:4" ht="25.5" customHeight="1" x14ac:dyDescent="0.25">
      <c r="A231" s="11">
        <v>230</v>
      </c>
      <c r="B231" s="14">
        <v>44309</v>
      </c>
      <c r="C231" s="12" t="s">
        <v>4</v>
      </c>
      <c r="D231" s="11">
        <v>950</v>
      </c>
    </row>
    <row r="232" spans="1:4" ht="25.5" hidden="1" customHeight="1" x14ac:dyDescent="0.25">
      <c r="A232" s="11">
        <v>231</v>
      </c>
      <c r="B232" s="14">
        <v>44310</v>
      </c>
      <c r="C232" s="12" t="s">
        <v>5</v>
      </c>
      <c r="D232" s="11">
        <v>3110</v>
      </c>
    </row>
    <row r="233" spans="1:4" ht="25.5" hidden="1" customHeight="1" x14ac:dyDescent="0.25">
      <c r="A233" s="11">
        <v>232</v>
      </c>
      <c r="B233" s="14">
        <v>44311</v>
      </c>
      <c r="C233" s="12" t="s">
        <v>6</v>
      </c>
      <c r="D233" s="11">
        <v>6010</v>
      </c>
    </row>
    <row r="234" spans="1:4" ht="25.5" hidden="1" customHeight="1" x14ac:dyDescent="0.25">
      <c r="A234" s="11">
        <v>233</v>
      </c>
      <c r="B234" s="14">
        <v>44311</v>
      </c>
      <c r="C234" s="12" t="s">
        <v>7</v>
      </c>
      <c r="D234" s="11">
        <v>1220</v>
      </c>
    </row>
    <row r="235" spans="1:4" ht="25.5" customHeight="1" x14ac:dyDescent="0.25">
      <c r="A235" s="11">
        <v>234</v>
      </c>
      <c r="B235" s="14">
        <v>44311</v>
      </c>
      <c r="C235" s="12" t="s">
        <v>4</v>
      </c>
      <c r="D235" s="11">
        <v>8060</v>
      </c>
    </row>
    <row r="236" spans="1:4" ht="25.5" hidden="1" customHeight="1" x14ac:dyDescent="0.25">
      <c r="A236" s="11">
        <v>235</v>
      </c>
      <c r="B236" s="14">
        <v>44312</v>
      </c>
      <c r="C236" s="12" t="s">
        <v>7</v>
      </c>
      <c r="D236" s="11">
        <v>4040</v>
      </c>
    </row>
    <row r="237" spans="1:4" ht="25.5" hidden="1" customHeight="1" x14ac:dyDescent="0.25">
      <c r="A237" s="11">
        <v>236</v>
      </c>
      <c r="B237" s="14">
        <v>44313</v>
      </c>
      <c r="C237" s="12" t="s">
        <v>6</v>
      </c>
      <c r="D237" s="11">
        <v>950</v>
      </c>
    </row>
    <row r="238" spans="1:4" ht="25.5" hidden="1" customHeight="1" x14ac:dyDescent="0.25">
      <c r="A238" s="11">
        <v>237</v>
      </c>
      <c r="B238" s="14">
        <v>44313</v>
      </c>
      <c r="C238" s="12" t="s">
        <v>5</v>
      </c>
      <c r="D238" s="11">
        <v>9470</v>
      </c>
    </row>
    <row r="239" spans="1:4" ht="25.5" hidden="1" customHeight="1" x14ac:dyDescent="0.25">
      <c r="A239" s="11">
        <v>238</v>
      </c>
      <c r="B239" s="14">
        <v>44313</v>
      </c>
      <c r="C239" s="12" t="s">
        <v>7</v>
      </c>
      <c r="D239" s="11">
        <v>4760</v>
      </c>
    </row>
    <row r="240" spans="1:4" ht="25.5" customHeight="1" x14ac:dyDescent="0.25">
      <c r="A240" s="11">
        <v>239</v>
      </c>
      <c r="B240" s="14">
        <v>44314</v>
      </c>
      <c r="C240" s="12" t="s">
        <v>4</v>
      </c>
      <c r="D240" s="11">
        <v>9390</v>
      </c>
    </row>
    <row r="241" spans="1:4" ht="25.5" hidden="1" customHeight="1" x14ac:dyDescent="0.25">
      <c r="A241" s="11">
        <v>240</v>
      </c>
      <c r="B241" s="14">
        <v>44314</v>
      </c>
      <c r="C241" s="12" t="s">
        <v>5</v>
      </c>
      <c r="D241" s="11">
        <v>4520</v>
      </c>
    </row>
    <row r="242" spans="1:4" ht="25.5" hidden="1" customHeight="1" x14ac:dyDescent="0.25">
      <c r="A242" s="11">
        <v>241</v>
      </c>
      <c r="B242" s="14">
        <v>44315</v>
      </c>
      <c r="C242" s="12" t="s">
        <v>5</v>
      </c>
      <c r="D242" s="11">
        <v>8460</v>
      </c>
    </row>
    <row r="243" spans="1:4" ht="25.5" customHeight="1" x14ac:dyDescent="0.25">
      <c r="A243" s="11">
        <v>242</v>
      </c>
      <c r="B243" s="14">
        <v>44316</v>
      </c>
      <c r="C243" s="12" t="s">
        <v>4</v>
      </c>
      <c r="D243" s="11">
        <v>4880</v>
      </c>
    </row>
    <row r="244" spans="1:4" ht="25.5" customHeight="1" x14ac:dyDescent="0.25">
      <c r="A244" s="11">
        <v>243</v>
      </c>
      <c r="B244" s="14">
        <v>44317</v>
      </c>
      <c r="C244" s="12" t="s">
        <v>4</v>
      </c>
      <c r="D244" s="11">
        <v>3980</v>
      </c>
    </row>
    <row r="245" spans="1:4" ht="25.5" customHeight="1" x14ac:dyDescent="0.25">
      <c r="A245" s="11">
        <v>244</v>
      </c>
      <c r="B245" s="14">
        <v>44318</v>
      </c>
      <c r="C245" s="12" t="s">
        <v>4</v>
      </c>
      <c r="D245" s="11">
        <v>3980</v>
      </c>
    </row>
    <row r="246" spans="1:4" ht="25.5" hidden="1" customHeight="1" x14ac:dyDescent="0.25">
      <c r="A246" s="11">
        <v>245</v>
      </c>
      <c r="B246" s="14">
        <v>44319</v>
      </c>
      <c r="C246" s="12" t="s">
        <v>6</v>
      </c>
      <c r="D246" s="11">
        <v>2130</v>
      </c>
    </row>
    <row r="247" spans="1:4" ht="25.5" hidden="1" customHeight="1" x14ac:dyDescent="0.25">
      <c r="A247" s="11">
        <v>246</v>
      </c>
      <c r="B247" s="14">
        <v>44319</v>
      </c>
      <c r="C247" s="12" t="s">
        <v>5</v>
      </c>
      <c r="D247" s="11">
        <v>7520</v>
      </c>
    </row>
    <row r="248" spans="1:4" ht="25.5" hidden="1" customHeight="1" x14ac:dyDescent="0.25">
      <c r="A248" s="11">
        <v>247</v>
      </c>
      <c r="B248" s="14">
        <v>44320</v>
      </c>
      <c r="C248" s="12" t="s">
        <v>5</v>
      </c>
      <c r="D248" s="11">
        <v>3900</v>
      </c>
    </row>
    <row r="249" spans="1:4" ht="25.5" hidden="1" customHeight="1" x14ac:dyDescent="0.25">
      <c r="A249" s="11">
        <v>248</v>
      </c>
      <c r="B249" s="14">
        <v>44321</v>
      </c>
      <c r="C249" s="12" t="s">
        <v>5</v>
      </c>
      <c r="D249" s="11">
        <v>8960</v>
      </c>
    </row>
    <row r="250" spans="1:4" ht="25.5" customHeight="1" x14ac:dyDescent="0.25">
      <c r="A250" s="11">
        <v>249</v>
      </c>
      <c r="B250" s="14">
        <v>44321</v>
      </c>
      <c r="C250" s="12" t="s">
        <v>4</v>
      </c>
      <c r="D250" s="11">
        <v>3070</v>
      </c>
    </row>
    <row r="251" spans="1:4" ht="25.5" customHeight="1" x14ac:dyDescent="0.25">
      <c r="A251" s="11">
        <v>250</v>
      </c>
      <c r="B251" s="14">
        <v>44322</v>
      </c>
      <c r="C251" s="12" t="s">
        <v>4</v>
      </c>
      <c r="D251" s="11">
        <v>1950</v>
      </c>
    </row>
    <row r="252" spans="1:4" ht="25.5" hidden="1" customHeight="1" x14ac:dyDescent="0.25">
      <c r="A252" s="11">
        <v>251</v>
      </c>
      <c r="B252" s="14">
        <v>44322</v>
      </c>
      <c r="C252" s="12" t="s">
        <v>7</v>
      </c>
      <c r="D252" s="11">
        <v>4340</v>
      </c>
    </row>
    <row r="253" spans="1:4" ht="25.5" hidden="1" customHeight="1" x14ac:dyDescent="0.25">
      <c r="A253" s="11">
        <v>252</v>
      </c>
      <c r="B253" s="14">
        <v>44323</v>
      </c>
      <c r="C253" s="12" t="s">
        <v>7</v>
      </c>
      <c r="D253" s="11">
        <v>8510</v>
      </c>
    </row>
    <row r="254" spans="1:4" ht="25.5" customHeight="1" x14ac:dyDescent="0.25">
      <c r="A254" s="11">
        <v>253</v>
      </c>
      <c r="B254" s="14">
        <v>44323</v>
      </c>
      <c r="C254" s="12" t="s">
        <v>4</v>
      </c>
      <c r="D254" s="11">
        <v>9810</v>
      </c>
    </row>
    <row r="255" spans="1:4" ht="25.5" hidden="1" customHeight="1" x14ac:dyDescent="0.25">
      <c r="A255" s="11">
        <v>254</v>
      </c>
      <c r="B255" s="14">
        <v>44323</v>
      </c>
      <c r="C255" s="12" t="s">
        <v>6</v>
      </c>
      <c r="D255" s="11">
        <v>5560</v>
      </c>
    </row>
    <row r="256" spans="1:4" ht="25.5" hidden="1" customHeight="1" x14ac:dyDescent="0.25">
      <c r="A256" s="11">
        <v>255</v>
      </c>
      <c r="B256" s="14">
        <v>44323</v>
      </c>
      <c r="C256" s="12" t="s">
        <v>5</v>
      </c>
      <c r="D256" s="11">
        <v>8340</v>
      </c>
    </row>
    <row r="257" spans="1:4" ht="25.5" hidden="1" customHeight="1" x14ac:dyDescent="0.25">
      <c r="A257" s="11">
        <v>256</v>
      </c>
      <c r="B257" s="14">
        <v>44324</v>
      </c>
      <c r="C257" s="12" t="s">
        <v>5</v>
      </c>
      <c r="D257" s="11">
        <v>4510</v>
      </c>
    </row>
    <row r="258" spans="1:4" ht="25.5" customHeight="1" x14ac:dyDescent="0.25">
      <c r="A258" s="11">
        <v>257</v>
      </c>
      <c r="B258" s="14">
        <v>44324</v>
      </c>
      <c r="C258" s="12" t="s">
        <v>4</v>
      </c>
      <c r="D258" s="11">
        <v>7270</v>
      </c>
    </row>
    <row r="259" spans="1:4" ht="25.5" hidden="1" customHeight="1" x14ac:dyDescent="0.25">
      <c r="A259" s="11">
        <v>258</v>
      </c>
      <c r="B259" s="14">
        <v>44325</v>
      </c>
      <c r="C259" s="12" t="s">
        <v>5</v>
      </c>
      <c r="D259" s="11">
        <v>7710</v>
      </c>
    </row>
    <row r="260" spans="1:4" ht="25.5" hidden="1" customHeight="1" x14ac:dyDescent="0.25">
      <c r="A260" s="11">
        <v>259</v>
      </c>
      <c r="B260" s="14">
        <v>44325</v>
      </c>
      <c r="C260" s="12" t="s">
        <v>6</v>
      </c>
      <c r="D260" s="11">
        <v>8090</v>
      </c>
    </row>
    <row r="261" spans="1:4" ht="25.5" customHeight="1" x14ac:dyDescent="0.25">
      <c r="A261" s="11">
        <v>260</v>
      </c>
      <c r="B261" s="14">
        <v>44325</v>
      </c>
      <c r="C261" s="12" t="s">
        <v>4</v>
      </c>
      <c r="D261" s="11">
        <v>5440</v>
      </c>
    </row>
    <row r="262" spans="1:4" ht="25.5" hidden="1" customHeight="1" x14ac:dyDescent="0.25">
      <c r="A262" s="11">
        <v>261</v>
      </c>
      <c r="B262" s="14">
        <v>44325</v>
      </c>
      <c r="C262" s="12" t="s">
        <v>7</v>
      </c>
      <c r="D262" s="11">
        <v>4060</v>
      </c>
    </row>
    <row r="263" spans="1:4" ht="25.5" hidden="1" customHeight="1" x14ac:dyDescent="0.25">
      <c r="A263" s="11">
        <v>262</v>
      </c>
      <c r="B263" s="14">
        <v>44326</v>
      </c>
      <c r="C263" s="12" t="s">
        <v>5</v>
      </c>
      <c r="D263" s="11">
        <v>9620</v>
      </c>
    </row>
    <row r="264" spans="1:4" ht="25.5" hidden="1" customHeight="1" x14ac:dyDescent="0.25">
      <c r="A264" s="11">
        <v>263</v>
      </c>
      <c r="B264" s="14">
        <v>44327</v>
      </c>
      <c r="C264" s="12" t="s">
        <v>6</v>
      </c>
      <c r="D264" s="11">
        <v>9630</v>
      </c>
    </row>
    <row r="265" spans="1:4" ht="25.5" hidden="1" customHeight="1" x14ac:dyDescent="0.25">
      <c r="A265" s="11">
        <v>264</v>
      </c>
      <c r="B265" s="14">
        <v>44328</v>
      </c>
      <c r="C265" s="12" t="s">
        <v>6</v>
      </c>
      <c r="D265" s="11">
        <v>390</v>
      </c>
    </row>
    <row r="266" spans="1:4" ht="25.5" hidden="1" customHeight="1" x14ac:dyDescent="0.25">
      <c r="A266" s="11">
        <v>265</v>
      </c>
      <c r="B266" s="14">
        <v>44329</v>
      </c>
      <c r="C266" s="12" t="s">
        <v>7</v>
      </c>
      <c r="D266" s="11">
        <v>7870</v>
      </c>
    </row>
    <row r="267" spans="1:4" ht="25.5" hidden="1" customHeight="1" x14ac:dyDescent="0.25">
      <c r="A267" s="11">
        <v>266</v>
      </c>
      <c r="B267" s="14">
        <v>44329</v>
      </c>
      <c r="C267" s="12" t="s">
        <v>5</v>
      </c>
      <c r="D267" s="11">
        <v>4100</v>
      </c>
    </row>
    <row r="268" spans="1:4" ht="25.5" customHeight="1" x14ac:dyDescent="0.25">
      <c r="A268" s="11">
        <v>267</v>
      </c>
      <c r="B268" s="14">
        <v>44329</v>
      </c>
      <c r="C268" s="12" t="s">
        <v>4</v>
      </c>
      <c r="D268" s="11">
        <v>600</v>
      </c>
    </row>
    <row r="269" spans="1:4" ht="25.5" customHeight="1" x14ac:dyDescent="0.25">
      <c r="A269" s="11">
        <v>268</v>
      </c>
      <c r="B269" s="14">
        <v>44330</v>
      </c>
      <c r="C269" s="12" t="s">
        <v>4</v>
      </c>
      <c r="D269" s="11">
        <v>1170</v>
      </c>
    </row>
    <row r="270" spans="1:4" ht="25.5" hidden="1" customHeight="1" x14ac:dyDescent="0.25">
      <c r="A270" s="11">
        <v>269</v>
      </c>
      <c r="B270" s="14">
        <v>44330</v>
      </c>
      <c r="C270" s="12" t="s">
        <v>7</v>
      </c>
      <c r="D270" s="11">
        <v>860</v>
      </c>
    </row>
    <row r="271" spans="1:4" ht="25.5" hidden="1" customHeight="1" x14ac:dyDescent="0.25">
      <c r="A271" s="11">
        <v>270</v>
      </c>
      <c r="B271" s="14">
        <v>44331</v>
      </c>
      <c r="C271" s="12" t="s">
        <v>6</v>
      </c>
      <c r="D271" s="11">
        <v>2350</v>
      </c>
    </row>
    <row r="272" spans="1:4" ht="25.5" hidden="1" customHeight="1" x14ac:dyDescent="0.25">
      <c r="A272" s="11">
        <v>271</v>
      </c>
      <c r="B272" s="14">
        <v>44331</v>
      </c>
      <c r="C272" s="12" t="s">
        <v>7</v>
      </c>
      <c r="D272" s="11">
        <v>9230</v>
      </c>
    </row>
    <row r="273" spans="1:4" ht="25.5" customHeight="1" x14ac:dyDescent="0.25">
      <c r="A273" s="11">
        <v>272</v>
      </c>
      <c r="B273" s="14">
        <v>44332</v>
      </c>
      <c r="C273" s="12" t="s">
        <v>4</v>
      </c>
      <c r="D273" s="11">
        <v>1200</v>
      </c>
    </row>
    <row r="274" spans="1:4" ht="25.5" hidden="1" customHeight="1" x14ac:dyDescent="0.25">
      <c r="A274" s="11">
        <v>273</v>
      </c>
      <c r="B274" s="14">
        <v>44332</v>
      </c>
      <c r="C274" s="12" t="s">
        <v>5</v>
      </c>
      <c r="D274" s="11">
        <v>7370</v>
      </c>
    </row>
    <row r="275" spans="1:4" ht="25.5" customHeight="1" x14ac:dyDescent="0.25">
      <c r="A275" s="11">
        <v>274</v>
      </c>
      <c r="B275" s="14">
        <v>44333</v>
      </c>
      <c r="C275" s="12" t="s">
        <v>4</v>
      </c>
      <c r="D275" s="11">
        <v>2210</v>
      </c>
    </row>
    <row r="276" spans="1:4" ht="25.5" customHeight="1" x14ac:dyDescent="0.25">
      <c r="A276" s="11">
        <v>275</v>
      </c>
      <c r="B276" s="14">
        <v>44334</v>
      </c>
      <c r="C276" s="12" t="s">
        <v>4</v>
      </c>
      <c r="D276" s="11">
        <v>1170</v>
      </c>
    </row>
    <row r="277" spans="1:4" ht="25.5" hidden="1" customHeight="1" x14ac:dyDescent="0.25">
      <c r="A277" s="11">
        <v>276</v>
      </c>
      <c r="B277" s="14">
        <v>44334</v>
      </c>
      <c r="C277" s="12" t="s">
        <v>6</v>
      </c>
      <c r="D277" s="11">
        <v>4170</v>
      </c>
    </row>
    <row r="278" spans="1:4" ht="25.5" hidden="1" customHeight="1" x14ac:dyDescent="0.25">
      <c r="A278" s="11">
        <v>277</v>
      </c>
      <c r="B278" s="14">
        <v>44334</v>
      </c>
      <c r="C278" s="12" t="s">
        <v>5</v>
      </c>
      <c r="D278" s="11">
        <v>7330</v>
      </c>
    </row>
    <row r="279" spans="1:4" ht="25.5" hidden="1" customHeight="1" x14ac:dyDescent="0.25">
      <c r="A279" s="11">
        <v>278</v>
      </c>
      <c r="B279" s="14">
        <v>44335</v>
      </c>
      <c r="C279" s="12" t="s">
        <v>6</v>
      </c>
      <c r="D279" s="11">
        <v>6170</v>
      </c>
    </row>
    <row r="280" spans="1:4" ht="25.5" hidden="1" customHeight="1" x14ac:dyDescent="0.25">
      <c r="A280" s="11">
        <v>279</v>
      </c>
      <c r="B280" s="14">
        <v>44335</v>
      </c>
      <c r="C280" s="12" t="s">
        <v>7</v>
      </c>
      <c r="D280" s="11">
        <v>5020</v>
      </c>
    </row>
    <row r="281" spans="1:4" ht="25.5" customHeight="1" x14ac:dyDescent="0.25">
      <c r="A281" s="11">
        <v>280</v>
      </c>
      <c r="B281" s="14">
        <v>44335</v>
      </c>
      <c r="C281" s="12" t="s">
        <v>4</v>
      </c>
      <c r="D281" s="11">
        <v>4470</v>
      </c>
    </row>
    <row r="282" spans="1:4" ht="25.5" hidden="1" customHeight="1" x14ac:dyDescent="0.25">
      <c r="A282" s="11">
        <v>281</v>
      </c>
      <c r="B282" s="14">
        <v>44335</v>
      </c>
      <c r="C282" s="12" t="s">
        <v>5</v>
      </c>
      <c r="D282" s="11">
        <v>8450</v>
      </c>
    </row>
    <row r="283" spans="1:4" ht="25.5" customHeight="1" x14ac:dyDescent="0.25">
      <c r="A283" s="11">
        <v>282</v>
      </c>
      <c r="B283" s="14">
        <v>44336</v>
      </c>
      <c r="C283" s="12" t="s">
        <v>4</v>
      </c>
      <c r="D283" s="11">
        <v>2250</v>
      </c>
    </row>
    <row r="284" spans="1:4" ht="25.5" hidden="1" customHeight="1" x14ac:dyDescent="0.25">
      <c r="A284" s="11">
        <v>283</v>
      </c>
      <c r="B284" s="14">
        <v>44336</v>
      </c>
      <c r="C284" s="12" t="s">
        <v>5</v>
      </c>
      <c r="D284" s="11">
        <v>6050</v>
      </c>
    </row>
    <row r="285" spans="1:4" ht="25.5" hidden="1" customHeight="1" x14ac:dyDescent="0.25">
      <c r="A285" s="11">
        <v>284</v>
      </c>
      <c r="B285" s="14">
        <v>44337</v>
      </c>
      <c r="C285" s="12" t="s">
        <v>5</v>
      </c>
      <c r="D285" s="11">
        <v>5490</v>
      </c>
    </row>
    <row r="286" spans="1:4" ht="25.5" hidden="1" customHeight="1" x14ac:dyDescent="0.25">
      <c r="A286" s="11">
        <v>285</v>
      </c>
      <c r="B286" s="14">
        <v>44338</v>
      </c>
      <c r="C286" s="12" t="s">
        <v>7</v>
      </c>
      <c r="D286" s="11">
        <v>3000</v>
      </c>
    </row>
    <row r="287" spans="1:4" ht="25.5" hidden="1" customHeight="1" x14ac:dyDescent="0.25">
      <c r="A287" s="11">
        <v>286</v>
      </c>
      <c r="B287" s="14">
        <v>44338</v>
      </c>
      <c r="C287" s="12" t="s">
        <v>6</v>
      </c>
      <c r="D287" s="11">
        <v>9670</v>
      </c>
    </row>
    <row r="288" spans="1:4" ht="25.5" hidden="1" customHeight="1" x14ac:dyDescent="0.25">
      <c r="A288" s="11">
        <v>287</v>
      </c>
      <c r="B288" s="14">
        <v>44339</v>
      </c>
      <c r="C288" s="12" t="s">
        <v>7</v>
      </c>
      <c r="D288" s="11">
        <v>3710</v>
      </c>
    </row>
    <row r="289" spans="1:4" ht="25.5" hidden="1" customHeight="1" x14ac:dyDescent="0.25">
      <c r="A289" s="11">
        <v>288</v>
      </c>
      <c r="B289" s="14">
        <v>44339</v>
      </c>
      <c r="C289" s="12" t="s">
        <v>5</v>
      </c>
      <c r="D289" s="11">
        <v>2680</v>
      </c>
    </row>
    <row r="290" spans="1:4" ht="25.5" customHeight="1" x14ac:dyDescent="0.25">
      <c r="A290" s="11">
        <v>289</v>
      </c>
      <c r="B290" s="14">
        <v>44339</v>
      </c>
      <c r="C290" s="12" t="s">
        <v>4</v>
      </c>
      <c r="D290" s="11">
        <v>4700</v>
      </c>
    </row>
    <row r="291" spans="1:4" ht="25.5" customHeight="1" x14ac:dyDescent="0.25">
      <c r="A291" s="11">
        <v>290</v>
      </c>
      <c r="B291" s="14">
        <v>44340</v>
      </c>
      <c r="C291" s="12" t="s">
        <v>4</v>
      </c>
      <c r="D291" s="11">
        <v>1830</v>
      </c>
    </row>
    <row r="292" spans="1:4" ht="25.5" hidden="1" customHeight="1" x14ac:dyDescent="0.25">
      <c r="A292" s="11">
        <v>291</v>
      </c>
      <c r="B292" s="14">
        <v>44340</v>
      </c>
      <c r="C292" s="12" t="s">
        <v>5</v>
      </c>
      <c r="D292" s="11">
        <v>4100</v>
      </c>
    </row>
    <row r="293" spans="1:4" ht="25.5" hidden="1" customHeight="1" x14ac:dyDescent="0.25">
      <c r="A293" s="11">
        <v>292</v>
      </c>
      <c r="B293" s="14">
        <v>44341</v>
      </c>
      <c r="C293" s="12" t="s">
        <v>7</v>
      </c>
      <c r="D293" s="11">
        <v>7870</v>
      </c>
    </row>
    <row r="294" spans="1:4" ht="25.5" hidden="1" customHeight="1" x14ac:dyDescent="0.25">
      <c r="A294" s="11">
        <v>293</v>
      </c>
      <c r="B294" s="14">
        <v>44341</v>
      </c>
      <c r="C294" s="12" t="s">
        <v>5</v>
      </c>
      <c r="D294" s="11">
        <v>7160</v>
      </c>
    </row>
    <row r="295" spans="1:4" ht="25.5" hidden="1" customHeight="1" x14ac:dyDescent="0.25">
      <c r="A295" s="11">
        <v>294</v>
      </c>
      <c r="B295" s="14">
        <v>44341</v>
      </c>
      <c r="C295" s="12" t="s">
        <v>6</v>
      </c>
      <c r="D295" s="11">
        <v>9200</v>
      </c>
    </row>
    <row r="296" spans="1:4" ht="25.5" hidden="1" customHeight="1" x14ac:dyDescent="0.25">
      <c r="A296" s="11">
        <v>295</v>
      </c>
      <c r="B296" s="14">
        <v>44342</v>
      </c>
      <c r="C296" s="12" t="s">
        <v>5</v>
      </c>
      <c r="D296" s="11">
        <v>7390</v>
      </c>
    </row>
    <row r="297" spans="1:4" ht="25.5" customHeight="1" x14ac:dyDescent="0.25">
      <c r="A297" s="11">
        <v>296</v>
      </c>
      <c r="B297" s="14">
        <v>44342</v>
      </c>
      <c r="C297" s="12" t="s">
        <v>4</v>
      </c>
      <c r="D297" s="11">
        <v>4560</v>
      </c>
    </row>
    <row r="298" spans="1:4" ht="25.5" hidden="1" customHeight="1" x14ac:dyDescent="0.25">
      <c r="A298" s="11">
        <v>297</v>
      </c>
      <c r="B298" s="14">
        <v>44343</v>
      </c>
      <c r="C298" s="12" t="s">
        <v>5</v>
      </c>
      <c r="D298" s="11">
        <v>8680</v>
      </c>
    </row>
    <row r="299" spans="1:4" ht="25.5" customHeight="1" x14ac:dyDescent="0.25">
      <c r="A299" s="11">
        <v>298</v>
      </c>
      <c r="B299" s="14">
        <v>44343</v>
      </c>
      <c r="C299" s="12" t="s">
        <v>4</v>
      </c>
      <c r="D299" s="11">
        <v>3110</v>
      </c>
    </row>
    <row r="300" spans="1:4" ht="25.5" hidden="1" customHeight="1" x14ac:dyDescent="0.25">
      <c r="A300" s="11">
        <v>299</v>
      </c>
      <c r="B300" s="14">
        <v>44343</v>
      </c>
      <c r="C300" s="12" t="s">
        <v>7</v>
      </c>
      <c r="D300" s="11">
        <v>8770</v>
      </c>
    </row>
    <row r="301" spans="1:4" ht="25.5" hidden="1" customHeight="1" x14ac:dyDescent="0.25">
      <c r="A301" s="11">
        <v>300</v>
      </c>
      <c r="B301" s="14">
        <v>44344</v>
      </c>
      <c r="C301" s="12" t="s">
        <v>7</v>
      </c>
      <c r="D301" s="11">
        <v>6900</v>
      </c>
    </row>
    <row r="302" spans="1:4" ht="25.5" customHeight="1" x14ac:dyDescent="0.25">
      <c r="A302" s="11">
        <v>301</v>
      </c>
      <c r="B302" s="14">
        <v>44344</v>
      </c>
      <c r="C302" s="12" t="s">
        <v>4</v>
      </c>
      <c r="D302" s="11">
        <v>9220</v>
      </c>
    </row>
    <row r="303" spans="1:4" ht="25.5" customHeight="1" x14ac:dyDescent="0.25">
      <c r="A303" s="11">
        <v>302</v>
      </c>
      <c r="B303" s="14">
        <v>44345</v>
      </c>
      <c r="C303" s="12" t="s">
        <v>4</v>
      </c>
      <c r="D303" s="11">
        <v>9740</v>
      </c>
    </row>
    <row r="304" spans="1:4" ht="25.5" customHeight="1" x14ac:dyDescent="0.25">
      <c r="A304" s="11">
        <v>303</v>
      </c>
      <c r="B304" s="14">
        <v>44346</v>
      </c>
      <c r="C304" s="12" t="s">
        <v>4</v>
      </c>
      <c r="D304" s="11">
        <v>4500</v>
      </c>
    </row>
    <row r="305" spans="1:4" ht="25.5" hidden="1" customHeight="1" x14ac:dyDescent="0.25">
      <c r="A305" s="11">
        <v>304</v>
      </c>
      <c r="B305" s="14">
        <v>44346</v>
      </c>
      <c r="C305" s="12" t="s">
        <v>6</v>
      </c>
      <c r="D305" s="11">
        <v>9950</v>
      </c>
    </row>
    <row r="306" spans="1:4" ht="25.5" customHeight="1" x14ac:dyDescent="0.25">
      <c r="A306" s="11">
        <v>305</v>
      </c>
      <c r="B306" s="14">
        <v>44347</v>
      </c>
      <c r="C306" s="12" t="s">
        <v>4</v>
      </c>
      <c r="D306" s="11">
        <v>9960</v>
      </c>
    </row>
    <row r="307" spans="1:4" ht="25.5" hidden="1" customHeight="1" x14ac:dyDescent="0.25">
      <c r="A307" s="11">
        <v>306</v>
      </c>
      <c r="B307" s="14">
        <v>44347</v>
      </c>
      <c r="C307" s="12" t="s">
        <v>6</v>
      </c>
      <c r="D307" s="11">
        <v>8880</v>
      </c>
    </row>
    <row r="308" spans="1:4" ht="25.5" hidden="1" customHeight="1" x14ac:dyDescent="0.25">
      <c r="A308" s="11">
        <v>307</v>
      </c>
      <c r="B308" s="14">
        <v>44347</v>
      </c>
      <c r="C308" s="12" t="s">
        <v>5</v>
      </c>
      <c r="D308" s="11">
        <v>4160</v>
      </c>
    </row>
    <row r="309" spans="1:4" ht="25.5" hidden="1" customHeight="1" x14ac:dyDescent="0.25">
      <c r="A309" s="11">
        <v>308</v>
      </c>
      <c r="B309" s="14">
        <v>44348</v>
      </c>
      <c r="C309" s="12" t="s">
        <v>5</v>
      </c>
      <c r="D309" s="11">
        <v>6300</v>
      </c>
    </row>
    <row r="310" spans="1:4" ht="25.5" hidden="1" customHeight="1" x14ac:dyDescent="0.25">
      <c r="A310" s="11">
        <v>309</v>
      </c>
      <c r="B310" s="14">
        <v>44348</v>
      </c>
      <c r="C310" s="12" t="s">
        <v>7</v>
      </c>
      <c r="D310" s="11">
        <v>9040</v>
      </c>
    </row>
    <row r="311" spans="1:4" ht="25.5" hidden="1" customHeight="1" x14ac:dyDescent="0.25">
      <c r="A311" s="11">
        <v>310</v>
      </c>
      <c r="B311" s="14">
        <v>44349</v>
      </c>
      <c r="C311" s="12" t="s">
        <v>7</v>
      </c>
      <c r="D311" s="11">
        <v>8880</v>
      </c>
    </row>
    <row r="312" spans="1:4" ht="25.5" customHeight="1" x14ac:dyDescent="0.25">
      <c r="A312" s="11">
        <v>311</v>
      </c>
      <c r="B312" s="14">
        <v>44350</v>
      </c>
      <c r="C312" s="12" t="s">
        <v>4</v>
      </c>
      <c r="D312" s="11">
        <v>5030</v>
      </c>
    </row>
    <row r="313" spans="1:4" ht="25.5" hidden="1" customHeight="1" x14ac:dyDescent="0.25">
      <c r="A313" s="11">
        <v>312</v>
      </c>
      <c r="B313" s="14">
        <v>44350</v>
      </c>
      <c r="C313" s="12" t="s">
        <v>6</v>
      </c>
      <c r="D313" s="11">
        <v>6010</v>
      </c>
    </row>
    <row r="314" spans="1:4" ht="25.5" hidden="1" customHeight="1" x14ac:dyDescent="0.25">
      <c r="A314" s="11">
        <v>313</v>
      </c>
      <c r="B314" s="14">
        <v>44351</v>
      </c>
      <c r="C314" s="12" t="s">
        <v>5</v>
      </c>
      <c r="D314" s="11">
        <v>8880</v>
      </c>
    </row>
    <row r="315" spans="1:4" ht="25.5" customHeight="1" x14ac:dyDescent="0.25">
      <c r="A315" s="11">
        <v>314</v>
      </c>
      <c r="B315" s="14">
        <v>44352</v>
      </c>
      <c r="C315" s="12" t="s">
        <v>4</v>
      </c>
      <c r="D315" s="11">
        <v>5490</v>
      </c>
    </row>
    <row r="316" spans="1:4" ht="25.5" hidden="1" customHeight="1" x14ac:dyDescent="0.25">
      <c r="A316" s="11">
        <v>315</v>
      </c>
      <c r="B316" s="14">
        <v>44353</v>
      </c>
      <c r="C316" s="12" t="s">
        <v>7</v>
      </c>
      <c r="D316" s="11">
        <v>9370</v>
      </c>
    </row>
    <row r="317" spans="1:4" ht="25.5" customHeight="1" x14ac:dyDescent="0.25">
      <c r="A317" s="11">
        <v>316</v>
      </c>
      <c r="B317" s="14">
        <v>44353</v>
      </c>
      <c r="C317" s="12" t="s">
        <v>4</v>
      </c>
      <c r="D317" s="11">
        <v>6790</v>
      </c>
    </row>
    <row r="318" spans="1:4" ht="25.5" hidden="1" customHeight="1" x14ac:dyDescent="0.25">
      <c r="A318" s="11">
        <v>317</v>
      </c>
      <c r="B318" s="14">
        <v>44354</v>
      </c>
      <c r="C318" s="12" t="s">
        <v>5</v>
      </c>
      <c r="D318" s="11">
        <v>2540</v>
      </c>
    </row>
    <row r="319" spans="1:4" ht="25.5" customHeight="1" x14ac:dyDescent="0.25">
      <c r="A319" s="11">
        <v>318</v>
      </c>
      <c r="B319" s="14">
        <v>44354</v>
      </c>
      <c r="C319" s="12" t="s">
        <v>4</v>
      </c>
      <c r="D319" s="11">
        <v>5530</v>
      </c>
    </row>
    <row r="320" spans="1:4" ht="25.5" hidden="1" customHeight="1" x14ac:dyDescent="0.25">
      <c r="A320" s="11">
        <v>319</v>
      </c>
      <c r="B320" s="14">
        <v>44354</v>
      </c>
      <c r="C320" s="12" t="s">
        <v>7</v>
      </c>
      <c r="D320" s="11">
        <v>7020</v>
      </c>
    </row>
    <row r="321" spans="1:4" ht="25.5" hidden="1" customHeight="1" x14ac:dyDescent="0.25">
      <c r="A321" s="11">
        <v>320</v>
      </c>
      <c r="B321" s="14">
        <v>44355</v>
      </c>
      <c r="C321" s="12" t="s">
        <v>5</v>
      </c>
      <c r="D321" s="11">
        <v>2330</v>
      </c>
    </row>
    <row r="322" spans="1:4" ht="25.5" customHeight="1" x14ac:dyDescent="0.25">
      <c r="A322" s="11">
        <v>321</v>
      </c>
      <c r="B322" s="14">
        <v>44356</v>
      </c>
      <c r="C322" s="12" t="s">
        <v>4</v>
      </c>
      <c r="D322" s="11">
        <v>5550</v>
      </c>
    </row>
    <row r="323" spans="1:4" ht="25.5" hidden="1" customHeight="1" x14ac:dyDescent="0.25">
      <c r="A323" s="11">
        <v>322</v>
      </c>
      <c r="B323" s="14">
        <v>44356</v>
      </c>
      <c r="C323" s="12" t="s">
        <v>6</v>
      </c>
      <c r="D323" s="11">
        <v>6150</v>
      </c>
    </row>
    <row r="324" spans="1:4" ht="25.5" hidden="1" customHeight="1" x14ac:dyDescent="0.25">
      <c r="A324" s="11">
        <v>323</v>
      </c>
      <c r="B324" s="14">
        <v>44357</v>
      </c>
      <c r="C324" s="12" t="s">
        <v>7</v>
      </c>
      <c r="D324" s="11">
        <v>3220</v>
      </c>
    </row>
    <row r="325" spans="1:4" ht="25.5" customHeight="1" x14ac:dyDescent="0.25">
      <c r="A325" s="11">
        <v>324</v>
      </c>
      <c r="B325" s="14">
        <v>44357</v>
      </c>
      <c r="C325" s="12" t="s">
        <v>4</v>
      </c>
      <c r="D325" s="11">
        <v>4330</v>
      </c>
    </row>
    <row r="326" spans="1:4" ht="25.5" hidden="1" customHeight="1" x14ac:dyDescent="0.25">
      <c r="A326" s="11">
        <v>325</v>
      </c>
      <c r="B326" s="14">
        <v>44357</v>
      </c>
      <c r="C326" s="12" t="s">
        <v>5</v>
      </c>
      <c r="D326" s="11">
        <v>4000</v>
      </c>
    </row>
    <row r="327" spans="1:4" ht="25.5" hidden="1" customHeight="1" x14ac:dyDescent="0.25">
      <c r="A327" s="11">
        <v>326</v>
      </c>
      <c r="B327" s="14">
        <v>44358</v>
      </c>
      <c r="C327" s="12" t="s">
        <v>7</v>
      </c>
      <c r="D327" s="11">
        <v>4970</v>
      </c>
    </row>
    <row r="328" spans="1:4" ht="25.5" hidden="1" customHeight="1" x14ac:dyDescent="0.25">
      <c r="A328" s="11">
        <v>327</v>
      </c>
      <c r="B328" s="14">
        <v>44358</v>
      </c>
      <c r="C328" s="12" t="s">
        <v>6</v>
      </c>
      <c r="D328" s="11">
        <v>8900</v>
      </c>
    </row>
    <row r="329" spans="1:4" ht="25.5" hidden="1" customHeight="1" x14ac:dyDescent="0.25">
      <c r="A329" s="11">
        <v>328</v>
      </c>
      <c r="B329" s="14">
        <v>44359</v>
      </c>
      <c r="C329" s="12" t="s">
        <v>5</v>
      </c>
      <c r="D329" s="11">
        <v>5340</v>
      </c>
    </row>
    <row r="330" spans="1:4" ht="25.5" customHeight="1" x14ac:dyDescent="0.25">
      <c r="A330" s="11">
        <v>329</v>
      </c>
      <c r="B330" s="14">
        <v>44359</v>
      </c>
      <c r="C330" s="12" t="s">
        <v>4</v>
      </c>
      <c r="D330" s="11">
        <v>2240</v>
      </c>
    </row>
    <row r="331" spans="1:4" ht="25.5" customHeight="1" x14ac:dyDescent="0.25">
      <c r="A331" s="11">
        <v>330</v>
      </c>
      <c r="B331" s="14">
        <v>44360</v>
      </c>
      <c r="C331" s="12" t="s">
        <v>4</v>
      </c>
      <c r="D331" s="11">
        <v>1810</v>
      </c>
    </row>
    <row r="332" spans="1:4" ht="25.5" hidden="1" customHeight="1" x14ac:dyDescent="0.25">
      <c r="A332" s="11">
        <v>331</v>
      </c>
      <c r="B332" s="14">
        <v>44360</v>
      </c>
      <c r="C332" s="12" t="s">
        <v>6</v>
      </c>
      <c r="D332" s="11">
        <v>7960</v>
      </c>
    </row>
    <row r="333" spans="1:4" ht="25.5" hidden="1" customHeight="1" x14ac:dyDescent="0.25">
      <c r="A333" s="11">
        <v>332</v>
      </c>
      <c r="B333" s="14">
        <v>44360</v>
      </c>
      <c r="C333" s="12" t="s">
        <v>5</v>
      </c>
      <c r="D333" s="11">
        <v>9400</v>
      </c>
    </row>
    <row r="334" spans="1:4" ht="25.5" hidden="1" customHeight="1" x14ac:dyDescent="0.25">
      <c r="A334" s="11">
        <v>333</v>
      </c>
      <c r="B334" s="14">
        <v>44361</v>
      </c>
      <c r="C334" s="12" t="s">
        <v>7</v>
      </c>
      <c r="D334" s="11">
        <v>5380</v>
      </c>
    </row>
    <row r="335" spans="1:4" ht="25.5" hidden="1" customHeight="1" x14ac:dyDescent="0.25">
      <c r="A335" s="11">
        <v>334</v>
      </c>
      <c r="B335" s="14">
        <v>44361</v>
      </c>
      <c r="C335" s="12" t="s">
        <v>5</v>
      </c>
      <c r="D335" s="11">
        <v>4220</v>
      </c>
    </row>
    <row r="336" spans="1:4" ht="25.5" customHeight="1" x14ac:dyDescent="0.25">
      <c r="A336" s="11">
        <v>335</v>
      </c>
      <c r="B336" s="14">
        <v>44361</v>
      </c>
      <c r="C336" s="12" t="s">
        <v>4</v>
      </c>
      <c r="D336" s="11">
        <v>1230</v>
      </c>
    </row>
    <row r="337" spans="1:4" ht="25.5" hidden="1" customHeight="1" x14ac:dyDescent="0.25">
      <c r="A337" s="11">
        <v>336</v>
      </c>
      <c r="B337" s="14">
        <v>44362</v>
      </c>
      <c r="C337" s="12" t="s">
        <v>7</v>
      </c>
      <c r="D337" s="11">
        <v>1920</v>
      </c>
    </row>
    <row r="338" spans="1:4" ht="25.5" hidden="1" customHeight="1" x14ac:dyDescent="0.25">
      <c r="A338" s="11">
        <v>337</v>
      </c>
      <c r="B338" s="14">
        <v>44362</v>
      </c>
      <c r="C338" s="12" t="s">
        <v>5</v>
      </c>
      <c r="D338" s="11">
        <v>6790</v>
      </c>
    </row>
    <row r="339" spans="1:4" ht="25.5" hidden="1" customHeight="1" x14ac:dyDescent="0.25">
      <c r="A339" s="11">
        <v>338</v>
      </c>
      <c r="B339" s="14">
        <v>44362</v>
      </c>
      <c r="C339" s="12" t="s">
        <v>6</v>
      </c>
      <c r="D339" s="11">
        <v>7950</v>
      </c>
    </row>
    <row r="340" spans="1:4" ht="25.5" customHeight="1" x14ac:dyDescent="0.25">
      <c r="A340" s="11">
        <v>339</v>
      </c>
      <c r="B340" s="14">
        <v>44363</v>
      </c>
      <c r="C340" s="12" t="s">
        <v>4</v>
      </c>
      <c r="D340" s="11">
        <v>3020</v>
      </c>
    </row>
    <row r="341" spans="1:4" ht="25.5" hidden="1" customHeight="1" x14ac:dyDescent="0.25">
      <c r="A341" s="11">
        <v>340</v>
      </c>
      <c r="B341" s="14">
        <v>44364</v>
      </c>
      <c r="C341" s="12" t="s">
        <v>5</v>
      </c>
      <c r="D341" s="11">
        <v>7990</v>
      </c>
    </row>
    <row r="342" spans="1:4" ht="25.5" hidden="1" customHeight="1" x14ac:dyDescent="0.25">
      <c r="A342" s="11">
        <v>341</v>
      </c>
      <c r="B342" s="14">
        <v>44364</v>
      </c>
      <c r="C342" s="12" t="s">
        <v>6</v>
      </c>
      <c r="D342" s="11">
        <v>6390</v>
      </c>
    </row>
    <row r="343" spans="1:4" ht="25.5" customHeight="1" x14ac:dyDescent="0.25">
      <c r="A343" s="11">
        <v>342</v>
      </c>
      <c r="B343" s="14">
        <v>44364</v>
      </c>
      <c r="C343" s="12" t="s">
        <v>4</v>
      </c>
      <c r="D343" s="11">
        <v>4180</v>
      </c>
    </row>
    <row r="344" spans="1:4" ht="25.5" hidden="1" customHeight="1" x14ac:dyDescent="0.25">
      <c r="A344" s="11">
        <v>343</v>
      </c>
      <c r="B344" s="14">
        <v>44365</v>
      </c>
      <c r="C344" s="12" t="s">
        <v>7</v>
      </c>
      <c r="D344" s="11">
        <v>7940</v>
      </c>
    </row>
    <row r="345" spans="1:4" ht="25.5" hidden="1" customHeight="1" x14ac:dyDescent="0.25">
      <c r="A345" s="11">
        <v>344</v>
      </c>
      <c r="B345" s="14">
        <v>44365</v>
      </c>
      <c r="C345" s="12" t="s">
        <v>6</v>
      </c>
      <c r="D345" s="11">
        <v>8070</v>
      </c>
    </row>
    <row r="346" spans="1:4" ht="25.5" hidden="1" customHeight="1" x14ac:dyDescent="0.25">
      <c r="A346" s="11">
        <v>345</v>
      </c>
      <c r="B346" s="14">
        <v>44365</v>
      </c>
      <c r="C346" s="12" t="s">
        <v>5</v>
      </c>
      <c r="D346" s="11">
        <v>6060</v>
      </c>
    </row>
    <row r="347" spans="1:4" ht="25.5" customHeight="1" x14ac:dyDescent="0.25">
      <c r="A347" s="11">
        <v>346</v>
      </c>
      <c r="B347" s="14">
        <v>44365</v>
      </c>
      <c r="C347" s="12" t="s">
        <v>4</v>
      </c>
      <c r="D347" s="11">
        <v>9420</v>
      </c>
    </row>
    <row r="348" spans="1:4" ht="25.5" hidden="1" customHeight="1" x14ac:dyDescent="0.25">
      <c r="A348" s="11">
        <v>347</v>
      </c>
      <c r="B348" s="14">
        <v>44366</v>
      </c>
      <c r="C348" s="12" t="s">
        <v>7</v>
      </c>
      <c r="D348" s="11">
        <v>4440</v>
      </c>
    </row>
    <row r="349" spans="1:4" ht="25.5" hidden="1" customHeight="1" x14ac:dyDescent="0.25">
      <c r="A349" s="11">
        <v>348</v>
      </c>
      <c r="B349" s="14">
        <v>44367</v>
      </c>
      <c r="C349" s="12" t="s">
        <v>7</v>
      </c>
      <c r="D349" s="11">
        <v>3010</v>
      </c>
    </row>
    <row r="350" spans="1:4" ht="25.5" customHeight="1" x14ac:dyDescent="0.25">
      <c r="A350" s="11">
        <v>349</v>
      </c>
      <c r="B350" s="14">
        <v>44367</v>
      </c>
      <c r="C350" s="12" t="s">
        <v>4</v>
      </c>
      <c r="D350" s="11">
        <v>1060</v>
      </c>
    </row>
    <row r="351" spans="1:4" ht="25.5" hidden="1" customHeight="1" x14ac:dyDescent="0.25">
      <c r="A351" s="11">
        <v>350</v>
      </c>
      <c r="B351" s="14">
        <v>44368</v>
      </c>
      <c r="C351" s="12" t="s">
        <v>7</v>
      </c>
      <c r="D351" s="11">
        <v>5970</v>
      </c>
    </row>
    <row r="352" spans="1:4" ht="25.5" hidden="1" customHeight="1" x14ac:dyDescent="0.25">
      <c r="A352" s="11">
        <v>351</v>
      </c>
      <c r="B352" s="14">
        <v>44368</v>
      </c>
      <c r="C352" s="12" t="s">
        <v>5</v>
      </c>
      <c r="D352" s="11">
        <v>1180</v>
      </c>
    </row>
    <row r="353" spans="1:4" ht="25.5" hidden="1" customHeight="1" x14ac:dyDescent="0.25">
      <c r="A353" s="11">
        <v>352</v>
      </c>
      <c r="B353" s="14">
        <v>44369</v>
      </c>
      <c r="C353" s="12" t="s">
        <v>5</v>
      </c>
      <c r="D353" s="11">
        <v>1510</v>
      </c>
    </row>
    <row r="354" spans="1:4" ht="25.5" hidden="1" customHeight="1" x14ac:dyDescent="0.25">
      <c r="A354" s="11">
        <v>353</v>
      </c>
      <c r="B354" s="14">
        <v>44370</v>
      </c>
      <c r="C354" s="12" t="s">
        <v>6</v>
      </c>
      <c r="D354" s="11">
        <v>5610</v>
      </c>
    </row>
    <row r="355" spans="1:4" ht="25.5" hidden="1" customHeight="1" x14ac:dyDescent="0.25">
      <c r="A355" s="11">
        <v>354</v>
      </c>
      <c r="B355" s="14">
        <v>44370</v>
      </c>
      <c r="C355" s="12" t="s">
        <v>7</v>
      </c>
      <c r="D355" s="11">
        <v>4850</v>
      </c>
    </row>
    <row r="356" spans="1:4" ht="25.5" hidden="1" customHeight="1" x14ac:dyDescent="0.25">
      <c r="A356" s="11">
        <v>355</v>
      </c>
      <c r="B356" s="14">
        <v>44371</v>
      </c>
      <c r="C356" s="12" t="s">
        <v>6</v>
      </c>
      <c r="D356" s="11">
        <v>3640</v>
      </c>
    </row>
    <row r="357" spans="1:4" ht="25.5" hidden="1" customHeight="1" x14ac:dyDescent="0.25">
      <c r="A357" s="11">
        <v>356</v>
      </c>
      <c r="B357" s="14">
        <v>44372</v>
      </c>
      <c r="C357" s="12" t="s">
        <v>6</v>
      </c>
      <c r="D357" s="11">
        <v>6950</v>
      </c>
    </row>
    <row r="358" spans="1:4" ht="25.5" hidden="1" customHeight="1" x14ac:dyDescent="0.25">
      <c r="A358" s="11">
        <v>357</v>
      </c>
      <c r="B358" s="14">
        <v>44372</v>
      </c>
      <c r="C358" s="12" t="s">
        <v>7</v>
      </c>
      <c r="D358" s="11">
        <v>3790</v>
      </c>
    </row>
    <row r="359" spans="1:4" ht="25.5" hidden="1" customHeight="1" x14ac:dyDescent="0.25">
      <c r="A359" s="11">
        <v>358</v>
      </c>
      <c r="B359" s="14">
        <v>44373</v>
      </c>
      <c r="C359" s="12" t="s">
        <v>5</v>
      </c>
      <c r="D359" s="11">
        <v>6570</v>
      </c>
    </row>
    <row r="360" spans="1:4" ht="25.5" hidden="1" customHeight="1" x14ac:dyDescent="0.25">
      <c r="A360" s="11">
        <v>359</v>
      </c>
      <c r="B360" s="14">
        <v>44374</v>
      </c>
      <c r="C360" s="12" t="s">
        <v>6</v>
      </c>
      <c r="D360" s="11">
        <v>6200</v>
      </c>
    </row>
    <row r="361" spans="1:4" ht="25.5" customHeight="1" x14ac:dyDescent="0.25">
      <c r="A361" s="11">
        <v>360</v>
      </c>
      <c r="B361" s="14">
        <v>44374</v>
      </c>
      <c r="C361" s="12" t="s">
        <v>4</v>
      </c>
      <c r="D361" s="11">
        <v>9010</v>
      </c>
    </row>
    <row r="362" spans="1:4" ht="25.5" hidden="1" customHeight="1" x14ac:dyDescent="0.25">
      <c r="A362" s="11">
        <v>361</v>
      </c>
      <c r="B362" s="14">
        <v>44375</v>
      </c>
      <c r="C362" s="12" t="s">
        <v>7</v>
      </c>
      <c r="D362" s="11">
        <v>1510</v>
      </c>
    </row>
    <row r="363" spans="1:4" ht="25.5" customHeight="1" x14ac:dyDescent="0.25">
      <c r="A363" s="11">
        <v>362</v>
      </c>
      <c r="B363" s="14">
        <v>44376</v>
      </c>
      <c r="C363" s="12" t="s">
        <v>4</v>
      </c>
      <c r="D363" s="11">
        <v>2910</v>
      </c>
    </row>
    <row r="364" spans="1:4" ht="25.5" hidden="1" customHeight="1" x14ac:dyDescent="0.25">
      <c r="A364" s="11">
        <v>363</v>
      </c>
      <c r="B364" s="14">
        <v>44376</v>
      </c>
      <c r="C364" s="12" t="s">
        <v>6</v>
      </c>
      <c r="D364" s="11">
        <v>6310</v>
      </c>
    </row>
    <row r="365" spans="1:4" ht="25.5" hidden="1" customHeight="1" x14ac:dyDescent="0.25">
      <c r="A365" s="11">
        <v>364</v>
      </c>
      <c r="B365" s="14">
        <v>44377</v>
      </c>
      <c r="C365" s="12" t="s">
        <v>6</v>
      </c>
      <c r="D365" s="11">
        <v>7110</v>
      </c>
    </row>
    <row r="366" spans="1:4" ht="25.5" hidden="1" customHeight="1" x14ac:dyDescent="0.25">
      <c r="A366" s="11">
        <v>365</v>
      </c>
      <c r="B366" s="14">
        <v>44377</v>
      </c>
      <c r="C366" s="12" t="s">
        <v>5</v>
      </c>
      <c r="D366" s="11">
        <v>2540</v>
      </c>
    </row>
    <row r="367" spans="1:4" ht="25.5" hidden="1" customHeight="1" x14ac:dyDescent="0.25">
      <c r="A367" s="11">
        <v>366</v>
      </c>
      <c r="B367" s="14">
        <v>44377</v>
      </c>
      <c r="C367" s="12" t="s">
        <v>7</v>
      </c>
      <c r="D367" s="11">
        <v>8140</v>
      </c>
    </row>
    <row r="368" spans="1:4" ht="25.5" customHeight="1" x14ac:dyDescent="0.25">
      <c r="A368" s="11">
        <v>367</v>
      </c>
      <c r="B368" s="14">
        <v>44378</v>
      </c>
      <c r="C368" s="12" t="s">
        <v>4</v>
      </c>
      <c r="D368" s="11">
        <v>1740</v>
      </c>
    </row>
    <row r="369" spans="1:4" ht="25.5" hidden="1" customHeight="1" x14ac:dyDescent="0.25">
      <c r="A369" s="11">
        <v>368</v>
      </c>
      <c r="B369" s="14">
        <v>44378</v>
      </c>
      <c r="C369" s="12" t="s">
        <v>7</v>
      </c>
      <c r="D369" s="11">
        <v>5840</v>
      </c>
    </row>
    <row r="370" spans="1:4" ht="25.5" hidden="1" customHeight="1" x14ac:dyDescent="0.25">
      <c r="A370" s="11">
        <v>369</v>
      </c>
      <c r="B370" s="14">
        <v>44379</v>
      </c>
      <c r="C370" s="12" t="s">
        <v>5</v>
      </c>
      <c r="D370" s="11">
        <v>3170</v>
      </c>
    </row>
    <row r="371" spans="1:4" ht="25.5" hidden="1" customHeight="1" x14ac:dyDescent="0.25">
      <c r="A371" s="11">
        <v>370</v>
      </c>
      <c r="B371" s="14">
        <v>44379</v>
      </c>
      <c r="C371" s="12" t="s">
        <v>7</v>
      </c>
      <c r="D371" s="11">
        <v>4000</v>
      </c>
    </row>
    <row r="372" spans="1:4" ht="25.5" customHeight="1" x14ac:dyDescent="0.25">
      <c r="A372" s="11">
        <v>371</v>
      </c>
      <c r="B372" s="14">
        <v>44380</v>
      </c>
      <c r="C372" s="12" t="s">
        <v>4</v>
      </c>
      <c r="D372" s="11">
        <v>4600</v>
      </c>
    </row>
    <row r="373" spans="1:4" ht="25.5" hidden="1" customHeight="1" x14ac:dyDescent="0.25">
      <c r="A373" s="11">
        <v>372</v>
      </c>
      <c r="B373" s="14">
        <v>44380</v>
      </c>
      <c r="C373" s="12" t="s">
        <v>5</v>
      </c>
      <c r="D373" s="11">
        <v>9870</v>
      </c>
    </row>
    <row r="374" spans="1:4" ht="25.5" hidden="1" customHeight="1" x14ac:dyDescent="0.25">
      <c r="A374" s="11">
        <v>373</v>
      </c>
      <c r="B374" s="14">
        <v>44381</v>
      </c>
      <c r="C374" s="12" t="s">
        <v>5</v>
      </c>
      <c r="D374" s="11">
        <v>9390</v>
      </c>
    </row>
    <row r="375" spans="1:4" ht="25.5" hidden="1" customHeight="1" x14ac:dyDescent="0.25">
      <c r="A375" s="11">
        <v>374</v>
      </c>
      <c r="B375" s="14">
        <v>44382</v>
      </c>
      <c r="C375" s="12" t="s">
        <v>7</v>
      </c>
      <c r="D375" s="11">
        <v>1300</v>
      </c>
    </row>
    <row r="376" spans="1:4" ht="25.5" customHeight="1" x14ac:dyDescent="0.25">
      <c r="A376" s="11">
        <v>375</v>
      </c>
      <c r="B376" s="14">
        <v>44382</v>
      </c>
      <c r="C376" s="12" t="s">
        <v>4</v>
      </c>
      <c r="D376" s="11">
        <v>2650</v>
      </c>
    </row>
    <row r="377" spans="1:4" ht="25.5" hidden="1" customHeight="1" x14ac:dyDescent="0.25">
      <c r="A377" s="11">
        <v>376</v>
      </c>
      <c r="B377" s="14">
        <v>44383</v>
      </c>
      <c r="C377" s="12" t="s">
        <v>5</v>
      </c>
      <c r="D377" s="11">
        <v>4060</v>
      </c>
    </row>
    <row r="378" spans="1:4" ht="25.5" customHeight="1" x14ac:dyDescent="0.25">
      <c r="A378" s="11">
        <v>377</v>
      </c>
      <c r="B378" s="14">
        <v>44383</v>
      </c>
      <c r="C378" s="12" t="s">
        <v>4</v>
      </c>
      <c r="D378" s="11">
        <v>4460</v>
      </c>
    </row>
    <row r="379" spans="1:4" ht="25.5" hidden="1" customHeight="1" x14ac:dyDescent="0.25">
      <c r="A379" s="11">
        <v>378</v>
      </c>
      <c r="B379" s="14">
        <v>44384</v>
      </c>
      <c r="C379" s="12" t="s">
        <v>6</v>
      </c>
      <c r="D379" s="11">
        <v>9390</v>
      </c>
    </row>
    <row r="380" spans="1:4" ht="25.5" customHeight="1" x14ac:dyDescent="0.25">
      <c r="A380" s="11">
        <v>379</v>
      </c>
      <c r="B380" s="14">
        <v>44384</v>
      </c>
      <c r="C380" s="12" t="s">
        <v>4</v>
      </c>
      <c r="D380" s="11">
        <v>9670</v>
      </c>
    </row>
    <row r="381" spans="1:4" ht="25.5" hidden="1" customHeight="1" x14ac:dyDescent="0.25">
      <c r="A381" s="11">
        <v>380</v>
      </c>
      <c r="B381" s="14">
        <v>44384</v>
      </c>
      <c r="C381" s="12" t="s">
        <v>5</v>
      </c>
      <c r="D381" s="11">
        <v>3460</v>
      </c>
    </row>
    <row r="382" spans="1:4" ht="25.5" customHeight="1" x14ac:dyDescent="0.25">
      <c r="A382" s="11">
        <v>381</v>
      </c>
      <c r="B382" s="14">
        <v>44385</v>
      </c>
      <c r="C382" s="12" t="s">
        <v>4</v>
      </c>
      <c r="D382" s="11">
        <v>2030</v>
      </c>
    </row>
    <row r="383" spans="1:4" ht="25.5" hidden="1" customHeight="1" x14ac:dyDescent="0.25">
      <c r="A383" s="11">
        <v>382</v>
      </c>
      <c r="B383" s="14">
        <v>44385</v>
      </c>
      <c r="C383" s="12" t="s">
        <v>6</v>
      </c>
      <c r="D383" s="11">
        <v>3860</v>
      </c>
    </row>
    <row r="384" spans="1:4" ht="25.5" hidden="1" customHeight="1" x14ac:dyDescent="0.25">
      <c r="A384" s="11">
        <v>383</v>
      </c>
      <c r="B384" s="14">
        <v>44385</v>
      </c>
      <c r="C384" s="12" t="s">
        <v>5</v>
      </c>
      <c r="D384" s="11">
        <v>3770</v>
      </c>
    </row>
    <row r="385" spans="1:4" ht="25.5" hidden="1" customHeight="1" x14ac:dyDescent="0.25">
      <c r="A385" s="11">
        <v>384</v>
      </c>
      <c r="B385" s="14">
        <v>44386</v>
      </c>
      <c r="C385" s="12" t="s">
        <v>6</v>
      </c>
      <c r="D385" s="11">
        <v>3970</v>
      </c>
    </row>
    <row r="386" spans="1:4" ht="25.5" customHeight="1" x14ac:dyDescent="0.25">
      <c r="A386" s="11">
        <v>385</v>
      </c>
      <c r="B386" s="14">
        <v>44386</v>
      </c>
      <c r="C386" s="12" t="s">
        <v>4</v>
      </c>
      <c r="D386" s="11">
        <v>9280</v>
      </c>
    </row>
    <row r="387" spans="1:4" ht="25.5" hidden="1" customHeight="1" x14ac:dyDescent="0.25">
      <c r="A387" s="11">
        <v>386</v>
      </c>
      <c r="B387" s="14">
        <v>44387</v>
      </c>
      <c r="C387" s="12" t="s">
        <v>7</v>
      </c>
      <c r="D387" s="11">
        <v>6930</v>
      </c>
    </row>
    <row r="388" spans="1:4" ht="25.5" hidden="1" customHeight="1" x14ac:dyDescent="0.25">
      <c r="A388" s="11">
        <v>387</v>
      </c>
      <c r="B388" s="14">
        <v>44388</v>
      </c>
      <c r="C388" s="12" t="s">
        <v>7</v>
      </c>
      <c r="D388" s="11">
        <v>2850</v>
      </c>
    </row>
    <row r="389" spans="1:4" ht="25.5" hidden="1" customHeight="1" x14ac:dyDescent="0.25">
      <c r="A389" s="11">
        <v>388</v>
      </c>
      <c r="B389" s="14">
        <v>44388</v>
      </c>
      <c r="C389" s="12" t="s">
        <v>5</v>
      </c>
      <c r="D389" s="11">
        <v>7480</v>
      </c>
    </row>
    <row r="390" spans="1:4" ht="25.5" customHeight="1" x14ac:dyDescent="0.25">
      <c r="A390" s="11">
        <v>389</v>
      </c>
      <c r="B390" s="14">
        <v>44388</v>
      </c>
      <c r="C390" s="12" t="s">
        <v>4</v>
      </c>
      <c r="D390" s="11">
        <v>4170</v>
      </c>
    </row>
    <row r="391" spans="1:4" ht="25.5" customHeight="1" x14ac:dyDescent="0.25">
      <c r="A391" s="11">
        <v>390</v>
      </c>
      <c r="B391" s="14">
        <v>44389</v>
      </c>
      <c r="C391" s="12" t="s">
        <v>4</v>
      </c>
      <c r="D391" s="11">
        <v>6110</v>
      </c>
    </row>
    <row r="392" spans="1:4" ht="25.5" hidden="1" customHeight="1" x14ac:dyDescent="0.25">
      <c r="A392" s="11">
        <v>391</v>
      </c>
      <c r="B392" s="14">
        <v>44389</v>
      </c>
      <c r="C392" s="12" t="s">
        <v>7</v>
      </c>
      <c r="D392" s="11">
        <v>3250</v>
      </c>
    </row>
    <row r="393" spans="1:4" ht="25.5" customHeight="1" x14ac:dyDescent="0.25">
      <c r="A393" s="11">
        <v>392</v>
      </c>
      <c r="B393" s="14">
        <v>44390</v>
      </c>
      <c r="C393" s="12" t="s">
        <v>4</v>
      </c>
      <c r="D393" s="11">
        <v>6930</v>
      </c>
    </row>
    <row r="394" spans="1:4" ht="25.5" hidden="1" customHeight="1" x14ac:dyDescent="0.25">
      <c r="A394" s="11">
        <v>393</v>
      </c>
      <c r="B394" s="14">
        <v>44390</v>
      </c>
      <c r="C394" s="12" t="s">
        <v>5</v>
      </c>
      <c r="D394" s="11">
        <v>4790</v>
      </c>
    </row>
    <row r="395" spans="1:4" ht="25.5" hidden="1" customHeight="1" x14ac:dyDescent="0.25">
      <c r="A395" s="11">
        <v>394</v>
      </c>
      <c r="B395" s="14">
        <v>44390</v>
      </c>
      <c r="C395" s="12" t="s">
        <v>7</v>
      </c>
      <c r="D395" s="11">
        <v>3110</v>
      </c>
    </row>
    <row r="396" spans="1:4" ht="25.5" hidden="1" customHeight="1" x14ac:dyDescent="0.25">
      <c r="A396" s="11">
        <v>395</v>
      </c>
      <c r="B396" s="14">
        <v>44391</v>
      </c>
      <c r="C396" s="12" t="s">
        <v>7</v>
      </c>
      <c r="D396" s="11">
        <v>6930</v>
      </c>
    </row>
    <row r="397" spans="1:4" ht="25.5" hidden="1" customHeight="1" x14ac:dyDescent="0.25">
      <c r="A397" s="11">
        <v>396</v>
      </c>
      <c r="B397" s="14">
        <v>44392</v>
      </c>
      <c r="C397" s="12" t="s">
        <v>5</v>
      </c>
      <c r="D397" s="11">
        <v>8100</v>
      </c>
    </row>
    <row r="398" spans="1:4" ht="25.5" hidden="1" customHeight="1" x14ac:dyDescent="0.25">
      <c r="A398" s="11">
        <v>397</v>
      </c>
      <c r="B398" s="14">
        <v>44392</v>
      </c>
      <c r="C398" s="12" t="s">
        <v>7</v>
      </c>
      <c r="D398" s="11">
        <v>6600</v>
      </c>
    </row>
    <row r="399" spans="1:4" ht="25.5" customHeight="1" x14ac:dyDescent="0.25">
      <c r="A399" s="11">
        <v>398</v>
      </c>
      <c r="B399" s="14">
        <v>44392</v>
      </c>
      <c r="C399" s="12" t="s">
        <v>4</v>
      </c>
      <c r="D399" s="11">
        <v>9850</v>
      </c>
    </row>
    <row r="400" spans="1:4" ht="25.5" customHeight="1" x14ac:dyDescent="0.25">
      <c r="A400" s="11">
        <v>399</v>
      </c>
      <c r="B400" s="14">
        <v>44393</v>
      </c>
      <c r="C400" s="12" t="s">
        <v>4</v>
      </c>
      <c r="D400" s="11">
        <v>8950</v>
      </c>
    </row>
    <row r="401" spans="1:4" ht="25.5" hidden="1" customHeight="1" x14ac:dyDescent="0.25">
      <c r="A401" s="11">
        <v>400</v>
      </c>
      <c r="B401" s="14">
        <v>44394</v>
      </c>
      <c r="C401" s="12" t="s">
        <v>7</v>
      </c>
      <c r="D401" s="11">
        <v>3280</v>
      </c>
    </row>
    <row r="402" spans="1:4" ht="25.5" customHeight="1" x14ac:dyDescent="0.25">
      <c r="A402" s="11">
        <v>401</v>
      </c>
      <c r="B402" s="14">
        <v>44394</v>
      </c>
      <c r="C402" s="12" t="s">
        <v>4</v>
      </c>
      <c r="D402" s="11">
        <v>4680</v>
      </c>
    </row>
    <row r="403" spans="1:4" ht="25.5" hidden="1" customHeight="1" x14ac:dyDescent="0.25">
      <c r="A403" s="11">
        <v>402</v>
      </c>
      <c r="B403" s="14">
        <v>44395</v>
      </c>
      <c r="C403" s="12" t="s">
        <v>6</v>
      </c>
      <c r="D403" s="11">
        <v>5750</v>
      </c>
    </row>
    <row r="404" spans="1:4" ht="25.5" hidden="1" customHeight="1" x14ac:dyDescent="0.25">
      <c r="A404" s="11">
        <v>403</v>
      </c>
      <c r="B404" s="14">
        <v>44395</v>
      </c>
      <c r="C404" s="12" t="s">
        <v>5</v>
      </c>
      <c r="D404" s="11">
        <v>7000</v>
      </c>
    </row>
    <row r="405" spans="1:4" ht="25.5" customHeight="1" x14ac:dyDescent="0.25">
      <c r="A405" s="11">
        <v>404</v>
      </c>
      <c r="B405" s="14">
        <v>44396</v>
      </c>
      <c r="C405" s="12" t="s">
        <v>4</v>
      </c>
      <c r="D405" s="11">
        <v>5870</v>
      </c>
    </row>
    <row r="406" spans="1:4" ht="25.5" hidden="1" customHeight="1" x14ac:dyDescent="0.25">
      <c r="A406" s="11">
        <v>405</v>
      </c>
      <c r="B406" s="14">
        <v>44396</v>
      </c>
      <c r="C406" s="12" t="s">
        <v>7</v>
      </c>
      <c r="D406" s="11">
        <v>6070</v>
      </c>
    </row>
    <row r="407" spans="1:4" ht="25.5" customHeight="1" x14ac:dyDescent="0.25">
      <c r="A407" s="11">
        <v>406</v>
      </c>
      <c r="B407" s="14">
        <v>44397</v>
      </c>
      <c r="C407" s="12" t="s">
        <v>4</v>
      </c>
      <c r="D407" s="11">
        <v>1500</v>
      </c>
    </row>
    <row r="408" spans="1:4" ht="25.5" hidden="1" customHeight="1" x14ac:dyDescent="0.25">
      <c r="A408" s="11">
        <v>407</v>
      </c>
      <c r="B408" s="14">
        <v>44397</v>
      </c>
      <c r="C408" s="12" t="s">
        <v>5</v>
      </c>
      <c r="D408" s="11">
        <v>6820</v>
      </c>
    </row>
    <row r="409" spans="1:4" ht="25.5" customHeight="1" x14ac:dyDescent="0.25">
      <c r="A409" s="11">
        <v>408</v>
      </c>
      <c r="B409" s="14">
        <v>44398</v>
      </c>
      <c r="C409" s="12" t="s">
        <v>4</v>
      </c>
      <c r="D409" s="11">
        <v>2150</v>
      </c>
    </row>
    <row r="410" spans="1:4" ht="25.5" hidden="1" customHeight="1" x14ac:dyDescent="0.25">
      <c r="A410" s="11">
        <v>409</v>
      </c>
      <c r="B410" s="14">
        <v>44399</v>
      </c>
      <c r="C410" s="12" t="s">
        <v>7</v>
      </c>
      <c r="D410" s="11">
        <v>6600</v>
      </c>
    </row>
    <row r="411" spans="1:4" ht="25.5" hidden="1" customHeight="1" x14ac:dyDescent="0.25">
      <c r="A411" s="11">
        <v>410</v>
      </c>
      <c r="B411" s="14">
        <v>44399</v>
      </c>
      <c r="C411" s="12" t="s">
        <v>5</v>
      </c>
      <c r="D411" s="11">
        <v>7270</v>
      </c>
    </row>
    <row r="412" spans="1:4" ht="25.5" customHeight="1" x14ac:dyDescent="0.25">
      <c r="A412" s="11">
        <v>411</v>
      </c>
      <c r="B412" s="14">
        <v>44399</v>
      </c>
      <c r="C412" s="12" t="s">
        <v>4</v>
      </c>
      <c r="D412" s="11">
        <v>1560</v>
      </c>
    </row>
    <row r="413" spans="1:4" ht="25.5" hidden="1" customHeight="1" x14ac:dyDescent="0.25">
      <c r="A413" s="11">
        <v>412</v>
      </c>
      <c r="B413" s="14">
        <v>44399</v>
      </c>
      <c r="C413" s="12" t="s">
        <v>6</v>
      </c>
      <c r="D413" s="11">
        <v>7040</v>
      </c>
    </row>
    <row r="414" spans="1:4" ht="25.5" hidden="1" customHeight="1" x14ac:dyDescent="0.25">
      <c r="A414" s="11">
        <v>413</v>
      </c>
      <c r="B414" s="14">
        <v>44400</v>
      </c>
      <c r="C414" s="12" t="s">
        <v>7</v>
      </c>
      <c r="D414" s="11">
        <v>2470</v>
      </c>
    </row>
    <row r="415" spans="1:4" ht="25.5" customHeight="1" x14ac:dyDescent="0.25">
      <c r="A415" s="11">
        <v>414</v>
      </c>
      <c r="B415" s="14">
        <v>44400</v>
      </c>
      <c r="C415" s="12" t="s">
        <v>4</v>
      </c>
      <c r="D415" s="11">
        <v>8550</v>
      </c>
    </row>
    <row r="416" spans="1:4" ht="25.5" hidden="1" customHeight="1" x14ac:dyDescent="0.25">
      <c r="A416" s="11">
        <v>415</v>
      </c>
      <c r="B416" s="14">
        <v>44400</v>
      </c>
      <c r="C416" s="12" t="s">
        <v>5</v>
      </c>
      <c r="D416" s="11">
        <v>6160</v>
      </c>
    </row>
    <row r="417" spans="1:4" ht="25.5" hidden="1" customHeight="1" x14ac:dyDescent="0.25">
      <c r="A417" s="11">
        <v>416</v>
      </c>
      <c r="B417" s="14">
        <v>44401</v>
      </c>
      <c r="C417" s="12" t="s">
        <v>7</v>
      </c>
      <c r="D417" s="11">
        <v>9010</v>
      </c>
    </row>
    <row r="418" spans="1:4" ht="25.5" hidden="1" customHeight="1" x14ac:dyDescent="0.25">
      <c r="A418" s="11">
        <v>417</v>
      </c>
      <c r="B418" s="14">
        <v>44401</v>
      </c>
      <c r="C418" s="12" t="s">
        <v>6</v>
      </c>
      <c r="D418" s="11">
        <v>1400</v>
      </c>
    </row>
    <row r="419" spans="1:4" ht="25.5" hidden="1" customHeight="1" x14ac:dyDescent="0.25">
      <c r="A419" s="11">
        <v>418</v>
      </c>
      <c r="B419" s="14">
        <v>44401</v>
      </c>
      <c r="C419" s="12" t="s">
        <v>5</v>
      </c>
      <c r="D419" s="11">
        <v>7730</v>
      </c>
    </row>
    <row r="420" spans="1:4" ht="25.5" customHeight="1" x14ac:dyDescent="0.25">
      <c r="A420" s="11">
        <v>419</v>
      </c>
      <c r="B420" s="14">
        <v>44401</v>
      </c>
      <c r="C420" s="12" t="s">
        <v>4</v>
      </c>
      <c r="D420" s="11">
        <v>8020</v>
      </c>
    </row>
    <row r="421" spans="1:4" ht="25.5" customHeight="1" x14ac:dyDescent="0.25">
      <c r="A421" s="11">
        <v>420</v>
      </c>
      <c r="B421" s="14">
        <v>44402</v>
      </c>
      <c r="C421" s="12" t="s">
        <v>4</v>
      </c>
      <c r="D421" s="11">
        <v>2730</v>
      </c>
    </row>
    <row r="422" spans="1:4" ht="25.5" hidden="1" customHeight="1" x14ac:dyDescent="0.25">
      <c r="A422" s="11">
        <v>421</v>
      </c>
      <c r="B422" s="14">
        <v>44403</v>
      </c>
      <c r="C422" s="12" t="s">
        <v>6</v>
      </c>
      <c r="D422" s="11">
        <v>8340</v>
      </c>
    </row>
    <row r="423" spans="1:4" ht="25.5" hidden="1" customHeight="1" x14ac:dyDescent="0.25">
      <c r="A423" s="11">
        <v>422</v>
      </c>
      <c r="B423" s="14">
        <v>44404</v>
      </c>
      <c r="C423" s="12" t="s">
        <v>5</v>
      </c>
      <c r="D423" s="11">
        <v>850</v>
      </c>
    </row>
    <row r="424" spans="1:4" ht="25.5" hidden="1" customHeight="1" x14ac:dyDescent="0.25">
      <c r="A424" s="11">
        <v>423</v>
      </c>
      <c r="B424" s="14">
        <v>44404</v>
      </c>
      <c r="C424" s="12" t="s">
        <v>7</v>
      </c>
      <c r="D424" s="11">
        <v>8740</v>
      </c>
    </row>
    <row r="425" spans="1:4" ht="25.5" hidden="1" customHeight="1" x14ac:dyDescent="0.25">
      <c r="A425" s="11">
        <v>424</v>
      </c>
      <c r="B425" s="14">
        <v>44405</v>
      </c>
      <c r="C425" s="12" t="s">
        <v>5</v>
      </c>
      <c r="D425" s="11">
        <v>6720</v>
      </c>
    </row>
    <row r="426" spans="1:4" ht="25.5" customHeight="1" x14ac:dyDescent="0.25">
      <c r="A426" s="11">
        <v>425</v>
      </c>
      <c r="B426" s="14">
        <v>44405</v>
      </c>
      <c r="C426" s="12" t="s">
        <v>4</v>
      </c>
      <c r="D426" s="11">
        <v>780</v>
      </c>
    </row>
    <row r="427" spans="1:4" ht="25.5" hidden="1" customHeight="1" x14ac:dyDescent="0.25">
      <c r="A427" s="11">
        <v>426</v>
      </c>
      <c r="B427" s="14">
        <v>44405</v>
      </c>
      <c r="C427" s="12" t="s">
        <v>7</v>
      </c>
      <c r="D427" s="11">
        <v>1020</v>
      </c>
    </row>
    <row r="428" spans="1:4" ht="25.5" hidden="1" customHeight="1" x14ac:dyDescent="0.25">
      <c r="A428" s="11">
        <v>427</v>
      </c>
      <c r="B428" s="14">
        <v>44406</v>
      </c>
      <c r="C428" s="12" t="s">
        <v>5</v>
      </c>
      <c r="D428" s="11">
        <v>4870</v>
      </c>
    </row>
    <row r="429" spans="1:4" ht="25.5" hidden="1" customHeight="1" x14ac:dyDescent="0.25">
      <c r="A429" s="11">
        <v>428</v>
      </c>
      <c r="B429" s="14">
        <v>44406</v>
      </c>
      <c r="C429" s="12" t="s">
        <v>6</v>
      </c>
      <c r="D429" s="11">
        <v>7250</v>
      </c>
    </row>
    <row r="430" spans="1:4" ht="25.5" customHeight="1" x14ac:dyDescent="0.25">
      <c r="A430" s="11">
        <v>429</v>
      </c>
      <c r="B430" s="14">
        <v>44406</v>
      </c>
      <c r="C430" s="12" t="s">
        <v>4</v>
      </c>
      <c r="D430" s="11">
        <v>330</v>
      </c>
    </row>
    <row r="431" spans="1:4" ht="25.5" hidden="1" customHeight="1" x14ac:dyDescent="0.25">
      <c r="A431" s="11">
        <v>430</v>
      </c>
      <c r="B431" s="14">
        <v>44407</v>
      </c>
      <c r="C431" s="12" t="s">
        <v>5</v>
      </c>
      <c r="D431" s="11">
        <v>3290</v>
      </c>
    </row>
    <row r="432" spans="1:4" ht="25.5" hidden="1" customHeight="1" x14ac:dyDescent="0.25">
      <c r="A432" s="11">
        <v>431</v>
      </c>
      <c r="B432" s="14">
        <v>44407</v>
      </c>
      <c r="C432" s="12" t="s">
        <v>6</v>
      </c>
      <c r="D432" s="11">
        <v>3820</v>
      </c>
    </row>
    <row r="433" spans="1:4" ht="25.5" customHeight="1" x14ac:dyDescent="0.25">
      <c r="A433" s="11">
        <v>432</v>
      </c>
      <c r="B433" s="14">
        <v>44407</v>
      </c>
      <c r="C433" s="12" t="s">
        <v>4</v>
      </c>
      <c r="D433" s="11">
        <v>5660</v>
      </c>
    </row>
    <row r="434" spans="1:4" ht="25.5" customHeight="1" x14ac:dyDescent="0.25">
      <c r="A434" s="11">
        <v>433</v>
      </c>
      <c r="B434" s="14">
        <v>44408</v>
      </c>
      <c r="C434" s="12" t="s">
        <v>4</v>
      </c>
      <c r="D434" s="11">
        <v>4200</v>
      </c>
    </row>
    <row r="435" spans="1:4" ht="25.5" hidden="1" customHeight="1" x14ac:dyDescent="0.25">
      <c r="A435" s="11">
        <v>434</v>
      </c>
      <c r="B435" s="14">
        <v>44408</v>
      </c>
      <c r="C435" s="12" t="s">
        <v>7</v>
      </c>
      <c r="D435" s="11">
        <v>5870</v>
      </c>
    </row>
    <row r="436" spans="1:4" ht="25.5" hidden="1" customHeight="1" x14ac:dyDescent="0.25">
      <c r="A436" s="11">
        <v>435</v>
      </c>
      <c r="B436" s="14">
        <v>44408</v>
      </c>
      <c r="C436" s="12" t="s">
        <v>6</v>
      </c>
      <c r="D436" s="11">
        <v>1670</v>
      </c>
    </row>
    <row r="437" spans="1:4" ht="25.5" hidden="1" customHeight="1" x14ac:dyDescent="0.25">
      <c r="A437" s="11">
        <v>436</v>
      </c>
      <c r="B437" s="14">
        <v>44408</v>
      </c>
      <c r="C437" s="12" t="s">
        <v>5</v>
      </c>
      <c r="D437" s="11">
        <v>3960</v>
      </c>
    </row>
    <row r="438" spans="1:4" ht="25.5" customHeight="1" x14ac:dyDescent="0.25">
      <c r="A438" s="11">
        <v>437</v>
      </c>
      <c r="B438" s="14">
        <v>44409</v>
      </c>
      <c r="C438" s="12" t="s">
        <v>4</v>
      </c>
      <c r="D438" s="11">
        <v>4200</v>
      </c>
    </row>
    <row r="439" spans="1:4" ht="25.5" hidden="1" customHeight="1" x14ac:dyDescent="0.25">
      <c r="A439" s="11">
        <v>438</v>
      </c>
      <c r="B439" s="14">
        <v>44410</v>
      </c>
      <c r="C439" s="12" t="s">
        <v>7</v>
      </c>
      <c r="D439" s="11">
        <v>7980</v>
      </c>
    </row>
    <row r="440" spans="1:4" ht="25.5" customHeight="1" x14ac:dyDescent="0.25">
      <c r="A440" s="11">
        <v>439</v>
      </c>
      <c r="B440" s="14">
        <v>44410</v>
      </c>
      <c r="C440" s="12" t="s">
        <v>4</v>
      </c>
      <c r="D440" s="11">
        <v>6110</v>
      </c>
    </row>
    <row r="441" spans="1:4" ht="25.5" hidden="1" customHeight="1" x14ac:dyDescent="0.25">
      <c r="A441" s="11">
        <v>440</v>
      </c>
      <c r="B441" s="14">
        <v>44411</v>
      </c>
      <c r="C441" s="12" t="s">
        <v>7</v>
      </c>
      <c r="D441" s="11">
        <v>7750</v>
      </c>
    </row>
    <row r="442" spans="1:4" ht="25.5" hidden="1" customHeight="1" x14ac:dyDescent="0.25">
      <c r="A442" s="11">
        <v>441</v>
      </c>
      <c r="B442" s="14">
        <v>44411</v>
      </c>
      <c r="C442" s="12" t="s">
        <v>5</v>
      </c>
      <c r="D442" s="11">
        <v>7450</v>
      </c>
    </row>
    <row r="443" spans="1:4" ht="25.5" hidden="1" customHeight="1" x14ac:dyDescent="0.25">
      <c r="A443" s="11">
        <v>442</v>
      </c>
      <c r="B443" s="14">
        <v>44412</v>
      </c>
      <c r="C443" s="12" t="s">
        <v>6</v>
      </c>
      <c r="D443" s="11">
        <v>3400</v>
      </c>
    </row>
    <row r="444" spans="1:4" ht="25.5" hidden="1" customHeight="1" x14ac:dyDescent="0.25">
      <c r="A444" s="11">
        <v>443</v>
      </c>
      <c r="B444" s="14">
        <v>44412</v>
      </c>
      <c r="C444" s="12" t="s">
        <v>7</v>
      </c>
      <c r="D444" s="11">
        <v>8560</v>
      </c>
    </row>
    <row r="445" spans="1:4" ht="25.5" hidden="1" customHeight="1" x14ac:dyDescent="0.25">
      <c r="A445" s="11">
        <v>444</v>
      </c>
      <c r="B445" s="14">
        <v>44413</v>
      </c>
      <c r="C445" s="12" t="s">
        <v>6</v>
      </c>
      <c r="D445" s="11">
        <v>7190</v>
      </c>
    </row>
    <row r="446" spans="1:4" ht="25.5" hidden="1" customHeight="1" x14ac:dyDescent="0.25">
      <c r="A446" s="11">
        <v>445</v>
      </c>
      <c r="B446" s="14">
        <v>44414</v>
      </c>
      <c r="C446" s="12" t="s">
        <v>6</v>
      </c>
      <c r="D446" s="11">
        <v>4590</v>
      </c>
    </row>
    <row r="447" spans="1:4" ht="25.5" hidden="1" customHeight="1" x14ac:dyDescent="0.25">
      <c r="A447" s="11">
        <v>446</v>
      </c>
      <c r="B447" s="14">
        <v>44415</v>
      </c>
      <c r="C447" s="12" t="s">
        <v>7</v>
      </c>
      <c r="D447" s="11">
        <v>4050</v>
      </c>
    </row>
    <row r="448" spans="1:4" ht="25.5" hidden="1" customHeight="1" x14ac:dyDescent="0.25">
      <c r="A448" s="11">
        <v>447</v>
      </c>
      <c r="B448" s="14">
        <v>44415</v>
      </c>
      <c r="C448" s="12" t="s">
        <v>5</v>
      </c>
      <c r="D448" s="11">
        <v>4310</v>
      </c>
    </row>
    <row r="449" spans="1:4" ht="25.5" hidden="1" customHeight="1" x14ac:dyDescent="0.25">
      <c r="A449" s="11">
        <v>448</v>
      </c>
      <c r="B449" s="14">
        <v>44416</v>
      </c>
      <c r="C449" s="12" t="s">
        <v>6</v>
      </c>
      <c r="D449" s="11">
        <v>7100</v>
      </c>
    </row>
    <row r="450" spans="1:4" ht="25.5" customHeight="1" x14ac:dyDescent="0.25">
      <c r="A450" s="11">
        <v>449</v>
      </c>
      <c r="B450" s="14">
        <v>44416</v>
      </c>
      <c r="C450" s="12" t="s">
        <v>4</v>
      </c>
      <c r="D450" s="11">
        <v>5280</v>
      </c>
    </row>
    <row r="451" spans="1:4" ht="25.5" hidden="1" customHeight="1" x14ac:dyDescent="0.25">
      <c r="A451" s="11">
        <v>450</v>
      </c>
      <c r="B451" s="14">
        <v>44416</v>
      </c>
      <c r="C451" s="12" t="s">
        <v>7</v>
      </c>
      <c r="D451" s="11">
        <v>3350</v>
      </c>
    </row>
    <row r="452" spans="1:4" ht="25.5" hidden="1" customHeight="1" x14ac:dyDescent="0.25">
      <c r="A452" s="11">
        <v>451</v>
      </c>
      <c r="B452" s="14">
        <v>44417</v>
      </c>
      <c r="C452" s="12" t="s">
        <v>6</v>
      </c>
      <c r="D452" s="11">
        <v>7820</v>
      </c>
    </row>
    <row r="453" spans="1:4" ht="25.5" hidden="1" customHeight="1" x14ac:dyDescent="0.25">
      <c r="A453" s="11">
        <v>452</v>
      </c>
      <c r="B453" s="14">
        <v>44418</v>
      </c>
      <c r="C453" s="12" t="s">
        <v>6</v>
      </c>
      <c r="D453" s="11">
        <v>7910</v>
      </c>
    </row>
    <row r="454" spans="1:4" ht="25.5" hidden="1" customHeight="1" x14ac:dyDescent="0.25">
      <c r="A454" s="11">
        <v>453</v>
      </c>
      <c r="B454" s="14">
        <v>44418</v>
      </c>
      <c r="C454" s="12" t="s">
        <v>5</v>
      </c>
      <c r="D454" s="11">
        <v>9000</v>
      </c>
    </row>
    <row r="455" spans="1:4" ht="25.5" hidden="1" customHeight="1" x14ac:dyDescent="0.25">
      <c r="A455" s="11">
        <v>454</v>
      </c>
      <c r="B455" s="14">
        <v>44419</v>
      </c>
      <c r="C455" s="12" t="s">
        <v>5</v>
      </c>
      <c r="D455" s="11">
        <v>3240</v>
      </c>
    </row>
    <row r="456" spans="1:4" ht="25.5" hidden="1" customHeight="1" x14ac:dyDescent="0.25">
      <c r="A456" s="11">
        <v>455</v>
      </c>
      <c r="B456" s="14">
        <v>44419</v>
      </c>
      <c r="C456" s="12" t="s">
        <v>7</v>
      </c>
      <c r="D456" s="11">
        <v>8700</v>
      </c>
    </row>
    <row r="457" spans="1:4" ht="25.5" customHeight="1" x14ac:dyDescent="0.25">
      <c r="A457" s="11">
        <v>456</v>
      </c>
      <c r="B457" s="14">
        <v>44419</v>
      </c>
      <c r="C457" s="12" t="s">
        <v>4</v>
      </c>
      <c r="D457" s="11">
        <v>8110</v>
      </c>
    </row>
    <row r="458" spans="1:4" ht="25.5" hidden="1" customHeight="1" x14ac:dyDescent="0.25">
      <c r="A458" s="11">
        <v>457</v>
      </c>
      <c r="B458" s="14">
        <v>44420</v>
      </c>
      <c r="C458" s="12" t="s">
        <v>7</v>
      </c>
      <c r="D458" s="11">
        <v>6510</v>
      </c>
    </row>
    <row r="459" spans="1:4" ht="25.5" hidden="1" customHeight="1" x14ac:dyDescent="0.25">
      <c r="A459" s="11">
        <v>458</v>
      </c>
      <c r="B459" s="14">
        <v>44421</v>
      </c>
      <c r="C459" s="12" t="s">
        <v>5</v>
      </c>
      <c r="D459" s="11">
        <v>1150</v>
      </c>
    </row>
    <row r="460" spans="1:4" ht="25.5" hidden="1" customHeight="1" x14ac:dyDescent="0.25">
      <c r="A460" s="11">
        <v>459</v>
      </c>
      <c r="B460" s="14">
        <v>44422</v>
      </c>
      <c r="C460" s="12" t="s">
        <v>7</v>
      </c>
      <c r="D460" s="11">
        <v>9430</v>
      </c>
    </row>
    <row r="461" spans="1:4" ht="25.5" customHeight="1" x14ac:dyDescent="0.25">
      <c r="A461" s="11">
        <v>460</v>
      </c>
      <c r="B461" s="14">
        <v>44422</v>
      </c>
      <c r="C461" s="12" t="s">
        <v>4</v>
      </c>
      <c r="D461" s="11">
        <v>6500</v>
      </c>
    </row>
    <row r="462" spans="1:4" ht="25.5" hidden="1" customHeight="1" x14ac:dyDescent="0.25">
      <c r="A462" s="11">
        <v>461</v>
      </c>
      <c r="B462" s="14">
        <v>44422</v>
      </c>
      <c r="C462" s="12" t="s">
        <v>5</v>
      </c>
      <c r="D462" s="11">
        <v>6410</v>
      </c>
    </row>
    <row r="463" spans="1:4" ht="25.5" hidden="1" customHeight="1" x14ac:dyDescent="0.25">
      <c r="A463" s="11">
        <v>462</v>
      </c>
      <c r="B463" s="14">
        <v>44423</v>
      </c>
      <c r="C463" s="12" t="s">
        <v>7</v>
      </c>
      <c r="D463" s="11">
        <v>5300</v>
      </c>
    </row>
    <row r="464" spans="1:4" ht="25.5" customHeight="1" x14ac:dyDescent="0.25">
      <c r="A464" s="11">
        <v>463</v>
      </c>
      <c r="B464" s="14">
        <v>44423</v>
      </c>
      <c r="C464" s="12" t="s">
        <v>4</v>
      </c>
      <c r="D464" s="11">
        <v>5430</v>
      </c>
    </row>
    <row r="465" spans="1:4" ht="25.5" hidden="1" customHeight="1" x14ac:dyDescent="0.25">
      <c r="A465" s="11">
        <v>464</v>
      </c>
      <c r="B465" s="14">
        <v>44423</v>
      </c>
      <c r="C465" s="12" t="s">
        <v>5</v>
      </c>
      <c r="D465" s="11">
        <v>3660</v>
      </c>
    </row>
    <row r="466" spans="1:4" ht="25.5" customHeight="1" x14ac:dyDescent="0.25">
      <c r="A466" s="11">
        <v>465</v>
      </c>
      <c r="B466" s="14">
        <v>44424</v>
      </c>
      <c r="C466" s="12" t="s">
        <v>4</v>
      </c>
      <c r="D466" s="11">
        <v>3000</v>
      </c>
    </row>
    <row r="467" spans="1:4" ht="25.5" hidden="1" customHeight="1" x14ac:dyDescent="0.25">
      <c r="A467" s="11">
        <v>466</v>
      </c>
      <c r="B467" s="14">
        <v>44424</v>
      </c>
      <c r="C467" s="12" t="s">
        <v>5</v>
      </c>
      <c r="D467" s="11">
        <v>6120</v>
      </c>
    </row>
    <row r="468" spans="1:4" ht="25.5" hidden="1" customHeight="1" x14ac:dyDescent="0.25">
      <c r="A468" s="11">
        <v>467</v>
      </c>
      <c r="B468" s="14">
        <v>44424</v>
      </c>
      <c r="C468" s="12" t="s">
        <v>6</v>
      </c>
      <c r="D468" s="11">
        <v>5850</v>
      </c>
    </row>
    <row r="469" spans="1:4" ht="25.5" hidden="1" customHeight="1" x14ac:dyDescent="0.25">
      <c r="A469" s="11">
        <v>468</v>
      </c>
      <c r="B469" s="14">
        <v>44425</v>
      </c>
      <c r="C469" s="12" t="s">
        <v>5</v>
      </c>
      <c r="D469" s="11">
        <v>6690</v>
      </c>
    </row>
    <row r="470" spans="1:4" ht="25.5" customHeight="1" x14ac:dyDescent="0.25">
      <c r="A470" s="11">
        <v>469</v>
      </c>
      <c r="B470" s="14">
        <v>44425</v>
      </c>
      <c r="C470" s="12" t="s">
        <v>4</v>
      </c>
      <c r="D470" s="11">
        <v>2510</v>
      </c>
    </row>
    <row r="471" spans="1:4" ht="25.5" hidden="1" customHeight="1" x14ac:dyDescent="0.25">
      <c r="A471" s="11">
        <v>470</v>
      </c>
      <c r="B471" s="14">
        <v>44426</v>
      </c>
      <c r="C471" s="12" t="s">
        <v>6</v>
      </c>
      <c r="D471" s="11">
        <v>4090</v>
      </c>
    </row>
    <row r="472" spans="1:4" ht="25.5" hidden="1" customHeight="1" x14ac:dyDescent="0.25">
      <c r="A472" s="11">
        <v>471</v>
      </c>
      <c r="B472" s="14">
        <v>44427</v>
      </c>
      <c r="C472" s="12" t="s">
        <v>5</v>
      </c>
      <c r="D472" s="11">
        <v>4580</v>
      </c>
    </row>
    <row r="473" spans="1:4" ht="25.5" hidden="1" customHeight="1" x14ac:dyDescent="0.25">
      <c r="A473" s="11">
        <v>472</v>
      </c>
      <c r="B473" s="14">
        <v>44428</v>
      </c>
      <c r="C473" s="12" t="s">
        <v>6</v>
      </c>
      <c r="D473" s="11">
        <v>6590</v>
      </c>
    </row>
    <row r="474" spans="1:4" ht="25.5" customHeight="1" x14ac:dyDescent="0.25">
      <c r="A474" s="11">
        <v>473</v>
      </c>
      <c r="B474" s="14">
        <v>44428</v>
      </c>
      <c r="C474" s="12" t="s">
        <v>4</v>
      </c>
      <c r="D474" s="11">
        <v>3060</v>
      </c>
    </row>
    <row r="475" spans="1:4" ht="25.5" hidden="1" customHeight="1" x14ac:dyDescent="0.25">
      <c r="A475" s="11">
        <v>474</v>
      </c>
      <c r="B475" s="14">
        <v>44428</v>
      </c>
      <c r="C475" s="12" t="s">
        <v>7</v>
      </c>
      <c r="D475" s="11">
        <v>1220</v>
      </c>
    </row>
    <row r="476" spans="1:4" ht="25.5" hidden="1" customHeight="1" x14ac:dyDescent="0.25">
      <c r="A476" s="11">
        <v>475</v>
      </c>
      <c r="B476" s="14">
        <v>44429</v>
      </c>
      <c r="C476" s="12" t="s">
        <v>7</v>
      </c>
      <c r="D476" s="11">
        <v>6590</v>
      </c>
    </row>
    <row r="477" spans="1:4" ht="25.5" hidden="1" customHeight="1" x14ac:dyDescent="0.25">
      <c r="A477" s="11">
        <v>476</v>
      </c>
      <c r="B477" s="14">
        <v>44430</v>
      </c>
      <c r="C477" s="12" t="s">
        <v>5</v>
      </c>
      <c r="D477" s="11">
        <v>7000</v>
      </c>
    </row>
    <row r="478" spans="1:4" ht="25.5" customHeight="1" x14ac:dyDescent="0.25">
      <c r="A478" s="11">
        <v>477</v>
      </c>
      <c r="B478" s="14">
        <v>44430</v>
      </c>
      <c r="C478" s="12" t="s">
        <v>4</v>
      </c>
      <c r="D478" s="11">
        <v>4530</v>
      </c>
    </row>
    <row r="479" spans="1:4" ht="25.5" hidden="1" customHeight="1" x14ac:dyDescent="0.25">
      <c r="A479" s="11">
        <v>478</v>
      </c>
      <c r="B479" s="14">
        <v>44430</v>
      </c>
      <c r="C479" s="12" t="s">
        <v>7</v>
      </c>
      <c r="D479" s="11">
        <v>5480</v>
      </c>
    </row>
    <row r="480" spans="1:4" ht="25.5" customHeight="1" x14ac:dyDescent="0.25">
      <c r="A480" s="11">
        <v>479</v>
      </c>
      <c r="B480" s="14">
        <v>44431</v>
      </c>
      <c r="C480" s="12" t="s">
        <v>4</v>
      </c>
      <c r="D480" s="11">
        <v>6400</v>
      </c>
    </row>
    <row r="481" spans="1:4" ht="25.5" hidden="1" customHeight="1" x14ac:dyDescent="0.25">
      <c r="A481" s="11">
        <v>480</v>
      </c>
      <c r="B481" s="14">
        <v>44431</v>
      </c>
      <c r="C481" s="12" t="s">
        <v>5</v>
      </c>
      <c r="D481" s="11">
        <v>7870</v>
      </c>
    </row>
    <row r="482" spans="1:4" ht="25.5" hidden="1" customHeight="1" x14ac:dyDescent="0.25">
      <c r="A482" s="11">
        <v>481</v>
      </c>
      <c r="B482" s="14">
        <v>44431</v>
      </c>
      <c r="C482" s="12" t="s">
        <v>7</v>
      </c>
      <c r="D482" s="11">
        <v>7490</v>
      </c>
    </row>
    <row r="483" spans="1:4" ht="25.5" hidden="1" customHeight="1" x14ac:dyDescent="0.25">
      <c r="A483" s="11">
        <v>482</v>
      </c>
      <c r="B483" s="14">
        <v>44432</v>
      </c>
      <c r="C483" s="12" t="s">
        <v>5</v>
      </c>
      <c r="D483" s="11">
        <v>6900</v>
      </c>
    </row>
    <row r="484" spans="1:4" ht="25.5" hidden="1" customHeight="1" x14ac:dyDescent="0.25">
      <c r="A484" s="11">
        <v>483</v>
      </c>
      <c r="B484" s="14">
        <v>44432</v>
      </c>
      <c r="C484" s="12" t="s">
        <v>6</v>
      </c>
      <c r="D484" s="11">
        <v>5180</v>
      </c>
    </row>
    <row r="485" spans="1:4" ht="25.5" customHeight="1" x14ac:dyDescent="0.25">
      <c r="A485" s="11">
        <v>484</v>
      </c>
      <c r="B485" s="14">
        <v>44432</v>
      </c>
      <c r="C485" s="12" t="s">
        <v>4</v>
      </c>
      <c r="D485" s="11">
        <v>1870</v>
      </c>
    </row>
    <row r="486" spans="1:4" ht="25.5" hidden="1" customHeight="1" x14ac:dyDescent="0.25">
      <c r="A486" s="11">
        <v>485</v>
      </c>
      <c r="B486" s="14">
        <v>44433</v>
      </c>
      <c r="C486" s="12" t="s">
        <v>7</v>
      </c>
      <c r="D486" s="11">
        <v>2520</v>
      </c>
    </row>
    <row r="487" spans="1:4" ht="25.5" hidden="1" customHeight="1" x14ac:dyDescent="0.25">
      <c r="A487" s="11">
        <v>486</v>
      </c>
      <c r="B487" s="14">
        <v>44433</v>
      </c>
      <c r="C487" s="12" t="s">
        <v>5</v>
      </c>
      <c r="D487" s="11">
        <v>6360</v>
      </c>
    </row>
    <row r="488" spans="1:4" ht="25.5" customHeight="1" x14ac:dyDescent="0.25">
      <c r="A488" s="11">
        <v>487</v>
      </c>
      <c r="B488" s="14">
        <v>44434</v>
      </c>
      <c r="C488" s="12" t="s">
        <v>4</v>
      </c>
      <c r="D488" s="11">
        <v>8890</v>
      </c>
    </row>
    <row r="489" spans="1:4" ht="25.5" hidden="1" customHeight="1" x14ac:dyDescent="0.25">
      <c r="A489" s="11">
        <v>488</v>
      </c>
      <c r="B489" s="14">
        <v>44435</v>
      </c>
      <c r="C489" s="12" t="s">
        <v>7</v>
      </c>
      <c r="D489" s="11">
        <v>1470</v>
      </c>
    </row>
    <row r="490" spans="1:4" ht="25.5" hidden="1" customHeight="1" x14ac:dyDescent="0.25">
      <c r="A490" s="11">
        <v>489</v>
      </c>
      <c r="B490" s="14">
        <v>44436</v>
      </c>
      <c r="C490" s="12" t="s">
        <v>7</v>
      </c>
      <c r="D490" s="11">
        <v>2950</v>
      </c>
    </row>
    <row r="491" spans="1:4" ht="25.5" customHeight="1" x14ac:dyDescent="0.25">
      <c r="A491" s="11">
        <v>490</v>
      </c>
      <c r="B491" s="14">
        <v>44436</v>
      </c>
      <c r="C491" s="12" t="s">
        <v>4</v>
      </c>
      <c r="D491" s="11">
        <v>6730</v>
      </c>
    </row>
    <row r="492" spans="1:4" ht="25.5" hidden="1" customHeight="1" x14ac:dyDescent="0.25">
      <c r="A492" s="11">
        <v>491</v>
      </c>
      <c r="B492" s="14">
        <v>44437</v>
      </c>
      <c r="C492" s="12" t="s">
        <v>5</v>
      </c>
      <c r="D492" s="11">
        <v>5530</v>
      </c>
    </row>
    <row r="493" spans="1:4" ht="25.5" hidden="1" customHeight="1" x14ac:dyDescent="0.25">
      <c r="A493" s="11">
        <v>492</v>
      </c>
      <c r="B493" s="14">
        <v>44437</v>
      </c>
      <c r="C493" s="12" t="s">
        <v>7</v>
      </c>
      <c r="D493" s="11">
        <v>6600</v>
      </c>
    </row>
    <row r="494" spans="1:4" ht="25.5" hidden="1" customHeight="1" x14ac:dyDescent="0.25">
      <c r="A494" s="11">
        <v>493</v>
      </c>
      <c r="B494" s="14">
        <v>44438</v>
      </c>
      <c r="C494" s="12" t="s">
        <v>5</v>
      </c>
      <c r="D494" s="11">
        <v>7740</v>
      </c>
    </row>
    <row r="495" spans="1:4" ht="25.5" hidden="1" customHeight="1" x14ac:dyDescent="0.25">
      <c r="A495" s="11">
        <v>494</v>
      </c>
      <c r="B495" s="14">
        <v>44438</v>
      </c>
      <c r="C495" s="12" t="s">
        <v>7</v>
      </c>
      <c r="D495" s="11">
        <v>3800</v>
      </c>
    </row>
    <row r="496" spans="1:4" ht="25.5" customHeight="1" x14ac:dyDescent="0.25">
      <c r="A496" s="11">
        <v>495</v>
      </c>
      <c r="B496" s="14">
        <v>44438</v>
      </c>
      <c r="C496" s="12" t="s">
        <v>4</v>
      </c>
      <c r="D496" s="11">
        <v>7060</v>
      </c>
    </row>
    <row r="497" spans="1:4" ht="25.5" customHeight="1" x14ac:dyDescent="0.25">
      <c r="A497" s="11">
        <v>496</v>
      </c>
      <c r="B497" s="14">
        <v>44439</v>
      </c>
      <c r="C497" s="12" t="s">
        <v>4</v>
      </c>
      <c r="D497" s="11">
        <v>4560</v>
      </c>
    </row>
    <row r="498" spans="1:4" ht="25.5" customHeight="1" x14ac:dyDescent="0.25">
      <c r="A498" s="11">
        <v>497</v>
      </c>
      <c r="B498" s="14">
        <v>44440</v>
      </c>
      <c r="C498" s="12" t="s">
        <v>4</v>
      </c>
      <c r="D498" s="11">
        <v>4620</v>
      </c>
    </row>
    <row r="499" spans="1:4" ht="25.5" hidden="1" customHeight="1" x14ac:dyDescent="0.25">
      <c r="A499" s="11">
        <v>498</v>
      </c>
      <c r="B499" s="14">
        <v>44440</v>
      </c>
      <c r="C499" s="12" t="s">
        <v>7</v>
      </c>
      <c r="D499" s="11">
        <v>1530</v>
      </c>
    </row>
    <row r="500" spans="1:4" ht="25.5" customHeight="1" x14ac:dyDescent="0.25">
      <c r="A500" s="11">
        <v>499</v>
      </c>
      <c r="B500" s="14">
        <v>44441</v>
      </c>
      <c r="C500" s="12" t="s">
        <v>4</v>
      </c>
      <c r="D500" s="11">
        <v>6920</v>
      </c>
    </row>
    <row r="501" spans="1:4" ht="25.5" hidden="1" customHeight="1" x14ac:dyDescent="0.25">
      <c r="A501" s="11">
        <v>500</v>
      </c>
      <c r="B501" s="14">
        <v>44441</v>
      </c>
      <c r="C501" s="12" t="s">
        <v>6</v>
      </c>
      <c r="D501" s="11">
        <v>4100</v>
      </c>
    </row>
    <row r="502" spans="1:4" ht="25.5" hidden="1" customHeight="1" x14ac:dyDescent="0.25">
      <c r="A502" s="11">
        <v>501</v>
      </c>
      <c r="B502" s="14">
        <v>44442</v>
      </c>
      <c r="C502" s="12" t="s">
        <v>5</v>
      </c>
      <c r="D502" s="11">
        <v>2870</v>
      </c>
    </row>
    <row r="503" spans="1:4" ht="25.5" customHeight="1" x14ac:dyDescent="0.25">
      <c r="A503" s="11">
        <v>502</v>
      </c>
      <c r="B503" s="14">
        <v>44442</v>
      </c>
      <c r="C503" s="12" t="s">
        <v>4</v>
      </c>
      <c r="D503" s="11">
        <v>1160</v>
      </c>
    </row>
    <row r="504" spans="1:4" ht="25.5" hidden="1" customHeight="1" x14ac:dyDescent="0.25">
      <c r="A504" s="11">
        <v>503</v>
      </c>
      <c r="B504" s="14">
        <v>44442</v>
      </c>
      <c r="C504" s="12" t="s">
        <v>6</v>
      </c>
      <c r="D504" s="11">
        <v>8460</v>
      </c>
    </row>
    <row r="505" spans="1:4" ht="25.5" hidden="1" customHeight="1" x14ac:dyDescent="0.25">
      <c r="A505" s="11">
        <v>504</v>
      </c>
      <c r="B505" s="14">
        <v>44443</v>
      </c>
      <c r="C505" s="12" t="s">
        <v>5</v>
      </c>
      <c r="D505" s="11">
        <v>6880</v>
      </c>
    </row>
    <row r="506" spans="1:4" ht="25.5" hidden="1" customHeight="1" x14ac:dyDescent="0.25">
      <c r="A506" s="11">
        <v>505</v>
      </c>
      <c r="B506" s="14">
        <v>44444</v>
      </c>
      <c r="C506" s="12" t="s">
        <v>7</v>
      </c>
      <c r="D506" s="11">
        <v>3610</v>
      </c>
    </row>
    <row r="507" spans="1:4" ht="25.5" hidden="1" customHeight="1" x14ac:dyDescent="0.25">
      <c r="A507" s="11">
        <v>506</v>
      </c>
      <c r="B507" s="14">
        <v>44445</v>
      </c>
      <c r="C507" s="12" t="s">
        <v>6</v>
      </c>
      <c r="D507" s="11">
        <v>2400</v>
      </c>
    </row>
    <row r="508" spans="1:4" ht="25.5" hidden="1" customHeight="1" x14ac:dyDescent="0.25">
      <c r="A508" s="11">
        <v>507</v>
      </c>
      <c r="B508" s="14">
        <v>44446</v>
      </c>
      <c r="C508" s="12" t="s">
        <v>5</v>
      </c>
      <c r="D508" s="11">
        <v>2660</v>
      </c>
    </row>
    <row r="509" spans="1:4" ht="25.5" hidden="1" customHeight="1" x14ac:dyDescent="0.25">
      <c r="A509" s="11">
        <v>508</v>
      </c>
      <c r="B509" s="14">
        <v>44447</v>
      </c>
      <c r="C509" s="12" t="s">
        <v>7</v>
      </c>
      <c r="D509" s="11">
        <v>9310</v>
      </c>
    </row>
    <row r="510" spans="1:4" ht="25.5" hidden="1" customHeight="1" x14ac:dyDescent="0.25">
      <c r="A510" s="11">
        <v>509</v>
      </c>
      <c r="B510" s="14">
        <v>44447</v>
      </c>
      <c r="C510" s="12" t="s">
        <v>5</v>
      </c>
      <c r="D510" s="11">
        <v>3980</v>
      </c>
    </row>
    <row r="511" spans="1:4" ht="25.5" hidden="1" customHeight="1" x14ac:dyDescent="0.25">
      <c r="A511" s="11">
        <v>510</v>
      </c>
      <c r="B511" s="14">
        <v>44448</v>
      </c>
      <c r="C511" s="12" t="s">
        <v>6</v>
      </c>
      <c r="D511" s="11">
        <v>7000</v>
      </c>
    </row>
    <row r="512" spans="1:4" ht="25.5" hidden="1" customHeight="1" x14ac:dyDescent="0.25">
      <c r="A512" s="11">
        <v>511</v>
      </c>
      <c r="B512" s="14">
        <v>44448</v>
      </c>
      <c r="C512" s="12" t="s">
        <v>5</v>
      </c>
      <c r="D512" s="11">
        <v>4660</v>
      </c>
    </row>
    <row r="513" spans="1:4" ht="25.5" customHeight="1" x14ac:dyDescent="0.25">
      <c r="A513" s="11">
        <v>512</v>
      </c>
      <c r="B513" s="14">
        <v>44448</v>
      </c>
      <c r="C513" s="12" t="s">
        <v>4</v>
      </c>
      <c r="D513" s="11">
        <v>6620</v>
      </c>
    </row>
    <row r="514" spans="1:4" ht="25.5" hidden="1" customHeight="1" x14ac:dyDescent="0.25">
      <c r="A514" s="11">
        <v>513</v>
      </c>
      <c r="B514" s="14">
        <v>44449</v>
      </c>
      <c r="C514" s="12" t="s">
        <v>6</v>
      </c>
      <c r="D514" s="11">
        <v>1690</v>
      </c>
    </row>
    <row r="515" spans="1:4" ht="25.5" hidden="1" customHeight="1" x14ac:dyDescent="0.25">
      <c r="A515" s="11">
        <v>514</v>
      </c>
      <c r="B515" s="14">
        <v>44449</v>
      </c>
      <c r="C515" s="12" t="s">
        <v>7</v>
      </c>
      <c r="D515" s="11">
        <v>6080</v>
      </c>
    </row>
    <row r="516" spans="1:4" ht="25.5" customHeight="1" x14ac:dyDescent="0.25">
      <c r="A516" s="11">
        <v>515</v>
      </c>
      <c r="B516" s="14">
        <v>44450</v>
      </c>
      <c r="C516" s="12" t="s">
        <v>4</v>
      </c>
      <c r="D516" s="11">
        <v>1970</v>
      </c>
    </row>
    <row r="517" spans="1:4" ht="25.5" hidden="1" customHeight="1" x14ac:dyDescent="0.25">
      <c r="A517" s="11">
        <v>516</v>
      </c>
      <c r="B517" s="14">
        <v>44450</v>
      </c>
      <c r="C517" s="12" t="s">
        <v>6</v>
      </c>
      <c r="D517" s="11">
        <v>4320</v>
      </c>
    </row>
    <row r="518" spans="1:4" ht="25.5" hidden="1" customHeight="1" x14ac:dyDescent="0.25">
      <c r="A518" s="11">
        <v>517</v>
      </c>
      <c r="B518" s="14">
        <v>44450</v>
      </c>
      <c r="C518" s="12" t="s">
        <v>5</v>
      </c>
      <c r="D518" s="11">
        <v>3310</v>
      </c>
    </row>
    <row r="519" spans="1:4" ht="25.5" hidden="1" customHeight="1" x14ac:dyDescent="0.25">
      <c r="A519" s="11">
        <v>518</v>
      </c>
      <c r="B519" s="14">
        <v>44451</v>
      </c>
      <c r="C519" s="12" t="s">
        <v>7</v>
      </c>
      <c r="D519" s="11">
        <v>3550</v>
      </c>
    </row>
    <row r="520" spans="1:4" ht="25.5" customHeight="1" x14ac:dyDescent="0.25">
      <c r="A520" s="11">
        <v>519</v>
      </c>
      <c r="B520" s="14">
        <v>44451</v>
      </c>
      <c r="C520" s="12" t="s">
        <v>4</v>
      </c>
      <c r="D520" s="11">
        <v>5210</v>
      </c>
    </row>
    <row r="521" spans="1:4" ht="25.5" hidden="1" customHeight="1" x14ac:dyDescent="0.25">
      <c r="A521" s="11">
        <v>520</v>
      </c>
      <c r="B521" s="14">
        <v>44451</v>
      </c>
      <c r="C521" s="12" t="s">
        <v>5</v>
      </c>
      <c r="D521" s="11">
        <v>2990</v>
      </c>
    </row>
    <row r="522" spans="1:4" ht="25.5" hidden="1" customHeight="1" x14ac:dyDescent="0.25">
      <c r="A522" s="11">
        <v>521</v>
      </c>
      <c r="B522" s="14">
        <v>44452</v>
      </c>
      <c r="C522" s="12" t="s">
        <v>6</v>
      </c>
      <c r="D522" s="11">
        <v>7890</v>
      </c>
    </row>
    <row r="523" spans="1:4" ht="25.5" hidden="1" customHeight="1" x14ac:dyDescent="0.25">
      <c r="A523" s="11">
        <v>522</v>
      </c>
      <c r="B523" s="14">
        <v>44452</v>
      </c>
      <c r="C523" s="12" t="s">
        <v>5</v>
      </c>
      <c r="D523" s="11">
        <v>3440</v>
      </c>
    </row>
    <row r="524" spans="1:4" ht="25.5" hidden="1" customHeight="1" x14ac:dyDescent="0.25">
      <c r="A524" s="11">
        <v>523</v>
      </c>
      <c r="B524" s="14">
        <v>44452</v>
      </c>
      <c r="C524" s="12" t="s">
        <v>7</v>
      </c>
      <c r="D524" s="11">
        <v>6170</v>
      </c>
    </row>
    <row r="525" spans="1:4" ht="25.5" customHeight="1" x14ac:dyDescent="0.25">
      <c r="A525" s="11">
        <v>524</v>
      </c>
      <c r="B525" s="14">
        <v>44453</v>
      </c>
      <c r="C525" s="12" t="s">
        <v>4</v>
      </c>
      <c r="D525" s="11">
        <v>8230</v>
      </c>
    </row>
    <row r="526" spans="1:4" ht="25.5" hidden="1" customHeight="1" x14ac:dyDescent="0.25">
      <c r="A526" s="11">
        <v>525</v>
      </c>
      <c r="B526" s="14">
        <v>44454</v>
      </c>
      <c r="C526" s="12" t="s">
        <v>5</v>
      </c>
      <c r="D526" s="11">
        <v>4710</v>
      </c>
    </row>
    <row r="527" spans="1:4" ht="25.5" hidden="1" customHeight="1" x14ac:dyDescent="0.25">
      <c r="A527" s="11">
        <v>526</v>
      </c>
      <c r="B527" s="14">
        <v>44454</v>
      </c>
      <c r="C527" s="12" t="s">
        <v>6</v>
      </c>
      <c r="D527" s="11">
        <v>5870</v>
      </c>
    </row>
    <row r="528" spans="1:4" ht="25.5" hidden="1" customHeight="1" x14ac:dyDescent="0.25">
      <c r="A528" s="11">
        <v>527</v>
      </c>
      <c r="B528" s="14">
        <v>44454</v>
      </c>
      <c r="C528" s="12" t="s">
        <v>7</v>
      </c>
      <c r="D528" s="11">
        <v>4400</v>
      </c>
    </row>
    <row r="529" spans="1:4" ht="25.5" customHeight="1" x14ac:dyDescent="0.25">
      <c r="A529" s="11">
        <v>528</v>
      </c>
      <c r="B529" s="14">
        <v>44455</v>
      </c>
      <c r="C529" s="12" t="s">
        <v>4</v>
      </c>
      <c r="D529" s="11">
        <v>9580</v>
      </c>
    </row>
    <row r="530" spans="1:4" ht="25.5" hidden="1" customHeight="1" x14ac:dyDescent="0.25">
      <c r="A530" s="11">
        <v>529</v>
      </c>
      <c r="B530" s="14">
        <v>44456</v>
      </c>
      <c r="C530" s="12" t="s">
        <v>5</v>
      </c>
      <c r="D530" s="11">
        <v>6730</v>
      </c>
    </row>
    <row r="531" spans="1:4" ht="25.5" hidden="1" customHeight="1" x14ac:dyDescent="0.25">
      <c r="A531" s="11">
        <v>530</v>
      </c>
      <c r="B531" s="14">
        <v>44456</v>
      </c>
      <c r="C531" s="12" t="s">
        <v>7</v>
      </c>
      <c r="D531" s="11">
        <v>3320</v>
      </c>
    </row>
    <row r="532" spans="1:4" ht="25.5" customHeight="1" x14ac:dyDescent="0.25">
      <c r="A532" s="11">
        <v>531</v>
      </c>
      <c r="B532" s="14">
        <v>44456</v>
      </c>
      <c r="C532" s="12" t="s">
        <v>4</v>
      </c>
      <c r="D532" s="11">
        <v>7580</v>
      </c>
    </row>
    <row r="533" spans="1:4" ht="25.5" hidden="1" customHeight="1" x14ac:dyDescent="0.25">
      <c r="A533" s="11">
        <v>532</v>
      </c>
      <c r="B533" s="14">
        <v>44457</v>
      </c>
      <c r="C533" s="12" t="s">
        <v>6</v>
      </c>
      <c r="D533" s="11">
        <v>7650</v>
      </c>
    </row>
    <row r="534" spans="1:4" ht="25.5" hidden="1" customHeight="1" x14ac:dyDescent="0.25">
      <c r="A534" s="11">
        <v>533</v>
      </c>
      <c r="B534" s="14">
        <v>44457</v>
      </c>
      <c r="C534" s="12" t="s">
        <v>5</v>
      </c>
      <c r="D534" s="11">
        <v>2640</v>
      </c>
    </row>
    <row r="535" spans="1:4" ht="25.5" hidden="1" customHeight="1" x14ac:dyDescent="0.25">
      <c r="A535" s="11">
        <v>534</v>
      </c>
      <c r="B535" s="14">
        <v>44458</v>
      </c>
      <c r="C535" s="12" t="s">
        <v>7</v>
      </c>
      <c r="D535" s="11">
        <v>9750</v>
      </c>
    </row>
    <row r="536" spans="1:4" ht="25.5" hidden="1" customHeight="1" x14ac:dyDescent="0.25">
      <c r="A536" s="11">
        <v>535</v>
      </c>
      <c r="B536" s="14">
        <v>44458</v>
      </c>
      <c r="C536" s="12" t="s">
        <v>5</v>
      </c>
      <c r="D536" s="11">
        <v>9860</v>
      </c>
    </row>
    <row r="537" spans="1:4" ht="25.5" hidden="1" customHeight="1" x14ac:dyDescent="0.25">
      <c r="A537" s="11">
        <v>536</v>
      </c>
      <c r="B537" s="14">
        <v>44458</v>
      </c>
      <c r="C537" s="12" t="s">
        <v>6</v>
      </c>
      <c r="D537" s="11">
        <v>8160</v>
      </c>
    </row>
    <row r="538" spans="1:4" ht="25.5" customHeight="1" x14ac:dyDescent="0.25">
      <c r="A538" s="11">
        <v>537</v>
      </c>
      <c r="B538" s="14">
        <v>44459</v>
      </c>
      <c r="C538" s="12" t="s">
        <v>4</v>
      </c>
      <c r="D538" s="11">
        <v>6280</v>
      </c>
    </row>
    <row r="539" spans="1:4" ht="25.5" hidden="1" customHeight="1" x14ac:dyDescent="0.25">
      <c r="A539" s="11">
        <v>538</v>
      </c>
      <c r="B539" s="14">
        <v>44459</v>
      </c>
      <c r="C539" s="12" t="s">
        <v>7</v>
      </c>
      <c r="D539" s="11">
        <v>6490</v>
      </c>
    </row>
    <row r="540" spans="1:4" ht="25.5" customHeight="1" x14ac:dyDescent="0.25">
      <c r="A540" s="11">
        <v>539</v>
      </c>
      <c r="B540" s="14">
        <v>44460</v>
      </c>
      <c r="C540" s="12" t="s">
        <v>4</v>
      </c>
      <c r="D540" s="11">
        <v>4110</v>
      </c>
    </row>
    <row r="541" spans="1:4" ht="25.5" hidden="1" customHeight="1" x14ac:dyDescent="0.25">
      <c r="A541" s="11">
        <v>540</v>
      </c>
      <c r="B541" s="14">
        <v>44460</v>
      </c>
      <c r="C541" s="12" t="s">
        <v>7</v>
      </c>
      <c r="D541" s="11">
        <v>3140</v>
      </c>
    </row>
    <row r="542" spans="1:4" ht="25.5" hidden="1" customHeight="1" x14ac:dyDescent="0.25">
      <c r="A542" s="11">
        <v>541</v>
      </c>
      <c r="B542" s="14">
        <v>44461</v>
      </c>
      <c r="C542" s="12" t="s">
        <v>7</v>
      </c>
      <c r="D542" s="11">
        <v>3550</v>
      </c>
    </row>
    <row r="543" spans="1:4" ht="25.5" hidden="1" customHeight="1" x14ac:dyDescent="0.25">
      <c r="A543" s="11">
        <v>542</v>
      </c>
      <c r="B543" s="14">
        <v>44461</v>
      </c>
      <c r="C543" s="12" t="s">
        <v>6</v>
      </c>
      <c r="D543" s="11">
        <v>1280</v>
      </c>
    </row>
    <row r="544" spans="1:4" ht="25.5" hidden="1" customHeight="1" x14ac:dyDescent="0.25">
      <c r="A544" s="11">
        <v>543</v>
      </c>
      <c r="B544" s="14">
        <v>44462</v>
      </c>
      <c r="C544" s="12" t="s">
        <v>6</v>
      </c>
      <c r="D544" s="11">
        <v>8360</v>
      </c>
    </row>
    <row r="545" spans="1:4" ht="25.5" hidden="1" customHeight="1" x14ac:dyDescent="0.25">
      <c r="A545" s="11">
        <v>544</v>
      </c>
      <c r="B545" s="14">
        <v>44463</v>
      </c>
      <c r="C545" s="12" t="s">
        <v>7</v>
      </c>
      <c r="D545" s="11">
        <v>2930</v>
      </c>
    </row>
    <row r="546" spans="1:4" ht="25.5" hidden="1" customHeight="1" x14ac:dyDescent="0.25">
      <c r="A546" s="11">
        <v>545</v>
      </c>
      <c r="B546" s="14">
        <v>44463</v>
      </c>
      <c r="C546" s="12" t="s">
        <v>6</v>
      </c>
      <c r="D546" s="11">
        <v>9920</v>
      </c>
    </row>
    <row r="547" spans="1:4" ht="25.5" hidden="1" customHeight="1" x14ac:dyDescent="0.25">
      <c r="A547" s="11">
        <v>546</v>
      </c>
      <c r="B547" s="14">
        <v>44464</v>
      </c>
      <c r="C547" s="12" t="s">
        <v>6</v>
      </c>
      <c r="D547" s="11">
        <v>3140</v>
      </c>
    </row>
    <row r="548" spans="1:4" ht="25.5" customHeight="1" x14ac:dyDescent="0.25">
      <c r="A548" s="11">
        <v>547</v>
      </c>
      <c r="B548" s="14">
        <v>44465</v>
      </c>
      <c r="C548" s="12" t="s">
        <v>4</v>
      </c>
      <c r="D548" s="11">
        <v>1010</v>
      </c>
    </row>
    <row r="549" spans="1:4" ht="25.5" hidden="1" customHeight="1" x14ac:dyDescent="0.25">
      <c r="A549" s="11">
        <v>548</v>
      </c>
      <c r="B549" s="14">
        <v>44466</v>
      </c>
      <c r="C549" s="12" t="s">
        <v>6</v>
      </c>
      <c r="D549" s="11">
        <v>9210</v>
      </c>
    </row>
    <row r="550" spans="1:4" ht="25.5" hidden="1" customHeight="1" x14ac:dyDescent="0.25">
      <c r="A550" s="11">
        <v>549</v>
      </c>
      <c r="B550" s="14">
        <v>44466</v>
      </c>
      <c r="C550" s="12" t="s">
        <v>7</v>
      </c>
      <c r="D550" s="11">
        <v>1880</v>
      </c>
    </row>
    <row r="551" spans="1:4" ht="25.5" hidden="1" customHeight="1" x14ac:dyDescent="0.25">
      <c r="A551" s="11">
        <v>550</v>
      </c>
      <c r="B551" s="14">
        <v>44467</v>
      </c>
      <c r="C551" s="12" t="s">
        <v>5</v>
      </c>
      <c r="D551" s="11">
        <v>5080</v>
      </c>
    </row>
    <row r="552" spans="1:4" ht="25.5" hidden="1" customHeight="1" x14ac:dyDescent="0.25">
      <c r="A552" s="11">
        <v>551</v>
      </c>
      <c r="B552" s="14">
        <v>44467</v>
      </c>
      <c r="C552" s="12" t="s">
        <v>7</v>
      </c>
      <c r="D552" s="11">
        <v>6540</v>
      </c>
    </row>
    <row r="553" spans="1:4" ht="25.5" hidden="1" customHeight="1" x14ac:dyDescent="0.25">
      <c r="A553" s="11">
        <v>552</v>
      </c>
      <c r="B553" s="14">
        <v>44468</v>
      </c>
      <c r="C553" s="12" t="s">
        <v>6</v>
      </c>
      <c r="D553" s="11">
        <v>3250</v>
      </c>
    </row>
    <row r="554" spans="1:4" ht="25.5" customHeight="1" x14ac:dyDescent="0.25">
      <c r="A554" s="11">
        <v>553</v>
      </c>
      <c r="B554" s="14">
        <v>44469</v>
      </c>
      <c r="C554" s="12" t="s">
        <v>4</v>
      </c>
      <c r="D554" s="11">
        <v>5080</v>
      </c>
    </row>
    <row r="555" spans="1:4" ht="25.5" hidden="1" customHeight="1" x14ac:dyDescent="0.25">
      <c r="A555" s="11">
        <v>554</v>
      </c>
      <c r="B555" s="14">
        <v>44469</v>
      </c>
      <c r="C555" s="12" t="s">
        <v>5</v>
      </c>
      <c r="D555" s="11">
        <v>7660</v>
      </c>
    </row>
    <row r="556" spans="1:4" ht="25.5" hidden="1" customHeight="1" x14ac:dyDescent="0.25">
      <c r="A556" s="11">
        <v>555</v>
      </c>
      <c r="B556" s="14">
        <v>44470</v>
      </c>
      <c r="C556" s="12" t="s">
        <v>7</v>
      </c>
      <c r="D556" s="11">
        <v>7840</v>
      </c>
    </row>
    <row r="557" spans="1:4" ht="25.5" hidden="1" customHeight="1" x14ac:dyDescent="0.25">
      <c r="A557" s="11">
        <v>556</v>
      </c>
      <c r="B557" s="14">
        <v>44470</v>
      </c>
      <c r="C557" s="12" t="s">
        <v>6</v>
      </c>
      <c r="D557" s="11">
        <v>2060</v>
      </c>
    </row>
    <row r="558" spans="1:4" ht="25.5" hidden="1" customHeight="1" x14ac:dyDescent="0.25">
      <c r="A558" s="11">
        <v>557</v>
      </c>
      <c r="B558" s="14">
        <v>44471</v>
      </c>
      <c r="C558" s="12" t="s">
        <v>5</v>
      </c>
      <c r="D558" s="11">
        <v>1010</v>
      </c>
    </row>
    <row r="559" spans="1:4" ht="25.5" hidden="1" customHeight="1" x14ac:dyDescent="0.25">
      <c r="A559" s="11">
        <v>558</v>
      </c>
      <c r="B559" s="14">
        <v>44472</v>
      </c>
      <c r="C559" s="12" t="s">
        <v>5</v>
      </c>
      <c r="D559" s="11">
        <v>7540</v>
      </c>
    </row>
    <row r="560" spans="1:4" ht="25.5" hidden="1" customHeight="1" x14ac:dyDescent="0.25">
      <c r="A560" s="11">
        <v>559</v>
      </c>
      <c r="B560" s="14">
        <v>44472</v>
      </c>
      <c r="C560" s="12" t="s">
        <v>7</v>
      </c>
      <c r="D560" s="11">
        <v>6350</v>
      </c>
    </row>
    <row r="561" spans="1:4" ht="25.5" customHeight="1" x14ac:dyDescent="0.25">
      <c r="A561" s="11">
        <v>560</v>
      </c>
      <c r="B561" s="14">
        <v>44472</v>
      </c>
      <c r="C561" s="12" t="s">
        <v>4</v>
      </c>
      <c r="D561" s="11">
        <v>9160</v>
      </c>
    </row>
    <row r="562" spans="1:4" ht="25.5" hidden="1" customHeight="1" x14ac:dyDescent="0.25">
      <c r="A562" s="11">
        <v>561</v>
      </c>
      <c r="B562" s="14">
        <v>44473</v>
      </c>
      <c r="C562" s="12" t="s">
        <v>5</v>
      </c>
      <c r="D562" s="11">
        <v>9800</v>
      </c>
    </row>
    <row r="563" spans="1:4" ht="25.5" hidden="1" customHeight="1" x14ac:dyDescent="0.25">
      <c r="A563" s="11">
        <v>562</v>
      </c>
      <c r="B563" s="14">
        <v>44473</v>
      </c>
      <c r="C563" s="12" t="s">
        <v>7</v>
      </c>
      <c r="D563" s="11">
        <v>4990</v>
      </c>
    </row>
    <row r="564" spans="1:4" ht="25.5" hidden="1" customHeight="1" x14ac:dyDescent="0.25">
      <c r="A564" s="11">
        <v>563</v>
      </c>
      <c r="B564" s="14">
        <v>44474</v>
      </c>
      <c r="C564" s="12" t="s">
        <v>6</v>
      </c>
      <c r="D564" s="11">
        <v>5220</v>
      </c>
    </row>
    <row r="565" spans="1:4" ht="25.5" customHeight="1" x14ac:dyDescent="0.25">
      <c r="A565" s="11">
        <v>564</v>
      </c>
      <c r="B565" s="14">
        <v>44474</v>
      </c>
      <c r="C565" s="12" t="s">
        <v>4</v>
      </c>
      <c r="D565" s="11">
        <v>3610</v>
      </c>
    </row>
    <row r="566" spans="1:4" ht="25.5" hidden="1" customHeight="1" x14ac:dyDescent="0.25">
      <c r="A566" s="11">
        <v>565</v>
      </c>
      <c r="B566" s="14">
        <v>44474</v>
      </c>
      <c r="C566" s="12" t="s">
        <v>5</v>
      </c>
      <c r="D566" s="11">
        <v>5150</v>
      </c>
    </row>
    <row r="567" spans="1:4" ht="25.5" hidden="1" customHeight="1" x14ac:dyDescent="0.25">
      <c r="A567" s="11">
        <v>566</v>
      </c>
      <c r="B567" s="14">
        <v>44475</v>
      </c>
      <c r="C567" s="12" t="s">
        <v>6</v>
      </c>
      <c r="D567" s="11">
        <v>2500</v>
      </c>
    </row>
    <row r="568" spans="1:4" ht="25.5" hidden="1" customHeight="1" x14ac:dyDescent="0.25">
      <c r="A568" s="11">
        <v>567</v>
      </c>
      <c r="B568" s="14">
        <v>44475</v>
      </c>
      <c r="C568" s="12" t="s">
        <v>5</v>
      </c>
      <c r="D568" s="11">
        <v>8900</v>
      </c>
    </row>
    <row r="569" spans="1:4" ht="25.5" hidden="1" customHeight="1" x14ac:dyDescent="0.25">
      <c r="A569" s="11">
        <v>568</v>
      </c>
      <c r="B569" s="14">
        <v>44475</v>
      </c>
      <c r="C569" s="12" t="s">
        <v>7</v>
      </c>
      <c r="D569" s="11">
        <v>2040</v>
      </c>
    </row>
    <row r="570" spans="1:4" ht="25.5" customHeight="1" x14ac:dyDescent="0.25">
      <c r="A570" s="11">
        <v>569</v>
      </c>
      <c r="B570" s="14">
        <v>44476</v>
      </c>
      <c r="C570" s="12" t="s">
        <v>4</v>
      </c>
      <c r="D570" s="11">
        <v>8930</v>
      </c>
    </row>
    <row r="571" spans="1:4" ht="25.5" hidden="1" customHeight="1" x14ac:dyDescent="0.25">
      <c r="A571" s="11">
        <v>570</v>
      </c>
      <c r="B571" s="14">
        <v>44477</v>
      </c>
      <c r="C571" s="12" t="s">
        <v>5</v>
      </c>
      <c r="D571" s="11">
        <v>4980</v>
      </c>
    </row>
    <row r="572" spans="1:4" ht="25.5" hidden="1" customHeight="1" x14ac:dyDescent="0.25">
      <c r="A572" s="11">
        <v>571</v>
      </c>
      <c r="B572" s="14">
        <v>44477</v>
      </c>
      <c r="C572" s="12" t="s">
        <v>6</v>
      </c>
      <c r="D572" s="11">
        <v>7120</v>
      </c>
    </row>
    <row r="573" spans="1:4" ht="25.5" customHeight="1" x14ac:dyDescent="0.25">
      <c r="A573" s="11">
        <v>572</v>
      </c>
      <c r="B573" s="14">
        <v>44477</v>
      </c>
      <c r="C573" s="12" t="s">
        <v>4</v>
      </c>
      <c r="D573" s="11">
        <v>1780</v>
      </c>
    </row>
    <row r="574" spans="1:4" ht="25.5" hidden="1" customHeight="1" x14ac:dyDescent="0.25">
      <c r="A574" s="11">
        <v>573</v>
      </c>
      <c r="B574" s="14">
        <v>44478</v>
      </c>
      <c r="C574" s="12" t="s">
        <v>5</v>
      </c>
      <c r="D574" s="11">
        <v>8360</v>
      </c>
    </row>
    <row r="575" spans="1:4" ht="25.5" customHeight="1" x14ac:dyDescent="0.25">
      <c r="A575" s="11">
        <v>574</v>
      </c>
      <c r="B575" s="14">
        <v>44478</v>
      </c>
      <c r="C575" s="12" t="s">
        <v>4</v>
      </c>
      <c r="D575" s="11">
        <v>5240</v>
      </c>
    </row>
    <row r="576" spans="1:4" ht="25.5" hidden="1" customHeight="1" x14ac:dyDescent="0.25">
      <c r="A576" s="11">
        <v>575</v>
      </c>
      <c r="B576" s="14">
        <v>44478</v>
      </c>
      <c r="C576" s="12" t="s">
        <v>7</v>
      </c>
      <c r="D576" s="11">
        <v>5420</v>
      </c>
    </row>
    <row r="577" spans="1:4" ht="25.5" hidden="1" customHeight="1" x14ac:dyDescent="0.25">
      <c r="A577" s="11">
        <v>576</v>
      </c>
      <c r="B577" s="14">
        <v>44479</v>
      </c>
      <c r="C577" s="12" t="s">
        <v>7</v>
      </c>
      <c r="D577" s="11">
        <v>9390</v>
      </c>
    </row>
    <row r="578" spans="1:4" ht="25.5" customHeight="1" x14ac:dyDescent="0.25">
      <c r="A578" s="11">
        <v>577</v>
      </c>
      <c r="B578" s="14">
        <v>44479</v>
      </c>
      <c r="C578" s="12" t="s">
        <v>4</v>
      </c>
      <c r="D578" s="11">
        <v>2510</v>
      </c>
    </row>
    <row r="579" spans="1:4" ht="25.5" hidden="1" customHeight="1" x14ac:dyDescent="0.25">
      <c r="A579" s="11">
        <v>578</v>
      </c>
      <c r="B579" s="14">
        <v>44480</v>
      </c>
      <c r="C579" s="12" t="s">
        <v>7</v>
      </c>
      <c r="D579" s="11">
        <v>7980</v>
      </c>
    </row>
    <row r="580" spans="1:4" ht="25.5" customHeight="1" x14ac:dyDescent="0.25">
      <c r="A580" s="11">
        <v>579</v>
      </c>
      <c r="B580" s="14">
        <v>44480</v>
      </c>
      <c r="C580" s="12" t="s">
        <v>4</v>
      </c>
      <c r="D580" s="11">
        <v>3720</v>
      </c>
    </row>
    <row r="581" spans="1:4" ht="25.5" customHeight="1" x14ac:dyDescent="0.25">
      <c r="A581" s="11">
        <v>580</v>
      </c>
      <c r="B581" s="14">
        <v>44481</v>
      </c>
      <c r="C581" s="12" t="s">
        <v>4</v>
      </c>
      <c r="D581" s="11">
        <v>3210</v>
      </c>
    </row>
    <row r="582" spans="1:4" ht="25.5" hidden="1" customHeight="1" x14ac:dyDescent="0.25">
      <c r="A582" s="11">
        <v>581</v>
      </c>
      <c r="B582" s="14">
        <v>44482</v>
      </c>
      <c r="C582" s="12" t="s">
        <v>7</v>
      </c>
      <c r="D582" s="11">
        <v>7640</v>
      </c>
    </row>
    <row r="583" spans="1:4" ht="25.5" customHeight="1" x14ac:dyDescent="0.25">
      <c r="A583" s="11">
        <v>582</v>
      </c>
      <c r="B583" s="14">
        <v>44482</v>
      </c>
      <c r="C583" s="12" t="s">
        <v>4</v>
      </c>
      <c r="D583" s="11">
        <v>6100</v>
      </c>
    </row>
    <row r="584" spans="1:4" ht="25.5" customHeight="1" x14ac:dyDescent="0.25">
      <c r="A584" s="11">
        <v>583</v>
      </c>
      <c r="B584" s="14">
        <v>44483</v>
      </c>
      <c r="C584" s="12" t="s">
        <v>4</v>
      </c>
      <c r="D584" s="11">
        <v>6850</v>
      </c>
    </row>
    <row r="585" spans="1:4" ht="25.5" hidden="1" customHeight="1" x14ac:dyDescent="0.25">
      <c r="A585" s="11">
        <v>584</v>
      </c>
      <c r="B585" s="14">
        <v>44483</v>
      </c>
      <c r="C585" s="12" t="s">
        <v>7</v>
      </c>
      <c r="D585" s="11">
        <v>2170</v>
      </c>
    </row>
    <row r="586" spans="1:4" ht="25.5" hidden="1" customHeight="1" x14ac:dyDescent="0.25">
      <c r="A586" s="11">
        <v>585</v>
      </c>
      <c r="B586" s="14">
        <v>44484</v>
      </c>
      <c r="C586" s="12" t="s">
        <v>5</v>
      </c>
      <c r="D586" s="11">
        <v>6230</v>
      </c>
    </row>
    <row r="587" spans="1:4" ht="25.5" hidden="1" customHeight="1" x14ac:dyDescent="0.25">
      <c r="A587" s="11">
        <v>586</v>
      </c>
      <c r="B587" s="14">
        <v>44484</v>
      </c>
      <c r="C587" s="12" t="s">
        <v>7</v>
      </c>
      <c r="D587" s="11">
        <v>2310</v>
      </c>
    </row>
    <row r="588" spans="1:4" ht="25.5" hidden="1" customHeight="1" x14ac:dyDescent="0.25">
      <c r="A588" s="11">
        <v>587</v>
      </c>
      <c r="B588" s="14">
        <v>44485</v>
      </c>
      <c r="C588" s="12" t="s">
        <v>6</v>
      </c>
      <c r="D588" s="11">
        <v>5650</v>
      </c>
    </row>
    <row r="589" spans="1:4" ht="25.5" hidden="1" customHeight="1" x14ac:dyDescent="0.25">
      <c r="A589" s="11">
        <v>588</v>
      </c>
      <c r="B589" s="14">
        <v>44485</v>
      </c>
      <c r="C589" s="12" t="s">
        <v>7</v>
      </c>
      <c r="D589" s="11">
        <v>7250</v>
      </c>
    </row>
    <row r="590" spans="1:4" ht="25.5" hidden="1" customHeight="1" x14ac:dyDescent="0.25">
      <c r="A590" s="11">
        <v>589</v>
      </c>
      <c r="B590" s="14">
        <v>44486</v>
      </c>
      <c r="C590" s="12" t="s">
        <v>7</v>
      </c>
      <c r="D590" s="11">
        <v>3650</v>
      </c>
    </row>
    <row r="591" spans="1:4" ht="25.5" hidden="1" customHeight="1" x14ac:dyDescent="0.25">
      <c r="A591" s="11">
        <v>590</v>
      </c>
      <c r="B591" s="14">
        <v>44486</v>
      </c>
      <c r="C591" s="12" t="s">
        <v>5</v>
      </c>
      <c r="D591" s="11">
        <v>4190</v>
      </c>
    </row>
    <row r="592" spans="1:4" ht="25.5" customHeight="1" x14ac:dyDescent="0.25">
      <c r="A592" s="11">
        <v>591</v>
      </c>
      <c r="B592" s="14">
        <v>44486</v>
      </c>
      <c r="C592" s="12" t="s">
        <v>4</v>
      </c>
      <c r="D592" s="11">
        <v>7920</v>
      </c>
    </row>
    <row r="593" spans="1:4" ht="25.5" hidden="1" customHeight="1" x14ac:dyDescent="0.25">
      <c r="A593" s="11">
        <v>592</v>
      </c>
      <c r="B593" s="14">
        <v>44487</v>
      </c>
      <c r="C593" s="12" t="s">
        <v>5</v>
      </c>
      <c r="D593" s="11">
        <v>5920</v>
      </c>
    </row>
    <row r="594" spans="1:4" ht="25.5" customHeight="1" x14ac:dyDescent="0.25">
      <c r="A594" s="11">
        <v>593</v>
      </c>
      <c r="B594" s="14">
        <v>44487</v>
      </c>
      <c r="C594" s="12" t="s">
        <v>4</v>
      </c>
      <c r="D594" s="11">
        <v>5270</v>
      </c>
    </row>
    <row r="595" spans="1:4" ht="25.5" hidden="1" customHeight="1" x14ac:dyDescent="0.25">
      <c r="A595" s="11">
        <v>594</v>
      </c>
      <c r="B595" s="14">
        <v>44488</v>
      </c>
      <c r="C595" s="12" t="s">
        <v>6</v>
      </c>
      <c r="D595" s="11">
        <v>7990</v>
      </c>
    </row>
    <row r="596" spans="1:4" ht="25.5" hidden="1" customHeight="1" x14ac:dyDescent="0.25">
      <c r="A596" s="11">
        <v>595</v>
      </c>
      <c r="B596" s="14">
        <v>44488</v>
      </c>
      <c r="C596" s="12" t="s">
        <v>5</v>
      </c>
      <c r="D596" s="11">
        <v>5450</v>
      </c>
    </row>
    <row r="597" spans="1:4" ht="25.5" customHeight="1" x14ac:dyDescent="0.25">
      <c r="A597" s="11">
        <v>596</v>
      </c>
      <c r="B597" s="14">
        <v>44489</v>
      </c>
      <c r="C597" s="12" t="s">
        <v>4</v>
      </c>
      <c r="D597" s="11">
        <v>2580</v>
      </c>
    </row>
    <row r="598" spans="1:4" ht="25.5" customHeight="1" x14ac:dyDescent="0.25">
      <c r="A598" s="11">
        <v>597</v>
      </c>
      <c r="B598" s="14">
        <v>44490</v>
      </c>
      <c r="C598" s="12" t="s">
        <v>4</v>
      </c>
      <c r="D598" s="11">
        <v>8040</v>
      </c>
    </row>
    <row r="599" spans="1:4" ht="25.5" hidden="1" customHeight="1" x14ac:dyDescent="0.25">
      <c r="A599" s="11">
        <v>598</v>
      </c>
      <c r="B599" s="14">
        <v>44490</v>
      </c>
      <c r="C599" s="12" t="s">
        <v>7</v>
      </c>
      <c r="D599" s="11">
        <v>1920</v>
      </c>
    </row>
    <row r="600" spans="1:4" ht="25.5" customHeight="1" x14ac:dyDescent="0.25">
      <c r="A600" s="11">
        <v>599</v>
      </c>
      <c r="B600" s="14">
        <v>44491</v>
      </c>
      <c r="C600" s="12" t="s">
        <v>4</v>
      </c>
      <c r="D600" s="11">
        <v>6930</v>
      </c>
    </row>
    <row r="601" spans="1:4" ht="25.5" hidden="1" customHeight="1" x14ac:dyDescent="0.25">
      <c r="A601" s="11">
        <v>600</v>
      </c>
      <c r="B601" s="14">
        <v>44491</v>
      </c>
      <c r="C601" s="12" t="s">
        <v>6</v>
      </c>
      <c r="D601" s="11">
        <v>9480</v>
      </c>
    </row>
    <row r="602" spans="1:4" ht="25.5" hidden="1" customHeight="1" x14ac:dyDescent="0.25">
      <c r="A602" s="11">
        <v>601</v>
      </c>
      <c r="B602" s="14">
        <v>44491</v>
      </c>
      <c r="C602" s="12" t="s">
        <v>5</v>
      </c>
      <c r="D602" s="11">
        <v>4810</v>
      </c>
    </row>
    <row r="603" spans="1:4" ht="25.5" customHeight="1" x14ac:dyDescent="0.25">
      <c r="A603" s="11">
        <v>602</v>
      </c>
      <c r="B603" s="14">
        <v>44492</v>
      </c>
      <c r="C603" s="12" t="s">
        <v>4</v>
      </c>
      <c r="D603" s="11">
        <v>5770</v>
      </c>
    </row>
    <row r="604" spans="1:4" ht="25.5" hidden="1" customHeight="1" x14ac:dyDescent="0.25">
      <c r="A604" s="11">
        <v>603</v>
      </c>
      <c r="B604" s="14">
        <v>44492</v>
      </c>
      <c r="C604" s="12" t="s">
        <v>7</v>
      </c>
      <c r="D604" s="11">
        <v>2610</v>
      </c>
    </row>
    <row r="605" spans="1:4" ht="25.5" hidden="1" customHeight="1" x14ac:dyDescent="0.25">
      <c r="A605" s="11">
        <v>604</v>
      </c>
      <c r="B605" s="14">
        <v>44493</v>
      </c>
      <c r="C605" s="12" t="s">
        <v>5</v>
      </c>
      <c r="D605" s="11">
        <v>2670</v>
      </c>
    </row>
    <row r="606" spans="1:4" ht="25.5" hidden="1" customHeight="1" x14ac:dyDescent="0.25">
      <c r="A606" s="11">
        <v>605</v>
      </c>
      <c r="B606" s="14">
        <v>44493</v>
      </c>
      <c r="C606" s="12" t="s">
        <v>7</v>
      </c>
      <c r="D606" s="11">
        <v>1330</v>
      </c>
    </row>
    <row r="607" spans="1:4" ht="25.5" hidden="1" customHeight="1" x14ac:dyDescent="0.25">
      <c r="A607" s="11">
        <v>606</v>
      </c>
      <c r="B607" s="14">
        <v>44494</v>
      </c>
      <c r="C607" s="12" t="s">
        <v>5</v>
      </c>
      <c r="D607" s="11">
        <v>1700</v>
      </c>
    </row>
    <row r="608" spans="1:4" ht="25.5" hidden="1" customHeight="1" x14ac:dyDescent="0.25">
      <c r="A608" s="11">
        <v>607</v>
      </c>
      <c r="B608" s="14">
        <v>44494</v>
      </c>
      <c r="C608" s="12" t="s">
        <v>6</v>
      </c>
      <c r="D608" s="11">
        <v>1050</v>
      </c>
    </row>
    <row r="609" spans="1:4" ht="25.5" customHeight="1" x14ac:dyDescent="0.25">
      <c r="A609" s="11">
        <v>608</v>
      </c>
      <c r="B609" s="14">
        <v>44494</v>
      </c>
      <c r="C609" s="12" t="s">
        <v>4</v>
      </c>
      <c r="D609" s="11">
        <v>1750</v>
      </c>
    </row>
    <row r="610" spans="1:4" ht="25.5" hidden="1" customHeight="1" x14ac:dyDescent="0.25">
      <c r="A610" s="11">
        <v>609</v>
      </c>
      <c r="B610" s="14">
        <v>44494</v>
      </c>
      <c r="C610" s="12" t="s">
        <v>7</v>
      </c>
      <c r="D610" s="11">
        <v>6530</v>
      </c>
    </row>
    <row r="611" spans="1:4" ht="25.5" customHeight="1" x14ac:dyDescent="0.25">
      <c r="A611" s="11">
        <v>610</v>
      </c>
      <c r="B611" s="14">
        <v>44495</v>
      </c>
      <c r="C611" s="12" t="s">
        <v>4</v>
      </c>
      <c r="D611" s="11">
        <v>6980</v>
      </c>
    </row>
    <row r="612" spans="1:4" ht="25.5" hidden="1" customHeight="1" x14ac:dyDescent="0.25">
      <c r="A612" s="11">
        <v>611</v>
      </c>
      <c r="B612" s="14">
        <v>44495</v>
      </c>
      <c r="C612" s="12" t="s">
        <v>6</v>
      </c>
      <c r="D612" s="11">
        <v>6590</v>
      </c>
    </row>
    <row r="613" spans="1:4" ht="25.5" hidden="1" customHeight="1" x14ac:dyDescent="0.25">
      <c r="A613" s="11">
        <v>612</v>
      </c>
      <c r="B613" s="14">
        <v>44495</v>
      </c>
      <c r="C613" s="12" t="s">
        <v>5</v>
      </c>
      <c r="D613" s="11">
        <v>2090</v>
      </c>
    </row>
    <row r="614" spans="1:4" ht="25.5" hidden="1" customHeight="1" x14ac:dyDescent="0.25">
      <c r="A614" s="11">
        <v>613</v>
      </c>
      <c r="B614" s="14">
        <v>44496</v>
      </c>
      <c r="C614" s="12" t="s">
        <v>5</v>
      </c>
      <c r="D614" s="11">
        <v>3960</v>
      </c>
    </row>
    <row r="615" spans="1:4" ht="25.5" hidden="1" customHeight="1" x14ac:dyDescent="0.25">
      <c r="A615" s="11">
        <v>614</v>
      </c>
      <c r="B615" s="14">
        <v>44496</v>
      </c>
      <c r="C615" s="12" t="s">
        <v>6</v>
      </c>
      <c r="D615" s="11">
        <v>6430</v>
      </c>
    </row>
    <row r="616" spans="1:4" ht="25.5" customHeight="1" x14ac:dyDescent="0.25">
      <c r="A616" s="11">
        <v>615</v>
      </c>
      <c r="B616" s="14">
        <v>44496</v>
      </c>
      <c r="C616" s="12" t="s">
        <v>4</v>
      </c>
      <c r="D616" s="11">
        <v>9940</v>
      </c>
    </row>
    <row r="617" spans="1:4" ht="25.5" hidden="1" customHeight="1" x14ac:dyDescent="0.25">
      <c r="A617" s="11">
        <v>616</v>
      </c>
      <c r="B617" s="14">
        <v>44496</v>
      </c>
      <c r="C617" s="12" t="s">
        <v>7</v>
      </c>
      <c r="D617" s="11">
        <v>4220</v>
      </c>
    </row>
    <row r="618" spans="1:4" ht="25.5" hidden="1" customHeight="1" x14ac:dyDescent="0.25">
      <c r="A618" s="11">
        <v>617</v>
      </c>
      <c r="B618" s="14">
        <v>44497</v>
      </c>
      <c r="C618" s="12" t="s">
        <v>7</v>
      </c>
      <c r="D618" s="11">
        <v>2630</v>
      </c>
    </row>
    <row r="619" spans="1:4" ht="25.5" customHeight="1" x14ac:dyDescent="0.25">
      <c r="A619" s="11">
        <v>618</v>
      </c>
      <c r="B619" s="14">
        <v>44497</v>
      </c>
      <c r="C619" s="12" t="s">
        <v>4</v>
      </c>
      <c r="D619" s="11">
        <v>3540</v>
      </c>
    </row>
    <row r="620" spans="1:4" ht="25.5" hidden="1" customHeight="1" x14ac:dyDescent="0.25">
      <c r="A620" s="11">
        <v>619</v>
      </c>
      <c r="B620" s="14">
        <v>44498</v>
      </c>
      <c r="C620" s="12" t="s">
        <v>5</v>
      </c>
      <c r="D620" s="11">
        <v>2630</v>
      </c>
    </row>
    <row r="621" spans="1:4" ht="25.5" hidden="1" customHeight="1" x14ac:dyDescent="0.25">
      <c r="A621" s="11">
        <v>620</v>
      </c>
      <c r="B621" s="14">
        <v>44499</v>
      </c>
      <c r="C621" s="12" t="s">
        <v>6</v>
      </c>
      <c r="D621" s="11">
        <v>4230</v>
      </c>
    </row>
    <row r="622" spans="1:4" ht="25.5" customHeight="1" x14ac:dyDescent="0.25">
      <c r="A622" s="11">
        <v>621</v>
      </c>
      <c r="B622" s="14">
        <v>44499</v>
      </c>
      <c r="C622" s="12" t="s">
        <v>4</v>
      </c>
      <c r="D622" s="11">
        <v>4630</v>
      </c>
    </row>
    <row r="623" spans="1:4" ht="25.5" hidden="1" customHeight="1" x14ac:dyDescent="0.25">
      <c r="A623" s="11">
        <v>622</v>
      </c>
      <c r="B623" s="14">
        <v>44500</v>
      </c>
      <c r="C623" s="12" t="s">
        <v>5</v>
      </c>
      <c r="D623" s="11">
        <v>2100</v>
      </c>
    </row>
    <row r="624" spans="1:4" ht="25.5" customHeight="1" x14ac:dyDescent="0.25">
      <c r="A624" s="11">
        <v>623</v>
      </c>
      <c r="B624" s="14">
        <v>44501</v>
      </c>
      <c r="C624" s="12" t="s">
        <v>4</v>
      </c>
      <c r="D624" s="11">
        <v>4290</v>
      </c>
    </row>
    <row r="625" spans="1:4" ht="25.5" hidden="1" customHeight="1" x14ac:dyDescent="0.25">
      <c r="A625" s="11">
        <v>624</v>
      </c>
      <c r="B625" s="14">
        <v>44501</v>
      </c>
      <c r="C625" s="12" t="s">
        <v>6</v>
      </c>
      <c r="D625" s="11">
        <v>2870</v>
      </c>
    </row>
    <row r="626" spans="1:4" ht="25.5" hidden="1" customHeight="1" x14ac:dyDescent="0.25">
      <c r="A626" s="11">
        <v>625</v>
      </c>
      <c r="B626" s="14">
        <v>44501</v>
      </c>
      <c r="C626" s="12" t="s">
        <v>5</v>
      </c>
      <c r="D626" s="11">
        <v>3550</v>
      </c>
    </row>
    <row r="627" spans="1:4" ht="25.5" customHeight="1" x14ac:dyDescent="0.25">
      <c r="A627" s="11">
        <v>626</v>
      </c>
      <c r="B627" s="14">
        <v>44502</v>
      </c>
      <c r="C627" s="12" t="s">
        <v>4</v>
      </c>
      <c r="D627" s="11">
        <v>8480</v>
      </c>
    </row>
    <row r="628" spans="1:4" ht="25.5" customHeight="1" x14ac:dyDescent="0.25">
      <c r="A628" s="11">
        <v>627</v>
      </c>
      <c r="B628" s="14">
        <v>44503</v>
      </c>
      <c r="C628" s="12" t="s">
        <v>4</v>
      </c>
      <c r="D628" s="11">
        <v>4860</v>
      </c>
    </row>
    <row r="629" spans="1:4" ht="25.5" hidden="1" customHeight="1" x14ac:dyDescent="0.25">
      <c r="A629" s="11">
        <v>628</v>
      </c>
      <c r="B629" s="14">
        <v>44503</v>
      </c>
      <c r="C629" s="12" t="s">
        <v>5</v>
      </c>
      <c r="D629" s="11">
        <v>8270</v>
      </c>
    </row>
    <row r="630" spans="1:4" ht="25.5" hidden="1" customHeight="1" x14ac:dyDescent="0.25">
      <c r="A630" s="11">
        <v>629</v>
      </c>
      <c r="B630" s="14">
        <v>44504</v>
      </c>
      <c r="C630" s="12" t="s">
        <v>7</v>
      </c>
      <c r="D630" s="11">
        <v>8790</v>
      </c>
    </row>
    <row r="631" spans="1:4" ht="25.5" hidden="1" customHeight="1" x14ac:dyDescent="0.25">
      <c r="A631" s="11">
        <v>630</v>
      </c>
      <c r="B631" s="14">
        <v>44504</v>
      </c>
      <c r="C631" s="12" t="s">
        <v>6</v>
      </c>
      <c r="D631" s="11">
        <v>3110</v>
      </c>
    </row>
    <row r="632" spans="1:4" ht="25.5" hidden="1" customHeight="1" x14ac:dyDescent="0.25">
      <c r="A632" s="11">
        <v>631</v>
      </c>
      <c r="B632" s="14">
        <v>44504</v>
      </c>
      <c r="C632" s="12" t="s">
        <v>5</v>
      </c>
      <c r="D632" s="11">
        <v>1440</v>
      </c>
    </row>
    <row r="633" spans="1:4" ht="25.5" hidden="1" customHeight="1" x14ac:dyDescent="0.25">
      <c r="A633" s="11">
        <v>632</v>
      </c>
      <c r="B633" s="14">
        <v>44505</v>
      </c>
      <c r="C633" s="12" t="s">
        <v>7</v>
      </c>
      <c r="D633" s="11">
        <v>4550</v>
      </c>
    </row>
    <row r="634" spans="1:4" ht="25.5" customHeight="1" x14ac:dyDescent="0.25">
      <c r="A634" s="11">
        <v>633</v>
      </c>
      <c r="B634" s="14">
        <v>44505</v>
      </c>
      <c r="C634" s="12" t="s">
        <v>4</v>
      </c>
      <c r="D634" s="11">
        <v>6980</v>
      </c>
    </row>
    <row r="635" spans="1:4" ht="25.5" hidden="1" customHeight="1" x14ac:dyDescent="0.25">
      <c r="A635" s="11">
        <v>634</v>
      </c>
      <c r="B635" s="14">
        <v>44506</v>
      </c>
      <c r="C635" s="12" t="s">
        <v>5</v>
      </c>
      <c r="D635" s="11">
        <v>3920</v>
      </c>
    </row>
    <row r="636" spans="1:4" ht="25.5" hidden="1" customHeight="1" x14ac:dyDescent="0.25">
      <c r="A636" s="11">
        <v>635</v>
      </c>
      <c r="B636" s="14">
        <v>44507</v>
      </c>
      <c r="C636" s="12" t="s">
        <v>5</v>
      </c>
      <c r="D636" s="11">
        <v>7040</v>
      </c>
    </row>
    <row r="637" spans="1:4" ht="25.5" customHeight="1" x14ac:dyDescent="0.25">
      <c r="A637" s="11">
        <v>636</v>
      </c>
      <c r="B637" s="14">
        <v>44507</v>
      </c>
      <c r="C637" s="12" t="s">
        <v>4</v>
      </c>
      <c r="D637" s="11">
        <v>7000</v>
      </c>
    </row>
    <row r="638" spans="1:4" ht="25.5" hidden="1" customHeight="1" x14ac:dyDescent="0.25">
      <c r="A638" s="11">
        <v>637</v>
      </c>
      <c r="B638" s="14">
        <v>44508</v>
      </c>
      <c r="C638" s="12" t="s">
        <v>5</v>
      </c>
      <c r="D638" s="11">
        <v>1980</v>
      </c>
    </row>
    <row r="639" spans="1:4" ht="25.5" customHeight="1" x14ac:dyDescent="0.25">
      <c r="A639" s="11">
        <v>638</v>
      </c>
      <c r="B639" s="14">
        <v>44508</v>
      </c>
      <c r="C639" s="12" t="s">
        <v>4</v>
      </c>
      <c r="D639" s="11">
        <v>7550</v>
      </c>
    </row>
    <row r="640" spans="1:4" ht="25.5" hidden="1" customHeight="1" x14ac:dyDescent="0.25">
      <c r="A640" s="11">
        <v>639</v>
      </c>
      <c r="B640" s="14">
        <v>44509</v>
      </c>
      <c r="C640" s="12" t="s">
        <v>6</v>
      </c>
      <c r="D640" s="11">
        <v>2300</v>
      </c>
    </row>
    <row r="641" spans="1:4" ht="25.5" hidden="1" customHeight="1" x14ac:dyDescent="0.25">
      <c r="A641" s="11">
        <v>640</v>
      </c>
      <c r="B641" s="14">
        <v>44509</v>
      </c>
      <c r="C641" s="12" t="s">
        <v>5</v>
      </c>
      <c r="D641" s="11">
        <v>5950</v>
      </c>
    </row>
    <row r="642" spans="1:4" ht="25.5" hidden="1" customHeight="1" x14ac:dyDescent="0.25">
      <c r="A642" s="11">
        <v>641</v>
      </c>
      <c r="B642" s="14">
        <v>44509</v>
      </c>
      <c r="C642" s="12" t="s">
        <v>7</v>
      </c>
      <c r="D642" s="11">
        <v>4860</v>
      </c>
    </row>
    <row r="643" spans="1:4" ht="25.5" hidden="1" customHeight="1" x14ac:dyDescent="0.25">
      <c r="A643" s="11">
        <v>642</v>
      </c>
      <c r="B643" s="14">
        <v>44510</v>
      </c>
      <c r="C643" s="12" t="s">
        <v>5</v>
      </c>
      <c r="D643" s="11">
        <v>7210</v>
      </c>
    </row>
    <row r="644" spans="1:4" ht="25.5" hidden="1" customHeight="1" x14ac:dyDescent="0.25">
      <c r="A644" s="11">
        <v>643</v>
      </c>
      <c r="B644" s="14">
        <v>44510</v>
      </c>
      <c r="C644" s="12" t="s">
        <v>6</v>
      </c>
      <c r="D644" s="11">
        <v>6320</v>
      </c>
    </row>
    <row r="645" spans="1:4" ht="25.5" customHeight="1" x14ac:dyDescent="0.25">
      <c r="A645" s="11">
        <v>644</v>
      </c>
      <c r="B645" s="14">
        <v>44510</v>
      </c>
      <c r="C645" s="12" t="s">
        <v>4</v>
      </c>
      <c r="D645" s="11">
        <v>6800</v>
      </c>
    </row>
    <row r="646" spans="1:4" ht="25.5" customHeight="1" x14ac:dyDescent="0.25">
      <c r="A646" s="11">
        <v>645</v>
      </c>
      <c r="B646" s="14">
        <v>44511</v>
      </c>
      <c r="C646" s="12" t="s">
        <v>4</v>
      </c>
      <c r="D646" s="11">
        <v>8040</v>
      </c>
    </row>
    <row r="647" spans="1:4" ht="25.5" hidden="1" customHeight="1" x14ac:dyDescent="0.25">
      <c r="A647" s="11">
        <v>646</v>
      </c>
      <c r="B647" s="14">
        <v>44511</v>
      </c>
      <c r="C647" s="12" t="s">
        <v>6</v>
      </c>
      <c r="D647" s="11">
        <v>2960</v>
      </c>
    </row>
    <row r="648" spans="1:4" ht="25.5" hidden="1" customHeight="1" x14ac:dyDescent="0.25">
      <c r="A648" s="11">
        <v>647</v>
      </c>
      <c r="B648" s="14">
        <v>44512</v>
      </c>
      <c r="C648" s="12" t="s">
        <v>5</v>
      </c>
      <c r="D648" s="11">
        <v>1960</v>
      </c>
    </row>
    <row r="649" spans="1:4" ht="25.5" customHeight="1" x14ac:dyDescent="0.25">
      <c r="A649" s="11">
        <v>648</v>
      </c>
      <c r="B649" s="14">
        <v>44513</v>
      </c>
      <c r="C649" s="12" t="s">
        <v>4</v>
      </c>
      <c r="D649" s="11">
        <v>5740</v>
      </c>
    </row>
    <row r="650" spans="1:4" ht="25.5" hidden="1" customHeight="1" x14ac:dyDescent="0.25">
      <c r="A650" s="11">
        <v>649</v>
      </c>
      <c r="B650" s="14">
        <v>44514</v>
      </c>
      <c r="C650" s="12" t="s">
        <v>5</v>
      </c>
      <c r="D650" s="11">
        <v>2610</v>
      </c>
    </row>
    <row r="651" spans="1:4" ht="25.5" customHeight="1" x14ac:dyDescent="0.25">
      <c r="A651" s="11">
        <v>650</v>
      </c>
      <c r="B651" s="14">
        <v>44514</v>
      </c>
      <c r="C651" s="12" t="s">
        <v>4</v>
      </c>
      <c r="D651" s="11">
        <v>5910</v>
      </c>
    </row>
    <row r="652" spans="1:4" ht="25.5" hidden="1" customHeight="1" x14ac:dyDescent="0.25">
      <c r="A652" s="11">
        <v>651</v>
      </c>
      <c r="B652" s="14">
        <v>44515</v>
      </c>
      <c r="C652" s="12" t="s">
        <v>5</v>
      </c>
      <c r="D652" s="11">
        <v>4410</v>
      </c>
    </row>
    <row r="653" spans="1:4" ht="25.5" customHeight="1" x14ac:dyDescent="0.25">
      <c r="A653" s="11">
        <v>652</v>
      </c>
      <c r="B653" s="14">
        <v>44515</v>
      </c>
      <c r="C653" s="12" t="s">
        <v>4</v>
      </c>
      <c r="D653" s="11">
        <v>2820</v>
      </c>
    </row>
    <row r="654" spans="1:4" ht="25.5" hidden="1" customHeight="1" x14ac:dyDescent="0.25">
      <c r="A654" s="11">
        <v>653</v>
      </c>
      <c r="B654" s="14">
        <v>44515</v>
      </c>
      <c r="C654" s="12" t="s">
        <v>6</v>
      </c>
      <c r="D654" s="11">
        <v>8320</v>
      </c>
    </row>
    <row r="655" spans="1:4" ht="25.5" hidden="1" customHeight="1" x14ac:dyDescent="0.25">
      <c r="A655" s="11">
        <v>654</v>
      </c>
      <c r="B655" s="14">
        <v>44515</v>
      </c>
      <c r="C655" s="12" t="s">
        <v>7</v>
      </c>
      <c r="D655" s="11">
        <v>1580</v>
      </c>
    </row>
    <row r="656" spans="1:4" ht="25.5" hidden="1" customHeight="1" x14ac:dyDescent="0.25">
      <c r="A656" s="11">
        <v>655</v>
      </c>
      <c r="B656" s="14">
        <v>44516</v>
      </c>
      <c r="C656" s="12" t="s">
        <v>7</v>
      </c>
      <c r="D656" s="11">
        <v>3470</v>
      </c>
    </row>
    <row r="657" spans="1:4" ht="25.5" hidden="1" customHeight="1" x14ac:dyDescent="0.25">
      <c r="A657" s="11">
        <v>656</v>
      </c>
      <c r="B657" s="14">
        <v>44516</v>
      </c>
      <c r="C657" s="12" t="s">
        <v>6</v>
      </c>
      <c r="D657" s="11">
        <v>4420</v>
      </c>
    </row>
    <row r="658" spans="1:4" ht="25.5" hidden="1" customHeight="1" x14ac:dyDescent="0.25">
      <c r="A658" s="11">
        <v>657</v>
      </c>
      <c r="B658" s="14">
        <v>44517</v>
      </c>
      <c r="C658" s="12" t="s">
        <v>6</v>
      </c>
      <c r="D658" s="11">
        <v>3130</v>
      </c>
    </row>
    <row r="659" spans="1:4" ht="25.5" hidden="1" customHeight="1" x14ac:dyDescent="0.25">
      <c r="A659" s="11">
        <v>658</v>
      </c>
      <c r="B659" s="14">
        <v>44517</v>
      </c>
      <c r="C659" s="12" t="s">
        <v>7</v>
      </c>
      <c r="D659" s="11">
        <v>1320</v>
      </c>
    </row>
    <row r="660" spans="1:4" ht="25.5" customHeight="1" x14ac:dyDescent="0.25">
      <c r="A660" s="11">
        <v>659</v>
      </c>
      <c r="B660" s="14">
        <v>44517</v>
      </c>
      <c r="C660" s="12" t="s">
        <v>4</v>
      </c>
      <c r="D660" s="11">
        <v>8470</v>
      </c>
    </row>
    <row r="661" spans="1:4" ht="25.5" hidden="1" customHeight="1" x14ac:dyDescent="0.25">
      <c r="A661" s="11">
        <v>660</v>
      </c>
      <c r="B661" s="14">
        <v>44518</v>
      </c>
      <c r="C661" s="12" t="s">
        <v>6</v>
      </c>
      <c r="D661" s="11">
        <v>1030</v>
      </c>
    </row>
    <row r="662" spans="1:4" ht="25.5" customHeight="1" x14ac:dyDescent="0.25">
      <c r="A662" s="11">
        <v>661</v>
      </c>
      <c r="B662" s="14">
        <v>44519</v>
      </c>
      <c r="C662" s="12" t="s">
        <v>4</v>
      </c>
      <c r="D662" s="11">
        <v>6050</v>
      </c>
    </row>
    <row r="663" spans="1:4" ht="25.5" hidden="1" customHeight="1" x14ac:dyDescent="0.25">
      <c r="A663" s="11">
        <v>662</v>
      </c>
      <c r="B663" s="14">
        <v>44519</v>
      </c>
      <c r="C663" s="12" t="s">
        <v>5</v>
      </c>
      <c r="D663" s="11">
        <v>4740</v>
      </c>
    </row>
    <row r="664" spans="1:4" ht="25.5" customHeight="1" x14ac:dyDescent="0.25">
      <c r="A664" s="11">
        <v>663</v>
      </c>
      <c r="B664" s="14">
        <v>44520</v>
      </c>
      <c r="C664" s="12" t="s">
        <v>4</v>
      </c>
      <c r="D664" s="11">
        <v>5270</v>
      </c>
    </row>
    <row r="665" spans="1:4" ht="25.5" hidden="1" customHeight="1" x14ac:dyDescent="0.25">
      <c r="A665" s="11">
        <v>664</v>
      </c>
      <c r="B665" s="14">
        <v>44520</v>
      </c>
      <c r="C665" s="12" t="s">
        <v>5</v>
      </c>
      <c r="D665" s="11">
        <v>9150</v>
      </c>
    </row>
    <row r="666" spans="1:4" ht="25.5" hidden="1" customHeight="1" x14ac:dyDescent="0.25">
      <c r="A666" s="11">
        <v>665</v>
      </c>
      <c r="B666" s="14">
        <v>44520</v>
      </c>
      <c r="C666" s="12" t="s">
        <v>6</v>
      </c>
      <c r="D666" s="11">
        <v>8790</v>
      </c>
    </row>
    <row r="667" spans="1:4" ht="25.5" hidden="1" customHeight="1" x14ac:dyDescent="0.25">
      <c r="A667" s="11">
        <v>666</v>
      </c>
      <c r="B667" s="14">
        <v>44520</v>
      </c>
      <c r="C667" s="12" t="s">
        <v>7</v>
      </c>
      <c r="D667" s="11">
        <v>2830</v>
      </c>
    </row>
    <row r="668" spans="1:4" ht="25.5" customHeight="1" x14ac:dyDescent="0.25">
      <c r="A668" s="11">
        <v>667</v>
      </c>
      <c r="B668" s="14">
        <v>44521</v>
      </c>
      <c r="C668" s="12" t="s">
        <v>4</v>
      </c>
      <c r="D668" s="11">
        <v>1380</v>
      </c>
    </row>
    <row r="669" spans="1:4" ht="25.5" hidden="1" customHeight="1" x14ac:dyDescent="0.25">
      <c r="A669" s="11">
        <v>668</v>
      </c>
      <c r="B669" s="14">
        <v>44522</v>
      </c>
      <c r="C669" s="12" t="s">
        <v>5</v>
      </c>
      <c r="D669" s="11">
        <v>9060</v>
      </c>
    </row>
    <row r="670" spans="1:4" ht="25.5" hidden="1" customHeight="1" x14ac:dyDescent="0.25">
      <c r="A670" s="11">
        <v>669</v>
      </c>
      <c r="B670" s="14">
        <v>44522</v>
      </c>
      <c r="C670" s="12" t="s">
        <v>7</v>
      </c>
      <c r="D670" s="11">
        <v>3190</v>
      </c>
    </row>
    <row r="671" spans="1:4" ht="25.5" hidden="1" customHeight="1" x14ac:dyDescent="0.25">
      <c r="A671" s="11">
        <v>670</v>
      </c>
      <c r="B671" s="14">
        <v>44522</v>
      </c>
      <c r="C671" s="12" t="s">
        <v>6</v>
      </c>
      <c r="D671" s="11">
        <v>4380</v>
      </c>
    </row>
    <row r="672" spans="1:4" ht="25.5" customHeight="1" x14ac:dyDescent="0.25">
      <c r="A672" s="11">
        <v>671</v>
      </c>
      <c r="B672" s="14">
        <v>44522</v>
      </c>
      <c r="C672" s="12" t="s">
        <v>4</v>
      </c>
      <c r="D672" s="11">
        <v>5930</v>
      </c>
    </row>
    <row r="673" spans="1:4" ht="25.5" hidden="1" customHeight="1" x14ac:dyDescent="0.25">
      <c r="A673" s="11">
        <v>672</v>
      </c>
      <c r="B673" s="14">
        <v>44523</v>
      </c>
      <c r="C673" s="12" t="s">
        <v>5</v>
      </c>
      <c r="D673" s="11">
        <v>3980</v>
      </c>
    </row>
    <row r="674" spans="1:4" ht="25.5" customHeight="1" x14ac:dyDescent="0.25">
      <c r="A674" s="11">
        <v>673</v>
      </c>
      <c r="B674" s="14">
        <v>44523</v>
      </c>
      <c r="C674" s="12" t="s">
        <v>4</v>
      </c>
      <c r="D674" s="11">
        <v>9750</v>
      </c>
    </row>
    <row r="675" spans="1:4" ht="25.5" hidden="1" customHeight="1" x14ac:dyDescent="0.25">
      <c r="A675" s="11">
        <v>674</v>
      </c>
      <c r="B675" s="14">
        <v>44523</v>
      </c>
      <c r="C675" s="12" t="s">
        <v>7</v>
      </c>
      <c r="D675" s="11">
        <v>7340</v>
      </c>
    </row>
    <row r="676" spans="1:4" ht="25.5" hidden="1" customHeight="1" x14ac:dyDescent="0.25">
      <c r="A676" s="11">
        <v>675</v>
      </c>
      <c r="B676" s="14">
        <v>44523</v>
      </c>
      <c r="C676" s="12" t="s">
        <v>6</v>
      </c>
      <c r="D676" s="11">
        <v>5350</v>
      </c>
    </row>
    <row r="677" spans="1:4" ht="25.5" customHeight="1" x14ac:dyDescent="0.25">
      <c r="A677" s="11">
        <v>676</v>
      </c>
      <c r="B677" s="14">
        <v>44524</v>
      </c>
      <c r="C677" s="12" t="s">
        <v>4</v>
      </c>
      <c r="D677" s="11">
        <v>5490</v>
      </c>
    </row>
    <row r="678" spans="1:4" ht="25.5" hidden="1" customHeight="1" x14ac:dyDescent="0.25">
      <c r="A678" s="11">
        <v>677</v>
      </c>
      <c r="B678" s="14">
        <v>44524</v>
      </c>
      <c r="C678" s="12" t="s">
        <v>7</v>
      </c>
      <c r="D678" s="11">
        <v>1180</v>
      </c>
    </row>
    <row r="679" spans="1:4" ht="25.5" hidden="1" customHeight="1" x14ac:dyDescent="0.25">
      <c r="A679" s="11">
        <v>678</v>
      </c>
      <c r="B679" s="14">
        <v>44525</v>
      </c>
      <c r="C679" s="12" t="s">
        <v>7</v>
      </c>
      <c r="D679" s="11">
        <v>7560</v>
      </c>
    </row>
    <row r="680" spans="1:4" ht="25.5" hidden="1" customHeight="1" x14ac:dyDescent="0.25">
      <c r="A680" s="11">
        <v>679</v>
      </c>
      <c r="B680" s="14">
        <v>44526</v>
      </c>
      <c r="C680" s="12" t="s">
        <v>5</v>
      </c>
      <c r="D680" s="11">
        <v>7970</v>
      </c>
    </row>
    <row r="681" spans="1:4" ht="25.5" hidden="1" customHeight="1" x14ac:dyDescent="0.25">
      <c r="A681" s="11">
        <v>680</v>
      </c>
      <c r="B681" s="14">
        <v>44526</v>
      </c>
      <c r="C681" s="12" t="s">
        <v>7</v>
      </c>
      <c r="D681" s="11">
        <v>2400</v>
      </c>
    </row>
    <row r="682" spans="1:4" ht="25.5" customHeight="1" x14ac:dyDescent="0.25">
      <c r="A682" s="11">
        <v>681</v>
      </c>
      <c r="B682" s="14">
        <v>44526</v>
      </c>
      <c r="C682" s="12" t="s">
        <v>4</v>
      </c>
      <c r="D682" s="11">
        <v>7120</v>
      </c>
    </row>
    <row r="683" spans="1:4" ht="25.5" hidden="1" customHeight="1" x14ac:dyDescent="0.25">
      <c r="A683" s="11">
        <v>682</v>
      </c>
      <c r="B683" s="14">
        <v>44527</v>
      </c>
      <c r="C683" s="12" t="s">
        <v>7</v>
      </c>
      <c r="D683" s="11">
        <v>3500</v>
      </c>
    </row>
    <row r="684" spans="1:4" ht="25.5" customHeight="1" x14ac:dyDescent="0.25">
      <c r="A684" s="11">
        <v>683</v>
      </c>
      <c r="B684" s="14">
        <v>44527</v>
      </c>
      <c r="C684" s="12" t="s">
        <v>4</v>
      </c>
      <c r="D684" s="11">
        <v>8590</v>
      </c>
    </row>
    <row r="685" spans="1:4" ht="25.5" customHeight="1" x14ac:dyDescent="0.25">
      <c r="A685" s="11">
        <v>684</v>
      </c>
      <c r="B685" s="14">
        <v>44528</v>
      </c>
      <c r="C685" s="12" t="s">
        <v>4</v>
      </c>
      <c r="D685" s="11">
        <v>2510</v>
      </c>
    </row>
    <row r="686" spans="1:4" ht="25.5" hidden="1" customHeight="1" x14ac:dyDescent="0.25">
      <c r="A686" s="11">
        <v>685</v>
      </c>
      <c r="B686" s="14">
        <v>44528</v>
      </c>
      <c r="C686" s="12" t="s">
        <v>5</v>
      </c>
      <c r="D686" s="11">
        <v>2180</v>
      </c>
    </row>
    <row r="687" spans="1:4" ht="25.5" hidden="1" customHeight="1" x14ac:dyDescent="0.25">
      <c r="A687" s="11">
        <v>686</v>
      </c>
      <c r="B687" s="14">
        <v>44528</v>
      </c>
      <c r="C687" s="12" t="s">
        <v>6</v>
      </c>
      <c r="D687" s="11">
        <v>4710</v>
      </c>
    </row>
    <row r="688" spans="1:4" ht="25.5" hidden="1" customHeight="1" x14ac:dyDescent="0.25">
      <c r="A688" s="11">
        <v>687</v>
      </c>
      <c r="B688" s="14">
        <v>44529</v>
      </c>
      <c r="C688" s="12" t="s">
        <v>5</v>
      </c>
      <c r="D688" s="11">
        <v>3830</v>
      </c>
    </row>
    <row r="689" spans="1:4" ht="25.5" customHeight="1" x14ac:dyDescent="0.25">
      <c r="A689" s="11">
        <v>688</v>
      </c>
      <c r="B689" s="14">
        <v>44529</v>
      </c>
      <c r="C689" s="12" t="s">
        <v>4</v>
      </c>
      <c r="D689" s="11">
        <v>3110</v>
      </c>
    </row>
    <row r="690" spans="1:4" ht="25.5" hidden="1" customHeight="1" x14ac:dyDescent="0.25">
      <c r="A690" s="11">
        <v>689</v>
      </c>
      <c r="B690" s="14">
        <v>44529</v>
      </c>
      <c r="C690" s="12" t="s">
        <v>7</v>
      </c>
      <c r="D690" s="11">
        <v>9840</v>
      </c>
    </row>
    <row r="691" spans="1:4" ht="25.5" customHeight="1" x14ac:dyDescent="0.25">
      <c r="A691" s="11">
        <v>690</v>
      </c>
      <c r="B691" s="14">
        <v>44530</v>
      </c>
      <c r="C691" s="12" t="s">
        <v>4</v>
      </c>
      <c r="D691" s="11">
        <v>3880</v>
      </c>
    </row>
    <row r="692" spans="1:4" ht="25.5" hidden="1" customHeight="1" x14ac:dyDescent="0.25">
      <c r="A692" s="11">
        <v>691</v>
      </c>
      <c r="B692" s="14">
        <v>44530</v>
      </c>
      <c r="C692" s="12" t="s">
        <v>7</v>
      </c>
      <c r="D692" s="11">
        <v>9670</v>
      </c>
    </row>
    <row r="693" spans="1:4" ht="25.5" hidden="1" customHeight="1" x14ac:dyDescent="0.25">
      <c r="A693" s="11">
        <v>692</v>
      </c>
      <c r="B693" s="14">
        <v>44531</v>
      </c>
      <c r="C693" s="12" t="s">
        <v>7</v>
      </c>
      <c r="D693" s="11">
        <v>3510</v>
      </c>
    </row>
    <row r="694" spans="1:4" ht="25.5" hidden="1" customHeight="1" x14ac:dyDescent="0.25">
      <c r="A694" s="11">
        <v>693</v>
      </c>
      <c r="B694" s="14">
        <v>44532</v>
      </c>
      <c r="C694" s="12" t="s">
        <v>7</v>
      </c>
      <c r="D694" s="11">
        <v>5820</v>
      </c>
    </row>
    <row r="695" spans="1:4" ht="25.5" customHeight="1" x14ac:dyDescent="0.25">
      <c r="A695" s="11">
        <v>694</v>
      </c>
      <c r="B695" s="14">
        <v>44532</v>
      </c>
      <c r="C695" s="12" t="s">
        <v>4</v>
      </c>
      <c r="D695" s="11">
        <v>1950</v>
      </c>
    </row>
    <row r="696" spans="1:4" ht="25.5" hidden="1" customHeight="1" x14ac:dyDescent="0.25">
      <c r="A696" s="11">
        <v>695</v>
      </c>
      <c r="B696" s="14">
        <v>44533</v>
      </c>
      <c r="C696" s="12" t="s">
        <v>7</v>
      </c>
      <c r="D696" s="11">
        <v>1310</v>
      </c>
    </row>
    <row r="697" spans="1:4" ht="25.5" hidden="1" customHeight="1" x14ac:dyDescent="0.25">
      <c r="A697" s="11">
        <v>696</v>
      </c>
      <c r="B697" s="14">
        <v>44533</v>
      </c>
      <c r="C697" s="12" t="s">
        <v>5</v>
      </c>
      <c r="D697" s="11">
        <v>3850</v>
      </c>
    </row>
    <row r="698" spans="1:4" ht="25.5" hidden="1" customHeight="1" x14ac:dyDescent="0.25">
      <c r="A698" s="11">
        <v>697</v>
      </c>
      <c r="B698" s="14">
        <v>44533</v>
      </c>
      <c r="C698" s="12" t="s">
        <v>6</v>
      </c>
      <c r="D698" s="11">
        <v>4160</v>
      </c>
    </row>
    <row r="699" spans="1:4" ht="25.5" hidden="1" customHeight="1" x14ac:dyDescent="0.25">
      <c r="A699" s="11">
        <v>698</v>
      </c>
      <c r="B699" s="14">
        <v>44534</v>
      </c>
      <c r="C699" s="12" t="s">
        <v>7</v>
      </c>
      <c r="D699" s="11">
        <v>3550</v>
      </c>
    </row>
    <row r="700" spans="1:4" ht="25.5" hidden="1" customHeight="1" x14ac:dyDescent="0.25">
      <c r="A700" s="11">
        <v>699</v>
      </c>
      <c r="B700" s="14">
        <v>44534</v>
      </c>
      <c r="C700" s="12" t="s">
        <v>5</v>
      </c>
      <c r="D700" s="11">
        <v>2700</v>
      </c>
    </row>
    <row r="701" spans="1:4" ht="25.5" customHeight="1" x14ac:dyDescent="0.25">
      <c r="A701" s="11">
        <v>700</v>
      </c>
      <c r="B701" s="14">
        <v>44535</v>
      </c>
      <c r="C701" s="12" t="s">
        <v>4</v>
      </c>
      <c r="D701" s="11">
        <v>4620</v>
      </c>
    </row>
    <row r="702" spans="1:4" ht="25.5" hidden="1" customHeight="1" x14ac:dyDescent="0.25">
      <c r="A702" s="11">
        <v>701</v>
      </c>
      <c r="B702" s="14">
        <v>44535</v>
      </c>
      <c r="C702" s="12" t="s">
        <v>5</v>
      </c>
      <c r="D702" s="11">
        <v>5060</v>
      </c>
    </row>
    <row r="703" spans="1:4" ht="25.5" customHeight="1" x14ac:dyDescent="0.25">
      <c r="A703" s="11">
        <v>702</v>
      </c>
      <c r="B703" s="14">
        <v>44536</v>
      </c>
      <c r="C703" s="12" t="s">
        <v>4</v>
      </c>
      <c r="D703" s="11">
        <v>2550</v>
      </c>
    </row>
    <row r="704" spans="1:4" ht="25.5" hidden="1" customHeight="1" x14ac:dyDescent="0.25">
      <c r="A704" s="11">
        <v>703</v>
      </c>
      <c r="B704" s="14">
        <v>44536</v>
      </c>
      <c r="C704" s="12" t="s">
        <v>5</v>
      </c>
      <c r="D704" s="11">
        <v>4310</v>
      </c>
    </row>
    <row r="705" spans="1:4" ht="25.5" hidden="1" customHeight="1" x14ac:dyDescent="0.25">
      <c r="A705" s="11">
        <v>704</v>
      </c>
      <c r="B705" s="14">
        <v>44536</v>
      </c>
      <c r="C705" s="12" t="s">
        <v>6</v>
      </c>
      <c r="D705" s="11">
        <v>7210</v>
      </c>
    </row>
    <row r="706" spans="1:4" ht="25.5" hidden="1" customHeight="1" x14ac:dyDescent="0.25">
      <c r="A706" s="11">
        <v>705</v>
      </c>
      <c r="B706" s="14">
        <v>44537</v>
      </c>
      <c r="C706" s="12" t="s">
        <v>6</v>
      </c>
      <c r="D706" s="11">
        <v>3560</v>
      </c>
    </row>
    <row r="707" spans="1:4" ht="25.5" hidden="1" customHeight="1" x14ac:dyDescent="0.25">
      <c r="A707" s="11">
        <v>706</v>
      </c>
      <c r="B707" s="14">
        <v>44538</v>
      </c>
      <c r="C707" s="12" t="s">
        <v>5</v>
      </c>
      <c r="D707" s="11">
        <v>520</v>
      </c>
    </row>
    <row r="708" spans="1:4" ht="25.5" hidden="1" customHeight="1" x14ac:dyDescent="0.25">
      <c r="A708" s="11">
        <v>707</v>
      </c>
      <c r="B708" s="14">
        <v>44539</v>
      </c>
      <c r="C708" s="12" t="s">
        <v>7</v>
      </c>
      <c r="D708" s="11">
        <v>6090</v>
      </c>
    </row>
    <row r="709" spans="1:4" ht="25.5" customHeight="1" x14ac:dyDescent="0.25">
      <c r="A709" s="11">
        <v>708</v>
      </c>
      <c r="B709" s="14">
        <v>44540</v>
      </c>
      <c r="C709" s="12" t="s">
        <v>4</v>
      </c>
      <c r="D709" s="11">
        <v>570</v>
      </c>
    </row>
    <row r="710" spans="1:4" ht="25.5" customHeight="1" x14ac:dyDescent="0.25">
      <c r="A710" s="11">
        <v>709</v>
      </c>
      <c r="B710" s="14">
        <v>44541</v>
      </c>
      <c r="C710" s="12" t="s">
        <v>4</v>
      </c>
      <c r="D710" s="11">
        <v>9510</v>
      </c>
    </row>
    <row r="711" spans="1:4" ht="25.5" hidden="1" customHeight="1" x14ac:dyDescent="0.25">
      <c r="A711" s="11">
        <v>710</v>
      </c>
      <c r="B711" s="14">
        <v>44541</v>
      </c>
      <c r="C711" s="12" t="s">
        <v>7</v>
      </c>
      <c r="D711" s="11">
        <v>2480</v>
      </c>
    </row>
    <row r="712" spans="1:4" ht="25.5" hidden="1" customHeight="1" x14ac:dyDescent="0.25">
      <c r="A712" s="11">
        <v>711</v>
      </c>
      <c r="B712" s="14">
        <v>44541</v>
      </c>
      <c r="C712" s="12" t="s">
        <v>6</v>
      </c>
      <c r="D712" s="11">
        <v>8000</v>
      </c>
    </row>
    <row r="713" spans="1:4" ht="25.5" hidden="1" customHeight="1" x14ac:dyDescent="0.25">
      <c r="A713" s="11">
        <v>712</v>
      </c>
      <c r="B713" s="14">
        <v>44542</v>
      </c>
      <c r="C713" s="12" t="s">
        <v>5</v>
      </c>
      <c r="D713" s="11">
        <v>9990</v>
      </c>
    </row>
    <row r="714" spans="1:4" ht="25.5" customHeight="1" x14ac:dyDescent="0.25">
      <c r="A714" s="11">
        <v>713</v>
      </c>
      <c r="B714" s="14">
        <v>44542</v>
      </c>
      <c r="C714" s="12" t="s">
        <v>4</v>
      </c>
      <c r="D714" s="11">
        <v>2750</v>
      </c>
    </row>
    <row r="715" spans="1:4" ht="25.5" hidden="1" customHeight="1" x14ac:dyDescent="0.25">
      <c r="A715" s="11">
        <v>714</v>
      </c>
      <c r="B715" s="14">
        <v>44542</v>
      </c>
      <c r="C715" s="12" t="s">
        <v>7</v>
      </c>
      <c r="D715" s="11">
        <v>4260</v>
      </c>
    </row>
    <row r="716" spans="1:4" ht="25.5" hidden="1" customHeight="1" x14ac:dyDescent="0.25">
      <c r="A716" s="11">
        <v>715</v>
      </c>
      <c r="B716" s="14">
        <v>44543</v>
      </c>
      <c r="C716" s="12" t="s">
        <v>5</v>
      </c>
      <c r="D716" s="11">
        <v>2700</v>
      </c>
    </row>
    <row r="717" spans="1:4" ht="25.5" hidden="1" customHeight="1" x14ac:dyDescent="0.25">
      <c r="A717" s="11">
        <v>716</v>
      </c>
      <c r="B717" s="14">
        <v>44543</v>
      </c>
      <c r="C717" s="12" t="s">
        <v>7</v>
      </c>
      <c r="D717" s="11">
        <v>2180</v>
      </c>
    </row>
    <row r="718" spans="1:4" ht="25.5" hidden="1" customHeight="1" x14ac:dyDescent="0.25">
      <c r="A718" s="11">
        <v>717</v>
      </c>
      <c r="B718" s="14">
        <v>44544</v>
      </c>
      <c r="C718" s="12" t="s">
        <v>5</v>
      </c>
      <c r="D718" s="11">
        <v>8200</v>
      </c>
    </row>
    <row r="719" spans="1:4" ht="25.5" hidden="1" customHeight="1" x14ac:dyDescent="0.25">
      <c r="A719" s="11">
        <v>718</v>
      </c>
      <c r="B719" s="14">
        <v>44544</v>
      </c>
      <c r="C719" s="12" t="s">
        <v>6</v>
      </c>
      <c r="D719" s="11">
        <v>5080</v>
      </c>
    </row>
    <row r="720" spans="1:4" ht="25.5" customHeight="1" x14ac:dyDescent="0.25">
      <c r="A720" s="11">
        <v>719</v>
      </c>
      <c r="B720" s="14">
        <v>44544</v>
      </c>
      <c r="C720" s="12" t="s">
        <v>4</v>
      </c>
      <c r="D720" s="11">
        <v>7660</v>
      </c>
    </row>
    <row r="721" spans="1:4" ht="25.5" hidden="1" customHeight="1" x14ac:dyDescent="0.25">
      <c r="A721" s="11">
        <v>720</v>
      </c>
      <c r="B721" s="14">
        <v>44544</v>
      </c>
      <c r="C721" s="12" t="s">
        <v>7</v>
      </c>
      <c r="D721" s="11">
        <v>8700</v>
      </c>
    </row>
    <row r="722" spans="1:4" ht="25.5" hidden="1" customHeight="1" x14ac:dyDescent="0.25">
      <c r="A722" s="11">
        <v>721</v>
      </c>
      <c r="B722" s="14">
        <v>44545</v>
      </c>
      <c r="C722" s="12" t="s">
        <v>6</v>
      </c>
      <c r="D722" s="11">
        <v>7940</v>
      </c>
    </row>
    <row r="723" spans="1:4" ht="25.5" customHeight="1" x14ac:dyDescent="0.25">
      <c r="A723" s="11">
        <v>722</v>
      </c>
      <c r="B723" s="14">
        <v>44545</v>
      </c>
      <c r="C723" s="12" t="s">
        <v>4</v>
      </c>
      <c r="D723" s="11">
        <v>5370</v>
      </c>
    </row>
    <row r="724" spans="1:4" ht="25.5" hidden="1" customHeight="1" x14ac:dyDescent="0.25">
      <c r="A724" s="11">
        <v>723</v>
      </c>
      <c r="B724" s="14">
        <v>44546</v>
      </c>
      <c r="C724" s="12" t="s">
        <v>5</v>
      </c>
      <c r="D724" s="11">
        <v>3940</v>
      </c>
    </row>
    <row r="725" spans="1:4" ht="25.5" hidden="1" customHeight="1" x14ac:dyDescent="0.25">
      <c r="A725" s="11">
        <v>724</v>
      </c>
      <c r="B725" s="14">
        <v>44547</v>
      </c>
      <c r="C725" s="12" t="s">
        <v>5</v>
      </c>
      <c r="D725" s="11">
        <v>4400</v>
      </c>
    </row>
    <row r="726" spans="1:4" ht="25.5" hidden="1" customHeight="1" x14ac:dyDescent="0.25">
      <c r="A726" s="11">
        <v>725</v>
      </c>
      <c r="B726" s="14">
        <v>44548</v>
      </c>
      <c r="C726" s="12" t="s">
        <v>6</v>
      </c>
      <c r="D726" s="11">
        <v>6800</v>
      </c>
    </row>
    <row r="727" spans="1:4" ht="25.5" customHeight="1" x14ac:dyDescent="0.25">
      <c r="A727" s="11">
        <v>726</v>
      </c>
      <c r="B727" s="14">
        <v>44548</v>
      </c>
      <c r="C727" s="12" t="s">
        <v>4</v>
      </c>
      <c r="D727" s="11">
        <v>4640</v>
      </c>
    </row>
    <row r="728" spans="1:4" ht="25.5" hidden="1" customHeight="1" x14ac:dyDescent="0.25">
      <c r="A728" s="11">
        <v>727</v>
      </c>
      <c r="B728" s="14">
        <v>44548</v>
      </c>
      <c r="C728" s="12" t="s">
        <v>7</v>
      </c>
      <c r="D728" s="11">
        <v>7530</v>
      </c>
    </row>
    <row r="729" spans="1:4" ht="25.5" hidden="1" customHeight="1" x14ac:dyDescent="0.25">
      <c r="A729" s="11">
        <v>728</v>
      </c>
      <c r="B729" s="14">
        <v>44549</v>
      </c>
      <c r="C729" s="12" t="s">
        <v>7</v>
      </c>
      <c r="D729" s="11">
        <v>6950</v>
      </c>
    </row>
    <row r="730" spans="1:4" ht="25.5" customHeight="1" x14ac:dyDescent="0.25">
      <c r="A730" s="11">
        <v>729</v>
      </c>
      <c r="B730" s="14">
        <v>44549</v>
      </c>
      <c r="C730" s="12" t="s">
        <v>4</v>
      </c>
      <c r="D730" s="11">
        <v>2520</v>
      </c>
    </row>
    <row r="731" spans="1:4" ht="25.5" hidden="1" customHeight="1" x14ac:dyDescent="0.25">
      <c r="A731" s="11">
        <v>730</v>
      </c>
      <c r="B731" s="14">
        <v>44549</v>
      </c>
      <c r="C731" s="12" t="s">
        <v>5</v>
      </c>
      <c r="D731" s="11">
        <v>4570</v>
      </c>
    </row>
    <row r="732" spans="1:4" ht="25.5" hidden="1" customHeight="1" x14ac:dyDescent="0.25">
      <c r="A732" s="11">
        <v>731</v>
      </c>
      <c r="B732" s="14">
        <v>44550</v>
      </c>
      <c r="C732" s="12" t="s">
        <v>6</v>
      </c>
      <c r="D732" s="11">
        <v>7250</v>
      </c>
    </row>
    <row r="733" spans="1:4" ht="25.5" customHeight="1" x14ac:dyDescent="0.25">
      <c r="A733" s="11">
        <v>732</v>
      </c>
      <c r="B733" s="14">
        <v>44550</v>
      </c>
      <c r="C733" s="12" t="s">
        <v>4</v>
      </c>
      <c r="D733" s="11">
        <v>1340</v>
      </c>
    </row>
    <row r="734" spans="1:4" ht="25.5" hidden="1" customHeight="1" x14ac:dyDescent="0.25">
      <c r="A734" s="11">
        <v>733</v>
      </c>
      <c r="B734" s="14">
        <v>44551</v>
      </c>
      <c r="C734" s="12" t="s">
        <v>6</v>
      </c>
      <c r="D734" s="11">
        <v>1880</v>
      </c>
    </row>
    <row r="735" spans="1:4" ht="25.5" customHeight="1" x14ac:dyDescent="0.25">
      <c r="A735" s="11">
        <v>734</v>
      </c>
      <c r="B735" s="14">
        <v>44552</v>
      </c>
      <c r="C735" s="12" t="s">
        <v>4</v>
      </c>
      <c r="D735" s="11">
        <v>5730</v>
      </c>
    </row>
    <row r="736" spans="1:4" ht="25.5" hidden="1" customHeight="1" x14ac:dyDescent="0.25">
      <c r="A736" s="11">
        <v>735</v>
      </c>
      <c r="B736" s="14">
        <v>44552</v>
      </c>
      <c r="C736" s="12" t="s">
        <v>5</v>
      </c>
      <c r="D736" s="11">
        <v>1260</v>
      </c>
    </row>
    <row r="737" spans="1:4" ht="25.5" customHeight="1" x14ac:dyDescent="0.25">
      <c r="A737" s="11">
        <v>736</v>
      </c>
      <c r="B737" s="14">
        <v>44553</v>
      </c>
      <c r="C737" s="12" t="s">
        <v>4</v>
      </c>
      <c r="D737" s="11">
        <v>9620</v>
      </c>
    </row>
    <row r="738" spans="1:4" ht="25.5" hidden="1" customHeight="1" x14ac:dyDescent="0.25">
      <c r="A738" s="11">
        <v>737</v>
      </c>
      <c r="B738" s="14">
        <v>44553</v>
      </c>
      <c r="C738" s="12" t="s">
        <v>6</v>
      </c>
      <c r="D738" s="11">
        <v>1280</v>
      </c>
    </row>
    <row r="739" spans="1:4" ht="25.5" hidden="1" customHeight="1" x14ac:dyDescent="0.25">
      <c r="A739" s="11">
        <v>738</v>
      </c>
      <c r="B739" s="14">
        <v>44553</v>
      </c>
      <c r="C739" s="12" t="s">
        <v>5</v>
      </c>
      <c r="D739" s="11">
        <v>4040</v>
      </c>
    </row>
    <row r="740" spans="1:4" ht="25.5" customHeight="1" x14ac:dyDescent="0.25">
      <c r="A740" s="11">
        <v>739</v>
      </c>
      <c r="B740" s="14">
        <v>44554</v>
      </c>
      <c r="C740" s="12" t="s">
        <v>4</v>
      </c>
      <c r="D740" s="11">
        <v>4270</v>
      </c>
    </row>
    <row r="741" spans="1:4" ht="25.5" customHeight="1" x14ac:dyDescent="0.25">
      <c r="A741" s="11">
        <v>740</v>
      </c>
      <c r="B741" s="14">
        <v>44555</v>
      </c>
      <c r="C741" s="12" t="s">
        <v>4</v>
      </c>
      <c r="D741" s="11">
        <v>1590</v>
      </c>
    </row>
    <row r="742" spans="1:4" ht="25.5" hidden="1" customHeight="1" x14ac:dyDescent="0.25">
      <c r="A742" s="11">
        <v>741</v>
      </c>
      <c r="B742" s="14">
        <v>44556</v>
      </c>
      <c r="C742" s="12" t="s">
        <v>5</v>
      </c>
      <c r="D742" s="11">
        <v>7700</v>
      </c>
    </row>
    <row r="743" spans="1:4" ht="25.5" hidden="1" customHeight="1" x14ac:dyDescent="0.25">
      <c r="A743" s="11">
        <v>742</v>
      </c>
      <c r="B743" s="14">
        <v>44556</v>
      </c>
      <c r="C743" s="12" t="s">
        <v>7</v>
      </c>
      <c r="D743" s="11">
        <v>7320</v>
      </c>
    </row>
    <row r="744" spans="1:4" ht="25.5" hidden="1" customHeight="1" x14ac:dyDescent="0.25">
      <c r="A744" s="11">
        <v>743</v>
      </c>
      <c r="B744" s="14">
        <v>44557</v>
      </c>
      <c r="C744" s="12" t="s">
        <v>7</v>
      </c>
      <c r="D744" s="11">
        <v>3930</v>
      </c>
    </row>
    <row r="745" spans="1:4" ht="25.5" hidden="1" customHeight="1" x14ac:dyDescent="0.25">
      <c r="A745" s="11">
        <v>744</v>
      </c>
      <c r="B745" s="14">
        <v>44557</v>
      </c>
      <c r="C745" s="12" t="s">
        <v>6</v>
      </c>
      <c r="D745" s="11">
        <v>5870</v>
      </c>
    </row>
    <row r="746" spans="1:4" ht="25.5" hidden="1" customHeight="1" x14ac:dyDescent="0.25">
      <c r="A746" s="11">
        <v>745</v>
      </c>
      <c r="B746" s="14">
        <v>44557</v>
      </c>
      <c r="C746" s="12" t="s">
        <v>5</v>
      </c>
      <c r="D746" s="11">
        <v>8040</v>
      </c>
    </row>
    <row r="747" spans="1:4" ht="25.5" customHeight="1" x14ac:dyDescent="0.25">
      <c r="A747" s="11">
        <v>746</v>
      </c>
      <c r="B747" s="14">
        <v>44557</v>
      </c>
      <c r="C747" s="12" t="s">
        <v>4</v>
      </c>
      <c r="D747" s="11">
        <v>8030</v>
      </c>
    </row>
    <row r="748" spans="1:4" ht="25.5" hidden="1" customHeight="1" x14ac:dyDescent="0.25">
      <c r="A748" s="11">
        <v>747</v>
      </c>
      <c r="B748" s="14">
        <v>44558</v>
      </c>
      <c r="C748" s="12" t="s">
        <v>5</v>
      </c>
      <c r="D748" s="11">
        <v>4140</v>
      </c>
    </row>
    <row r="749" spans="1:4" ht="25.5" customHeight="1" x14ac:dyDescent="0.25">
      <c r="A749" s="11">
        <v>748</v>
      </c>
      <c r="B749" s="14">
        <v>44558</v>
      </c>
      <c r="C749" s="12" t="s">
        <v>4</v>
      </c>
      <c r="D749" s="11">
        <v>1410</v>
      </c>
    </row>
    <row r="750" spans="1:4" ht="25.5" hidden="1" customHeight="1" x14ac:dyDescent="0.25">
      <c r="A750" s="11">
        <v>749</v>
      </c>
      <c r="B750" s="14">
        <v>44558</v>
      </c>
      <c r="C750" s="12" t="s">
        <v>6</v>
      </c>
      <c r="D750" s="11">
        <v>4500</v>
      </c>
    </row>
    <row r="751" spans="1:4" ht="25.5" hidden="1" customHeight="1" x14ac:dyDescent="0.25">
      <c r="A751" s="11">
        <v>750</v>
      </c>
      <c r="B751" s="14">
        <v>44559</v>
      </c>
      <c r="C751" s="12" t="s">
        <v>5</v>
      </c>
      <c r="D751" s="11">
        <v>4050</v>
      </c>
    </row>
    <row r="752" spans="1:4" ht="25.5" customHeight="1" x14ac:dyDescent="0.25">
      <c r="A752" s="11">
        <v>751</v>
      </c>
      <c r="B752" s="14">
        <v>44559</v>
      </c>
      <c r="C752" s="12" t="s">
        <v>4</v>
      </c>
      <c r="D752" s="11">
        <v>7390</v>
      </c>
    </row>
    <row r="753" spans="1:4" ht="25.5" hidden="1" customHeight="1" x14ac:dyDescent="0.25">
      <c r="A753" s="11">
        <v>752</v>
      </c>
      <c r="B753" s="14">
        <v>44560</v>
      </c>
      <c r="C753" s="12" t="s">
        <v>6</v>
      </c>
      <c r="D753" s="11">
        <v>4600</v>
      </c>
    </row>
    <row r="754" spans="1:4" ht="25.5" hidden="1" customHeight="1" x14ac:dyDescent="0.25">
      <c r="A754" s="11">
        <v>753</v>
      </c>
      <c r="B754" s="14">
        <v>44560</v>
      </c>
      <c r="C754" s="12" t="s">
        <v>5</v>
      </c>
      <c r="D754" s="11">
        <v>7040</v>
      </c>
    </row>
    <row r="755" spans="1:4" ht="25.5" hidden="1" customHeight="1" x14ac:dyDescent="0.25">
      <c r="A755" s="11">
        <v>754</v>
      </c>
      <c r="B755" s="14">
        <v>44560</v>
      </c>
      <c r="C755" s="12" t="s">
        <v>7</v>
      </c>
      <c r="D755" s="11">
        <v>2410</v>
      </c>
    </row>
    <row r="756" spans="1:4" ht="25.5" hidden="1" customHeight="1" x14ac:dyDescent="0.25">
      <c r="A756" s="11">
        <v>755</v>
      </c>
      <c r="B756" s="14">
        <v>44561</v>
      </c>
      <c r="C756" s="12" t="s">
        <v>6</v>
      </c>
      <c r="D756" s="11">
        <v>6290</v>
      </c>
    </row>
    <row r="757" spans="1:4" ht="25.5" hidden="1" customHeight="1" x14ac:dyDescent="0.25"/>
    <row r="758" spans="1:4" ht="25.5" hidden="1" customHeight="1" x14ac:dyDescent="0.25"/>
    <row r="759" spans="1:4" ht="25.5" hidden="1" customHeight="1" x14ac:dyDescent="0.25"/>
    <row r="760" spans="1:4" ht="25.5" hidden="1" customHeight="1" x14ac:dyDescent="0.25"/>
    <row r="761" spans="1:4" ht="25.5" hidden="1" customHeight="1" x14ac:dyDescent="0.25"/>
    <row r="762" spans="1:4" ht="25.5" hidden="1" customHeight="1" x14ac:dyDescent="0.25"/>
    <row r="763" spans="1:4" ht="25.5" hidden="1" customHeight="1" x14ac:dyDescent="0.25"/>
    <row r="764" spans="1:4" ht="25.5" hidden="1" customHeight="1" x14ac:dyDescent="0.25"/>
    <row r="765" spans="1:4" ht="25.5" hidden="1" customHeight="1" x14ac:dyDescent="0.25"/>
    <row r="766" spans="1:4" ht="25.5" hidden="1" customHeight="1" x14ac:dyDescent="0.25"/>
    <row r="767" spans="1:4" ht="25.5" hidden="1" customHeight="1" x14ac:dyDescent="0.25"/>
    <row r="768" spans="1:4" ht="25.5" hidden="1" customHeight="1" x14ac:dyDescent="0.25"/>
    <row r="769" ht="25.5" hidden="1" customHeight="1" x14ac:dyDescent="0.25"/>
    <row r="770" ht="25.5" hidden="1" customHeight="1" x14ac:dyDescent="0.25"/>
    <row r="771" ht="25.5" hidden="1" customHeight="1" x14ac:dyDescent="0.25"/>
    <row r="772" ht="25.5" hidden="1" customHeight="1" x14ac:dyDescent="0.25"/>
    <row r="773" ht="25.5" hidden="1" customHeight="1" x14ac:dyDescent="0.25"/>
    <row r="774" ht="25.5" hidden="1" customHeight="1" x14ac:dyDescent="0.25"/>
    <row r="775" ht="25.5" hidden="1" customHeight="1" x14ac:dyDescent="0.25"/>
    <row r="776" ht="25.5" hidden="1" customHeight="1" x14ac:dyDescent="0.25"/>
    <row r="777" ht="25.5" hidden="1" customHeight="1" x14ac:dyDescent="0.25"/>
    <row r="778" ht="25.5" hidden="1" customHeight="1" x14ac:dyDescent="0.25"/>
    <row r="779" ht="25.5" hidden="1" customHeight="1" x14ac:dyDescent="0.25"/>
    <row r="780" ht="25.5" hidden="1" customHeight="1" x14ac:dyDescent="0.25"/>
    <row r="781" ht="25.5" hidden="1" customHeight="1" x14ac:dyDescent="0.25"/>
    <row r="782" ht="25.5" hidden="1" customHeight="1" x14ac:dyDescent="0.25"/>
    <row r="783" ht="25.5" hidden="1" customHeight="1" x14ac:dyDescent="0.25"/>
    <row r="784" ht="25.5" hidden="1" customHeight="1" x14ac:dyDescent="0.25"/>
    <row r="785" ht="25.5" hidden="1" customHeight="1" x14ac:dyDescent="0.25"/>
    <row r="786" ht="25.5" hidden="1" customHeight="1" x14ac:dyDescent="0.25"/>
    <row r="787" ht="25.5" hidden="1" customHeight="1" x14ac:dyDescent="0.25"/>
    <row r="788" ht="25.5" hidden="1" customHeight="1" x14ac:dyDescent="0.25"/>
    <row r="789" ht="25.5" hidden="1" customHeight="1" x14ac:dyDescent="0.25"/>
    <row r="790" ht="25.5" hidden="1" customHeight="1" x14ac:dyDescent="0.25"/>
    <row r="791" ht="25.5" hidden="1" customHeight="1" x14ac:dyDescent="0.25"/>
    <row r="792" ht="25.5" hidden="1" customHeight="1" x14ac:dyDescent="0.25"/>
    <row r="793" ht="25.5" hidden="1" customHeight="1" x14ac:dyDescent="0.25"/>
    <row r="794" ht="25.5" hidden="1" customHeight="1" x14ac:dyDescent="0.25"/>
    <row r="795" ht="25.5" hidden="1" customHeight="1" x14ac:dyDescent="0.25"/>
    <row r="796" ht="25.5" hidden="1" customHeight="1" x14ac:dyDescent="0.25"/>
    <row r="797" ht="25.5" hidden="1" customHeight="1" x14ac:dyDescent="0.25"/>
    <row r="798" ht="25.5" hidden="1" customHeight="1" x14ac:dyDescent="0.25"/>
    <row r="799" ht="25.5" hidden="1" customHeight="1" x14ac:dyDescent="0.25"/>
    <row r="800" ht="25.5" hidden="1" customHeight="1" x14ac:dyDescent="0.25"/>
    <row r="801" ht="25.5" hidden="1" customHeight="1" x14ac:dyDescent="0.25"/>
    <row r="802" ht="25.5" hidden="1" customHeight="1" x14ac:dyDescent="0.25"/>
    <row r="803" ht="25.5" hidden="1" customHeight="1" x14ac:dyDescent="0.25"/>
    <row r="804" ht="25.5" hidden="1" customHeight="1" x14ac:dyDescent="0.25"/>
    <row r="805" ht="25.5" hidden="1" customHeight="1" x14ac:dyDescent="0.25"/>
    <row r="806" ht="25.5" hidden="1" customHeight="1" x14ac:dyDescent="0.25"/>
    <row r="807" ht="25.5" hidden="1" customHeight="1" x14ac:dyDescent="0.25"/>
    <row r="808" ht="25.5" hidden="1" customHeight="1" x14ac:dyDescent="0.25"/>
    <row r="809" ht="25.5" hidden="1" customHeight="1" x14ac:dyDescent="0.25"/>
    <row r="810" ht="25.5" hidden="1" customHeight="1" x14ac:dyDescent="0.25"/>
    <row r="811" ht="25.5" hidden="1" customHeight="1" x14ac:dyDescent="0.25"/>
    <row r="812" ht="25.5" hidden="1" customHeight="1" x14ac:dyDescent="0.25"/>
    <row r="813" ht="25.5" hidden="1" customHeight="1" x14ac:dyDescent="0.25"/>
  </sheetData>
  <autoFilter ref="A1:D813" xr:uid="{7D45A0AF-52C3-4FD5-A0FD-A97217D69397}">
    <filterColumn colId="2">
      <filters>
        <filter val="Ogrodzieniec"/>
      </filters>
    </filterColumn>
  </autoFilter>
  <pageMargins left="0.7" right="0.7" top="0.75" bottom="0.75" header="0.3" footer="0.3"/>
  <picture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3C109-1248-45EA-BC41-C7269B422FF3}">
  <dimension ref="A1:J756"/>
  <sheetViews>
    <sheetView topLeftCell="A4" workbookViewId="0">
      <selection activeCell="H3" sqref="H3"/>
    </sheetView>
  </sheetViews>
  <sheetFormatPr defaultColWidth="7.42578125" defaultRowHeight="25.5" customHeight="1" x14ac:dyDescent="0.35"/>
  <cols>
    <col min="1" max="1" width="18.28515625" style="11" customWidth="1"/>
    <col min="2" max="2" width="24.7109375" style="14" customWidth="1"/>
    <col min="3" max="3" width="25.85546875" style="11" customWidth="1"/>
    <col min="4" max="4" width="26.85546875" style="11" customWidth="1"/>
    <col min="5" max="5" width="15.42578125" style="13" customWidth="1"/>
    <col min="6" max="6" width="12.85546875" style="13" customWidth="1"/>
    <col min="7" max="7" width="29.5703125" style="14" customWidth="1"/>
    <col min="8" max="8" width="7.42578125" style="13"/>
    <col min="9" max="9" width="15.140625" style="13" customWidth="1"/>
    <col min="10" max="10" width="17.7109375" style="13" customWidth="1"/>
    <col min="11" max="16384" width="7.42578125" style="13"/>
  </cols>
  <sheetData>
    <row r="1" spans="1:10" ht="25.5" customHeight="1" x14ac:dyDescent="0.35">
      <c r="A1" s="11" t="s">
        <v>0</v>
      </c>
      <c r="B1" s="14" t="s">
        <v>1</v>
      </c>
      <c r="C1" s="12" t="s">
        <v>2</v>
      </c>
      <c r="D1" s="11" t="s">
        <v>3</v>
      </c>
      <c r="E1" s="13" t="s">
        <v>14</v>
      </c>
      <c r="F1" s="13" t="s">
        <v>13</v>
      </c>
      <c r="G1" s="14" t="s">
        <v>1</v>
      </c>
      <c r="H1" s="13" t="s">
        <v>15</v>
      </c>
      <c r="I1" s="13" t="s">
        <v>16</v>
      </c>
      <c r="J1" s="13" t="s">
        <v>17</v>
      </c>
    </row>
    <row r="2" spans="1:10" ht="25.5" customHeight="1" x14ac:dyDescent="0.35">
      <c r="A2" s="11">
        <v>1</v>
      </c>
      <c r="B2" s="14">
        <v>44198</v>
      </c>
      <c r="C2" s="12" t="s">
        <v>4</v>
      </c>
      <c r="D2" s="11">
        <v>1290</v>
      </c>
      <c r="E2" s="13">
        <v>0</v>
      </c>
      <c r="F2" s="13">
        <f>1</f>
        <v>1</v>
      </c>
      <c r="G2" s="14">
        <v>44198</v>
      </c>
      <c r="H2" s="13">
        <f>MAX(F$2:F$1048576)</f>
        <v>8</v>
      </c>
      <c r="I2" s="15">
        <f>VLOOKUP(H2,F:G,2,FALSE)</f>
        <v>44483</v>
      </c>
      <c r="J2" s="15">
        <f>I2-H2 + 1</f>
        <v>44476</v>
      </c>
    </row>
    <row r="3" spans="1:10" ht="25.5" customHeight="1" x14ac:dyDescent="0.35">
      <c r="A3" s="11">
        <v>11</v>
      </c>
      <c r="B3" s="14">
        <v>44201</v>
      </c>
      <c r="C3" s="12" t="s">
        <v>4</v>
      </c>
      <c r="D3" s="11">
        <v>1430</v>
      </c>
      <c r="E3" s="13">
        <f>B3-B2</f>
        <v>3</v>
      </c>
      <c r="F3" s="13">
        <f>IF(E3=1,F2+1,1)</f>
        <v>1</v>
      </c>
      <c r="G3" s="14">
        <v>44201</v>
      </c>
    </row>
    <row r="4" spans="1:10" ht="25.5" customHeight="1" x14ac:dyDescent="0.35">
      <c r="A4" s="11">
        <v>13</v>
      </c>
      <c r="B4" s="14">
        <v>44202</v>
      </c>
      <c r="C4" s="12" t="s">
        <v>4</v>
      </c>
      <c r="D4" s="11">
        <v>5540</v>
      </c>
      <c r="E4" s="13">
        <f t="shared" ref="E4:E67" si="0">B4-B3</f>
        <v>1</v>
      </c>
      <c r="F4" s="13">
        <f t="shared" ref="F4:F67" si="1">IF(E4=1,F3+1,1)</f>
        <v>2</v>
      </c>
      <c r="G4" s="14">
        <v>44202</v>
      </c>
    </row>
    <row r="5" spans="1:10" ht="25.5" customHeight="1" x14ac:dyDescent="0.35">
      <c r="A5" s="11">
        <v>16</v>
      </c>
      <c r="B5" s="14">
        <v>44204</v>
      </c>
      <c r="C5" s="12" t="s">
        <v>4</v>
      </c>
      <c r="D5" s="11">
        <v>9410</v>
      </c>
      <c r="E5" s="13">
        <f t="shared" si="0"/>
        <v>2</v>
      </c>
      <c r="F5" s="13">
        <f t="shared" si="1"/>
        <v>1</v>
      </c>
      <c r="G5" s="14">
        <v>44204</v>
      </c>
    </row>
    <row r="6" spans="1:10" ht="25.5" customHeight="1" x14ac:dyDescent="0.35">
      <c r="A6" s="11">
        <v>18</v>
      </c>
      <c r="B6" s="14">
        <v>44205</v>
      </c>
      <c r="C6" s="12" t="s">
        <v>4</v>
      </c>
      <c r="D6" s="11">
        <v>2240</v>
      </c>
      <c r="E6" s="13">
        <f t="shared" si="0"/>
        <v>1</v>
      </c>
      <c r="F6" s="13">
        <f t="shared" si="1"/>
        <v>2</v>
      </c>
      <c r="G6" s="14">
        <v>44205</v>
      </c>
    </row>
    <row r="7" spans="1:10" ht="25.5" customHeight="1" x14ac:dyDescent="0.35">
      <c r="A7" s="11">
        <v>23</v>
      </c>
      <c r="B7" s="14">
        <v>44207</v>
      </c>
      <c r="C7" s="12" t="s">
        <v>4</v>
      </c>
      <c r="D7" s="11">
        <v>9750</v>
      </c>
      <c r="E7" s="13">
        <f t="shared" si="0"/>
        <v>2</v>
      </c>
      <c r="F7" s="13">
        <f t="shared" si="1"/>
        <v>1</v>
      </c>
      <c r="G7" s="14">
        <v>44207</v>
      </c>
    </row>
    <row r="8" spans="1:10" ht="25.5" customHeight="1" x14ac:dyDescent="0.35">
      <c r="A8" s="11">
        <v>26</v>
      </c>
      <c r="B8" s="14">
        <v>44210</v>
      </c>
      <c r="C8" s="12" t="s">
        <v>4</v>
      </c>
      <c r="D8" s="11">
        <v>2260</v>
      </c>
      <c r="E8" s="13">
        <f t="shared" si="0"/>
        <v>3</v>
      </c>
      <c r="F8" s="13">
        <f t="shared" si="1"/>
        <v>1</v>
      </c>
      <c r="G8" s="14">
        <v>44210</v>
      </c>
    </row>
    <row r="9" spans="1:10" ht="25.5" customHeight="1" x14ac:dyDescent="0.35">
      <c r="A9" s="11">
        <v>30</v>
      </c>
      <c r="B9" s="14">
        <v>44211</v>
      </c>
      <c r="C9" s="12" t="s">
        <v>4</v>
      </c>
      <c r="D9" s="11">
        <v>3260</v>
      </c>
      <c r="E9" s="13">
        <f t="shared" si="0"/>
        <v>1</v>
      </c>
      <c r="F9" s="13">
        <f t="shared" si="1"/>
        <v>2</v>
      </c>
      <c r="G9" s="14">
        <v>44211</v>
      </c>
    </row>
    <row r="10" spans="1:10" ht="25.5" customHeight="1" x14ac:dyDescent="0.35">
      <c r="A10" s="11">
        <v>36</v>
      </c>
      <c r="B10" s="14">
        <v>44213</v>
      </c>
      <c r="C10" s="12" t="s">
        <v>4</v>
      </c>
      <c r="D10" s="11">
        <v>3140</v>
      </c>
      <c r="E10" s="13">
        <f t="shared" si="0"/>
        <v>2</v>
      </c>
      <c r="F10" s="13">
        <f t="shared" si="1"/>
        <v>1</v>
      </c>
      <c r="G10" s="14">
        <v>44213</v>
      </c>
    </row>
    <row r="11" spans="1:10" ht="25.5" customHeight="1" x14ac:dyDescent="0.35">
      <c r="A11" s="11">
        <v>39</v>
      </c>
      <c r="B11" s="14">
        <v>44215</v>
      </c>
      <c r="C11" s="12" t="s">
        <v>4</v>
      </c>
      <c r="D11" s="11">
        <v>1170</v>
      </c>
      <c r="E11" s="13">
        <f t="shared" si="0"/>
        <v>2</v>
      </c>
      <c r="F11" s="13">
        <f t="shared" si="1"/>
        <v>1</v>
      </c>
      <c r="G11" s="14">
        <v>44215</v>
      </c>
    </row>
    <row r="12" spans="1:10" ht="25.5" customHeight="1" x14ac:dyDescent="0.35">
      <c r="A12" s="11">
        <v>40</v>
      </c>
      <c r="B12" s="14">
        <v>44216</v>
      </c>
      <c r="C12" s="12" t="s">
        <v>4</v>
      </c>
      <c r="D12" s="11">
        <v>2350</v>
      </c>
      <c r="E12" s="13">
        <f t="shared" si="0"/>
        <v>1</v>
      </c>
      <c r="F12" s="13">
        <f t="shared" si="1"/>
        <v>2</v>
      </c>
      <c r="G12" s="14">
        <v>44216</v>
      </c>
    </row>
    <row r="13" spans="1:10" ht="25.5" customHeight="1" x14ac:dyDescent="0.35">
      <c r="A13" s="11">
        <v>46</v>
      </c>
      <c r="B13" s="14">
        <v>44219</v>
      </c>
      <c r="C13" s="12" t="s">
        <v>4</v>
      </c>
      <c r="D13" s="11">
        <v>2870</v>
      </c>
      <c r="E13" s="13">
        <f t="shared" si="0"/>
        <v>3</v>
      </c>
      <c r="F13" s="13">
        <f t="shared" si="1"/>
        <v>1</v>
      </c>
      <c r="G13" s="14">
        <v>44219</v>
      </c>
    </row>
    <row r="14" spans="1:10" ht="25.5" customHeight="1" x14ac:dyDescent="0.35">
      <c r="A14" s="11">
        <v>47</v>
      </c>
      <c r="B14" s="14">
        <v>44220</v>
      </c>
      <c r="C14" s="12" t="s">
        <v>4</v>
      </c>
      <c r="D14" s="11">
        <v>8690</v>
      </c>
      <c r="E14" s="13">
        <f t="shared" si="0"/>
        <v>1</v>
      </c>
      <c r="F14" s="13">
        <f t="shared" si="1"/>
        <v>2</v>
      </c>
      <c r="G14" s="14">
        <v>44220</v>
      </c>
    </row>
    <row r="15" spans="1:10" ht="25.5" customHeight="1" x14ac:dyDescent="0.35">
      <c r="A15" s="11">
        <v>53</v>
      </c>
      <c r="B15" s="14">
        <v>44223</v>
      </c>
      <c r="C15" s="12" t="s">
        <v>4</v>
      </c>
      <c r="D15" s="11">
        <v>7870</v>
      </c>
      <c r="E15" s="13">
        <f t="shared" si="0"/>
        <v>3</v>
      </c>
      <c r="F15" s="13">
        <f t="shared" si="1"/>
        <v>1</v>
      </c>
      <c r="G15" s="14">
        <v>44223</v>
      </c>
    </row>
    <row r="16" spans="1:10" ht="25.5" customHeight="1" x14ac:dyDescent="0.35">
      <c r="A16" s="11">
        <v>55</v>
      </c>
      <c r="B16" s="14">
        <v>44224</v>
      </c>
      <c r="C16" s="12" t="s">
        <v>4</v>
      </c>
      <c r="D16" s="11">
        <v>1940</v>
      </c>
      <c r="E16" s="13">
        <f t="shared" si="0"/>
        <v>1</v>
      </c>
      <c r="F16" s="13">
        <f t="shared" si="1"/>
        <v>2</v>
      </c>
      <c r="G16" s="14">
        <v>44224</v>
      </c>
    </row>
    <row r="17" spans="1:7" ht="25.5" customHeight="1" x14ac:dyDescent="0.35">
      <c r="A17" s="11">
        <v>61</v>
      </c>
      <c r="B17" s="14">
        <v>44227</v>
      </c>
      <c r="C17" s="12" t="s">
        <v>4</v>
      </c>
      <c r="D17" s="11">
        <v>6900</v>
      </c>
      <c r="E17" s="13">
        <f t="shared" si="0"/>
        <v>3</v>
      </c>
      <c r="F17" s="13">
        <f t="shared" si="1"/>
        <v>1</v>
      </c>
      <c r="G17" s="14">
        <v>44227</v>
      </c>
    </row>
    <row r="18" spans="1:7" ht="25.5" customHeight="1" x14ac:dyDescent="0.35">
      <c r="A18" s="11">
        <v>66</v>
      </c>
      <c r="B18" s="14">
        <v>44228</v>
      </c>
      <c r="C18" s="12" t="s">
        <v>4</v>
      </c>
      <c r="D18" s="11">
        <v>6960</v>
      </c>
      <c r="E18" s="13">
        <f t="shared" si="0"/>
        <v>1</v>
      </c>
      <c r="F18" s="13">
        <f t="shared" si="1"/>
        <v>2</v>
      </c>
      <c r="G18" s="14">
        <v>44228</v>
      </c>
    </row>
    <row r="19" spans="1:7" ht="25.5" customHeight="1" x14ac:dyDescent="0.35">
      <c r="A19" s="11">
        <v>71</v>
      </c>
      <c r="B19" s="14">
        <v>44231</v>
      </c>
      <c r="C19" s="12" t="s">
        <v>4</v>
      </c>
      <c r="D19" s="11">
        <v>7770</v>
      </c>
      <c r="E19" s="13">
        <f t="shared" si="0"/>
        <v>3</v>
      </c>
      <c r="F19" s="13">
        <f t="shared" si="1"/>
        <v>1</v>
      </c>
      <c r="G19" s="14">
        <v>44231</v>
      </c>
    </row>
    <row r="20" spans="1:7" ht="25.5" customHeight="1" x14ac:dyDescent="0.35">
      <c r="A20" s="11">
        <v>74</v>
      </c>
      <c r="B20" s="14">
        <v>44233</v>
      </c>
      <c r="C20" s="12" t="s">
        <v>4</v>
      </c>
      <c r="D20" s="11">
        <v>1820</v>
      </c>
      <c r="E20" s="13">
        <f t="shared" si="0"/>
        <v>2</v>
      </c>
      <c r="F20" s="13">
        <f t="shared" si="1"/>
        <v>1</v>
      </c>
      <c r="G20" s="14">
        <v>44233</v>
      </c>
    </row>
    <row r="21" spans="1:7" ht="25.5" customHeight="1" x14ac:dyDescent="0.35">
      <c r="A21" s="11">
        <v>76</v>
      </c>
      <c r="B21" s="14">
        <v>44234</v>
      </c>
      <c r="C21" s="12" t="s">
        <v>4</v>
      </c>
      <c r="D21" s="11">
        <v>5920</v>
      </c>
      <c r="E21" s="13">
        <f t="shared" si="0"/>
        <v>1</v>
      </c>
      <c r="F21" s="13">
        <f t="shared" si="1"/>
        <v>2</v>
      </c>
      <c r="G21" s="14">
        <v>44234</v>
      </c>
    </row>
    <row r="22" spans="1:7" ht="25.5" customHeight="1" x14ac:dyDescent="0.35">
      <c r="A22" s="11">
        <v>79</v>
      </c>
      <c r="B22" s="14">
        <v>44235</v>
      </c>
      <c r="C22" s="12" t="s">
        <v>4</v>
      </c>
      <c r="D22" s="11">
        <v>1970</v>
      </c>
      <c r="E22" s="13">
        <f t="shared" si="0"/>
        <v>1</v>
      </c>
      <c r="F22" s="13">
        <f t="shared" si="1"/>
        <v>3</v>
      </c>
      <c r="G22" s="14">
        <v>44235</v>
      </c>
    </row>
    <row r="23" spans="1:7" ht="25.5" customHeight="1" x14ac:dyDescent="0.35">
      <c r="A23" s="11">
        <v>82</v>
      </c>
      <c r="B23" s="14">
        <v>44237</v>
      </c>
      <c r="C23" s="12" t="s">
        <v>4</v>
      </c>
      <c r="D23" s="11">
        <v>2620</v>
      </c>
      <c r="E23" s="13">
        <f t="shared" si="0"/>
        <v>2</v>
      </c>
      <c r="F23" s="13">
        <f t="shared" si="1"/>
        <v>1</v>
      </c>
      <c r="G23" s="14">
        <v>44237</v>
      </c>
    </row>
    <row r="24" spans="1:7" ht="25.5" customHeight="1" x14ac:dyDescent="0.35">
      <c r="A24" s="11">
        <v>89</v>
      </c>
      <c r="B24" s="14">
        <v>44240</v>
      </c>
      <c r="C24" s="12" t="s">
        <v>4</v>
      </c>
      <c r="D24" s="11">
        <v>1870</v>
      </c>
      <c r="E24" s="13">
        <f t="shared" si="0"/>
        <v>3</v>
      </c>
      <c r="F24" s="13">
        <f t="shared" si="1"/>
        <v>1</v>
      </c>
      <c r="G24" s="14">
        <v>44240</v>
      </c>
    </row>
    <row r="25" spans="1:7" ht="25.5" customHeight="1" x14ac:dyDescent="0.35">
      <c r="A25" s="11">
        <v>92</v>
      </c>
      <c r="B25" s="14">
        <v>44242</v>
      </c>
      <c r="C25" s="12" t="s">
        <v>4</v>
      </c>
      <c r="D25" s="11">
        <v>3780</v>
      </c>
      <c r="E25" s="13">
        <f t="shared" si="0"/>
        <v>2</v>
      </c>
      <c r="F25" s="13">
        <f t="shared" si="1"/>
        <v>1</v>
      </c>
      <c r="G25" s="14">
        <v>44242</v>
      </c>
    </row>
    <row r="26" spans="1:7" ht="25.5" customHeight="1" x14ac:dyDescent="0.35">
      <c r="A26" s="11">
        <v>94</v>
      </c>
      <c r="B26" s="14">
        <v>44243</v>
      </c>
      <c r="C26" s="12" t="s">
        <v>4</v>
      </c>
      <c r="D26" s="11">
        <v>1570</v>
      </c>
      <c r="E26" s="13">
        <f t="shared" si="0"/>
        <v>1</v>
      </c>
      <c r="F26" s="13">
        <f t="shared" si="1"/>
        <v>2</v>
      </c>
      <c r="G26" s="14">
        <v>44243</v>
      </c>
    </row>
    <row r="27" spans="1:7" ht="25.5" customHeight="1" x14ac:dyDescent="0.35">
      <c r="A27" s="11">
        <v>97</v>
      </c>
      <c r="B27" s="14">
        <v>44244</v>
      </c>
      <c r="C27" s="12" t="s">
        <v>4</v>
      </c>
      <c r="D27" s="11">
        <v>9690</v>
      </c>
      <c r="E27" s="13">
        <f t="shared" si="0"/>
        <v>1</v>
      </c>
      <c r="F27" s="13">
        <f t="shared" si="1"/>
        <v>3</v>
      </c>
      <c r="G27" s="14">
        <v>44244</v>
      </c>
    </row>
    <row r="28" spans="1:7" ht="25.5" customHeight="1" x14ac:dyDescent="0.35">
      <c r="A28" s="11">
        <v>104</v>
      </c>
      <c r="B28" s="14">
        <v>44248</v>
      </c>
      <c r="C28" s="12" t="s">
        <v>4</v>
      </c>
      <c r="D28" s="11">
        <v>6700</v>
      </c>
      <c r="E28" s="13">
        <f t="shared" si="0"/>
        <v>4</v>
      </c>
      <c r="F28" s="13">
        <f t="shared" si="1"/>
        <v>1</v>
      </c>
      <c r="G28" s="14">
        <v>44248</v>
      </c>
    </row>
    <row r="29" spans="1:7" ht="25.5" customHeight="1" x14ac:dyDescent="0.35">
      <c r="A29" s="11">
        <v>105</v>
      </c>
      <c r="B29" s="14">
        <v>44249</v>
      </c>
      <c r="C29" s="12" t="s">
        <v>4</v>
      </c>
      <c r="D29" s="11">
        <v>5570</v>
      </c>
      <c r="E29" s="13">
        <f t="shared" si="0"/>
        <v>1</v>
      </c>
      <c r="F29" s="13">
        <f t="shared" si="1"/>
        <v>2</v>
      </c>
      <c r="G29" s="14">
        <v>44249</v>
      </c>
    </row>
    <row r="30" spans="1:7" ht="25.5" customHeight="1" x14ac:dyDescent="0.35">
      <c r="A30" s="11">
        <v>113</v>
      </c>
      <c r="B30" s="14">
        <v>44252</v>
      </c>
      <c r="C30" s="12" t="s">
        <v>4</v>
      </c>
      <c r="D30" s="11">
        <v>5060</v>
      </c>
      <c r="E30" s="13">
        <f t="shared" si="0"/>
        <v>3</v>
      </c>
      <c r="F30" s="13">
        <f t="shared" si="1"/>
        <v>1</v>
      </c>
      <c r="G30" s="14">
        <v>44252</v>
      </c>
    </row>
    <row r="31" spans="1:7" ht="25.5" customHeight="1" x14ac:dyDescent="0.35">
      <c r="A31" s="11">
        <v>115</v>
      </c>
      <c r="B31" s="14">
        <v>44253</v>
      </c>
      <c r="C31" s="12" t="s">
        <v>4</v>
      </c>
      <c r="D31" s="11">
        <v>5100</v>
      </c>
      <c r="E31" s="13">
        <f t="shared" si="0"/>
        <v>1</v>
      </c>
      <c r="F31" s="13">
        <f t="shared" si="1"/>
        <v>2</v>
      </c>
      <c r="G31" s="14">
        <v>44253</v>
      </c>
    </row>
    <row r="32" spans="1:7" ht="25.5" customHeight="1" x14ac:dyDescent="0.35">
      <c r="A32" s="11">
        <v>118</v>
      </c>
      <c r="B32" s="14">
        <v>44255</v>
      </c>
      <c r="C32" s="12" t="s">
        <v>4</v>
      </c>
      <c r="D32" s="11">
        <v>4290</v>
      </c>
      <c r="E32" s="13">
        <f t="shared" si="0"/>
        <v>2</v>
      </c>
      <c r="F32" s="13">
        <f t="shared" si="1"/>
        <v>1</v>
      </c>
      <c r="G32" s="14">
        <v>44255</v>
      </c>
    </row>
    <row r="33" spans="1:7" ht="25.5" customHeight="1" x14ac:dyDescent="0.35">
      <c r="A33" s="11">
        <v>121</v>
      </c>
      <c r="B33" s="14">
        <v>44256</v>
      </c>
      <c r="C33" s="12" t="s">
        <v>4</v>
      </c>
      <c r="D33" s="11">
        <v>8650</v>
      </c>
      <c r="E33" s="13">
        <f t="shared" si="0"/>
        <v>1</v>
      </c>
      <c r="F33" s="13">
        <f t="shared" si="1"/>
        <v>2</v>
      </c>
      <c r="G33" s="14">
        <v>44256</v>
      </c>
    </row>
    <row r="34" spans="1:7" ht="25.5" customHeight="1" x14ac:dyDescent="0.35">
      <c r="A34" s="11">
        <v>124</v>
      </c>
      <c r="B34" s="14">
        <v>44258</v>
      </c>
      <c r="C34" s="12" t="s">
        <v>4</v>
      </c>
      <c r="D34" s="11">
        <v>6850</v>
      </c>
      <c r="E34" s="13">
        <f t="shared" si="0"/>
        <v>2</v>
      </c>
      <c r="F34" s="13">
        <f t="shared" si="1"/>
        <v>1</v>
      </c>
      <c r="G34" s="14">
        <v>44258</v>
      </c>
    </row>
    <row r="35" spans="1:7" ht="25.5" customHeight="1" x14ac:dyDescent="0.35">
      <c r="A35" s="11">
        <v>125</v>
      </c>
      <c r="B35" s="14">
        <v>44259</v>
      </c>
      <c r="C35" s="12" t="s">
        <v>4</v>
      </c>
      <c r="D35" s="11">
        <v>6210</v>
      </c>
      <c r="E35" s="13">
        <f t="shared" si="0"/>
        <v>1</v>
      </c>
      <c r="F35" s="13">
        <f t="shared" si="1"/>
        <v>2</v>
      </c>
      <c r="G35" s="14">
        <v>44259</v>
      </c>
    </row>
    <row r="36" spans="1:7" ht="25.5" customHeight="1" x14ac:dyDescent="0.35">
      <c r="A36" s="11">
        <v>126</v>
      </c>
      <c r="B36" s="14">
        <v>44260</v>
      </c>
      <c r="C36" s="12" t="s">
        <v>4</v>
      </c>
      <c r="D36" s="11">
        <v>3340</v>
      </c>
      <c r="E36" s="13">
        <f t="shared" si="0"/>
        <v>1</v>
      </c>
      <c r="F36" s="13">
        <f t="shared" si="1"/>
        <v>3</v>
      </c>
      <c r="G36" s="14">
        <v>44260</v>
      </c>
    </row>
    <row r="37" spans="1:7" ht="25.5" customHeight="1" x14ac:dyDescent="0.35">
      <c r="A37" s="11">
        <v>131</v>
      </c>
      <c r="B37" s="14">
        <v>44262</v>
      </c>
      <c r="C37" s="12" t="s">
        <v>4</v>
      </c>
      <c r="D37" s="11">
        <v>5310</v>
      </c>
      <c r="E37" s="13">
        <f t="shared" si="0"/>
        <v>2</v>
      </c>
      <c r="F37" s="13">
        <f t="shared" si="1"/>
        <v>1</v>
      </c>
      <c r="G37" s="14">
        <v>44262</v>
      </c>
    </row>
    <row r="38" spans="1:7" ht="25.5" customHeight="1" x14ac:dyDescent="0.35">
      <c r="A38" s="11">
        <v>132</v>
      </c>
      <c r="B38" s="14">
        <v>44263</v>
      </c>
      <c r="C38" s="12" t="s">
        <v>4</v>
      </c>
      <c r="D38" s="11">
        <v>9130</v>
      </c>
      <c r="E38" s="13">
        <f t="shared" si="0"/>
        <v>1</v>
      </c>
      <c r="F38" s="13">
        <f t="shared" si="1"/>
        <v>2</v>
      </c>
      <c r="G38" s="14">
        <v>44263</v>
      </c>
    </row>
    <row r="39" spans="1:7" ht="25.5" customHeight="1" x14ac:dyDescent="0.35">
      <c r="A39" s="11">
        <v>134</v>
      </c>
      <c r="B39" s="14">
        <v>44264</v>
      </c>
      <c r="C39" s="12" t="s">
        <v>4</v>
      </c>
      <c r="D39" s="11">
        <v>1920</v>
      </c>
      <c r="E39" s="13">
        <f t="shared" si="0"/>
        <v>1</v>
      </c>
      <c r="F39" s="13">
        <f t="shared" si="1"/>
        <v>3</v>
      </c>
      <c r="G39" s="14">
        <v>44264</v>
      </c>
    </row>
    <row r="40" spans="1:7" ht="25.5" customHeight="1" x14ac:dyDescent="0.35">
      <c r="A40" s="11">
        <v>141</v>
      </c>
      <c r="B40" s="14">
        <v>44267</v>
      </c>
      <c r="C40" s="12" t="s">
        <v>4</v>
      </c>
      <c r="D40" s="11">
        <v>820</v>
      </c>
      <c r="E40" s="13">
        <f t="shared" si="0"/>
        <v>3</v>
      </c>
      <c r="F40" s="13">
        <f t="shared" si="1"/>
        <v>1</v>
      </c>
      <c r="G40" s="14">
        <v>44267</v>
      </c>
    </row>
    <row r="41" spans="1:7" ht="25.5" customHeight="1" x14ac:dyDescent="0.35">
      <c r="A41" s="11">
        <v>142</v>
      </c>
      <c r="B41" s="14">
        <v>44268</v>
      </c>
      <c r="C41" s="12" t="s">
        <v>4</v>
      </c>
      <c r="D41" s="11">
        <v>5220</v>
      </c>
      <c r="E41" s="13">
        <f t="shared" si="0"/>
        <v>1</v>
      </c>
      <c r="F41" s="13">
        <f t="shared" si="1"/>
        <v>2</v>
      </c>
      <c r="G41" s="14">
        <v>44268</v>
      </c>
    </row>
    <row r="42" spans="1:7" ht="25.5" customHeight="1" x14ac:dyDescent="0.35">
      <c r="A42" s="11">
        <v>145</v>
      </c>
      <c r="B42" s="14">
        <v>44270</v>
      </c>
      <c r="C42" s="12" t="s">
        <v>4</v>
      </c>
      <c r="D42" s="11">
        <v>6860</v>
      </c>
      <c r="E42" s="13">
        <f t="shared" si="0"/>
        <v>2</v>
      </c>
      <c r="F42" s="13">
        <f t="shared" si="1"/>
        <v>1</v>
      </c>
      <c r="G42" s="14">
        <v>44270</v>
      </c>
    </row>
    <row r="43" spans="1:7" ht="25.5" customHeight="1" x14ac:dyDescent="0.35">
      <c r="A43" s="11">
        <v>146</v>
      </c>
      <c r="B43" s="14">
        <v>44271</v>
      </c>
      <c r="C43" s="12" t="s">
        <v>4</v>
      </c>
      <c r="D43" s="11">
        <v>2020</v>
      </c>
      <c r="E43" s="13">
        <f t="shared" si="0"/>
        <v>1</v>
      </c>
      <c r="F43" s="13">
        <f t="shared" si="1"/>
        <v>2</v>
      </c>
      <c r="G43" s="14">
        <v>44271</v>
      </c>
    </row>
    <row r="44" spans="1:7" ht="25.5" customHeight="1" x14ac:dyDescent="0.35">
      <c r="A44" s="11">
        <v>148</v>
      </c>
      <c r="B44" s="14">
        <v>44272</v>
      </c>
      <c r="C44" s="12" t="s">
        <v>4</v>
      </c>
      <c r="D44" s="11">
        <v>9720</v>
      </c>
      <c r="E44" s="13">
        <f t="shared" si="0"/>
        <v>1</v>
      </c>
      <c r="F44" s="13">
        <f t="shared" si="1"/>
        <v>3</v>
      </c>
      <c r="G44" s="14">
        <v>44272</v>
      </c>
    </row>
    <row r="45" spans="1:7" ht="25.5" customHeight="1" x14ac:dyDescent="0.35">
      <c r="A45" s="11">
        <v>150</v>
      </c>
      <c r="B45" s="14">
        <v>44273</v>
      </c>
      <c r="C45" s="12" t="s">
        <v>4</v>
      </c>
      <c r="D45" s="11">
        <v>6780</v>
      </c>
      <c r="E45" s="13">
        <f t="shared" si="0"/>
        <v>1</v>
      </c>
      <c r="F45" s="13">
        <f t="shared" si="1"/>
        <v>4</v>
      </c>
      <c r="G45" s="14">
        <v>44273</v>
      </c>
    </row>
    <row r="46" spans="1:7" ht="25.5" customHeight="1" x14ac:dyDescent="0.35">
      <c r="A46" s="11">
        <v>157</v>
      </c>
      <c r="B46" s="14">
        <v>44275</v>
      </c>
      <c r="C46" s="12" t="s">
        <v>4</v>
      </c>
      <c r="D46" s="11">
        <v>9410</v>
      </c>
      <c r="E46" s="13">
        <f t="shared" si="0"/>
        <v>2</v>
      </c>
      <c r="F46" s="13">
        <f t="shared" si="1"/>
        <v>1</v>
      </c>
      <c r="G46" s="14">
        <v>44275</v>
      </c>
    </row>
    <row r="47" spans="1:7" ht="25.5" customHeight="1" x14ac:dyDescent="0.35">
      <c r="A47" s="11">
        <v>159</v>
      </c>
      <c r="B47" s="14">
        <v>44276</v>
      </c>
      <c r="C47" s="12" t="s">
        <v>4</v>
      </c>
      <c r="D47" s="11">
        <v>2480</v>
      </c>
      <c r="E47" s="13">
        <f t="shared" si="0"/>
        <v>1</v>
      </c>
      <c r="F47" s="13">
        <f t="shared" si="1"/>
        <v>2</v>
      </c>
      <c r="G47" s="14">
        <v>44276</v>
      </c>
    </row>
    <row r="48" spans="1:7" ht="25.5" customHeight="1" x14ac:dyDescent="0.35">
      <c r="A48" s="11">
        <v>161</v>
      </c>
      <c r="B48" s="14">
        <v>44277</v>
      </c>
      <c r="C48" s="12" t="s">
        <v>4</v>
      </c>
      <c r="D48" s="11">
        <v>860</v>
      </c>
      <c r="E48" s="13">
        <f t="shared" si="0"/>
        <v>1</v>
      </c>
      <c r="F48" s="13">
        <f t="shared" si="1"/>
        <v>3</v>
      </c>
      <c r="G48" s="14">
        <v>44277</v>
      </c>
    </row>
    <row r="49" spans="1:7" ht="25.5" customHeight="1" x14ac:dyDescent="0.35">
      <c r="A49" s="11">
        <v>165</v>
      </c>
      <c r="B49" s="14">
        <v>44279</v>
      </c>
      <c r="C49" s="12" t="s">
        <v>4</v>
      </c>
      <c r="D49" s="11">
        <v>8300</v>
      </c>
      <c r="E49" s="13">
        <f t="shared" si="0"/>
        <v>2</v>
      </c>
      <c r="F49" s="13">
        <f t="shared" si="1"/>
        <v>1</v>
      </c>
      <c r="G49" s="14">
        <v>44279</v>
      </c>
    </row>
    <row r="50" spans="1:7" ht="25.5" customHeight="1" x14ac:dyDescent="0.35">
      <c r="A50" s="11">
        <v>169</v>
      </c>
      <c r="B50" s="14">
        <v>44281</v>
      </c>
      <c r="C50" s="12" t="s">
        <v>4</v>
      </c>
      <c r="D50" s="11">
        <v>1300</v>
      </c>
      <c r="E50" s="13">
        <f t="shared" si="0"/>
        <v>2</v>
      </c>
      <c r="F50" s="13">
        <f t="shared" si="1"/>
        <v>1</v>
      </c>
      <c r="G50" s="14">
        <v>44281</v>
      </c>
    </row>
    <row r="51" spans="1:7" ht="25.5" customHeight="1" x14ac:dyDescent="0.35">
      <c r="A51" s="11">
        <v>173</v>
      </c>
      <c r="B51" s="14">
        <v>44283</v>
      </c>
      <c r="C51" s="12" t="s">
        <v>4</v>
      </c>
      <c r="D51" s="11">
        <v>1460</v>
      </c>
      <c r="E51" s="13">
        <f t="shared" si="0"/>
        <v>2</v>
      </c>
      <c r="F51" s="13">
        <f t="shared" si="1"/>
        <v>1</v>
      </c>
      <c r="G51" s="14">
        <v>44283</v>
      </c>
    </row>
    <row r="52" spans="1:7" ht="25.5" customHeight="1" x14ac:dyDescent="0.35">
      <c r="A52" s="11">
        <v>176</v>
      </c>
      <c r="B52" s="14">
        <v>44284</v>
      </c>
      <c r="C52" s="12" t="s">
        <v>4</v>
      </c>
      <c r="D52" s="11">
        <v>8090</v>
      </c>
      <c r="E52" s="13">
        <f t="shared" si="0"/>
        <v>1</v>
      </c>
      <c r="F52" s="13">
        <f t="shared" si="1"/>
        <v>2</v>
      </c>
      <c r="G52" s="14">
        <v>44284</v>
      </c>
    </row>
    <row r="53" spans="1:7" ht="25.5" customHeight="1" x14ac:dyDescent="0.35">
      <c r="A53" s="11">
        <v>177</v>
      </c>
      <c r="B53" s="14">
        <v>44285</v>
      </c>
      <c r="C53" s="12" t="s">
        <v>4</v>
      </c>
      <c r="D53" s="11">
        <v>4230</v>
      </c>
      <c r="E53" s="13">
        <f t="shared" si="0"/>
        <v>1</v>
      </c>
      <c r="F53" s="13">
        <f t="shared" si="1"/>
        <v>3</v>
      </c>
      <c r="G53" s="14">
        <v>44285</v>
      </c>
    </row>
    <row r="54" spans="1:7" ht="25.5" customHeight="1" x14ac:dyDescent="0.35">
      <c r="A54" s="11">
        <v>180</v>
      </c>
      <c r="B54" s="14">
        <v>44287</v>
      </c>
      <c r="C54" s="12" t="s">
        <v>4</v>
      </c>
      <c r="D54" s="11">
        <v>3540</v>
      </c>
      <c r="E54" s="13">
        <f t="shared" si="0"/>
        <v>2</v>
      </c>
      <c r="F54" s="13">
        <f t="shared" si="1"/>
        <v>1</v>
      </c>
      <c r="G54" s="14">
        <v>44287</v>
      </c>
    </row>
    <row r="55" spans="1:7" ht="25.5" customHeight="1" x14ac:dyDescent="0.35">
      <c r="A55" s="11">
        <v>183</v>
      </c>
      <c r="B55" s="14">
        <v>44288</v>
      </c>
      <c r="C55" s="12" t="s">
        <v>4</v>
      </c>
      <c r="D55" s="11">
        <v>4560</v>
      </c>
      <c r="E55" s="13">
        <f t="shared" si="0"/>
        <v>1</v>
      </c>
      <c r="F55" s="13">
        <f t="shared" si="1"/>
        <v>2</v>
      </c>
      <c r="G55" s="14">
        <v>44288</v>
      </c>
    </row>
    <row r="56" spans="1:7" ht="25.5" customHeight="1" x14ac:dyDescent="0.35">
      <c r="A56" s="11">
        <v>189</v>
      </c>
      <c r="B56" s="14">
        <v>44292</v>
      </c>
      <c r="C56" s="12" t="s">
        <v>4</v>
      </c>
      <c r="D56" s="11">
        <v>7100</v>
      </c>
      <c r="E56" s="13">
        <f t="shared" si="0"/>
        <v>4</v>
      </c>
      <c r="F56" s="13">
        <f t="shared" si="1"/>
        <v>1</v>
      </c>
      <c r="G56" s="14">
        <v>44292</v>
      </c>
    </row>
    <row r="57" spans="1:7" ht="25.5" customHeight="1" x14ac:dyDescent="0.35">
      <c r="A57" s="11">
        <v>191</v>
      </c>
      <c r="B57" s="14">
        <v>44293</v>
      </c>
      <c r="C57" s="12" t="s">
        <v>4</v>
      </c>
      <c r="D57" s="11">
        <v>7650</v>
      </c>
      <c r="E57" s="13">
        <f t="shared" si="0"/>
        <v>1</v>
      </c>
      <c r="F57" s="13">
        <f t="shared" si="1"/>
        <v>2</v>
      </c>
      <c r="G57" s="14">
        <v>44293</v>
      </c>
    </row>
    <row r="58" spans="1:7" ht="25.5" customHeight="1" x14ac:dyDescent="0.35">
      <c r="A58" s="11">
        <v>193</v>
      </c>
      <c r="B58" s="14">
        <v>44294</v>
      </c>
      <c r="C58" s="12" t="s">
        <v>4</v>
      </c>
      <c r="D58" s="11">
        <v>8230</v>
      </c>
      <c r="E58" s="13">
        <f t="shared" si="0"/>
        <v>1</v>
      </c>
      <c r="F58" s="13">
        <f t="shared" si="1"/>
        <v>3</v>
      </c>
      <c r="G58" s="14">
        <v>44294</v>
      </c>
    </row>
    <row r="59" spans="1:7" ht="25.5" customHeight="1" x14ac:dyDescent="0.35">
      <c r="A59" s="11">
        <v>196</v>
      </c>
      <c r="B59" s="14">
        <v>44295</v>
      </c>
      <c r="C59" s="12" t="s">
        <v>4</v>
      </c>
      <c r="D59" s="11">
        <v>9980</v>
      </c>
      <c r="E59" s="13">
        <f t="shared" si="0"/>
        <v>1</v>
      </c>
      <c r="F59" s="13">
        <f t="shared" si="1"/>
        <v>4</v>
      </c>
      <c r="G59" s="14">
        <v>44295</v>
      </c>
    </row>
    <row r="60" spans="1:7" ht="25.5" customHeight="1" x14ac:dyDescent="0.35">
      <c r="A60" s="11">
        <v>202</v>
      </c>
      <c r="B60" s="14">
        <v>44298</v>
      </c>
      <c r="C60" s="12" t="s">
        <v>4</v>
      </c>
      <c r="D60" s="11">
        <v>4460</v>
      </c>
      <c r="E60" s="13">
        <f t="shared" si="0"/>
        <v>3</v>
      </c>
      <c r="F60" s="13">
        <f t="shared" si="1"/>
        <v>1</v>
      </c>
      <c r="G60" s="14">
        <v>44298</v>
      </c>
    </row>
    <row r="61" spans="1:7" ht="25.5" customHeight="1" x14ac:dyDescent="0.35">
      <c r="A61" s="11">
        <v>206</v>
      </c>
      <c r="B61" s="14">
        <v>44300</v>
      </c>
      <c r="C61" s="12" t="s">
        <v>4</v>
      </c>
      <c r="D61" s="11">
        <v>6780</v>
      </c>
      <c r="E61" s="13">
        <f t="shared" si="0"/>
        <v>2</v>
      </c>
      <c r="F61" s="13">
        <f t="shared" si="1"/>
        <v>1</v>
      </c>
      <c r="G61" s="14">
        <v>44300</v>
      </c>
    </row>
    <row r="62" spans="1:7" ht="25.5" customHeight="1" x14ac:dyDescent="0.35">
      <c r="A62" s="11">
        <v>209</v>
      </c>
      <c r="B62" s="14">
        <v>44301</v>
      </c>
      <c r="C62" s="12" t="s">
        <v>4</v>
      </c>
      <c r="D62" s="11">
        <v>6720</v>
      </c>
      <c r="E62" s="13">
        <f t="shared" si="0"/>
        <v>1</v>
      </c>
      <c r="F62" s="13">
        <f t="shared" si="1"/>
        <v>2</v>
      </c>
      <c r="G62" s="14">
        <v>44301</v>
      </c>
    </row>
    <row r="63" spans="1:7" ht="25.5" customHeight="1" x14ac:dyDescent="0.35">
      <c r="A63" s="11">
        <v>213</v>
      </c>
      <c r="B63" s="14">
        <v>44302</v>
      </c>
      <c r="C63" s="12" t="s">
        <v>4</v>
      </c>
      <c r="D63" s="11">
        <v>1000</v>
      </c>
      <c r="E63" s="13">
        <f t="shared" si="0"/>
        <v>1</v>
      </c>
      <c r="F63" s="13">
        <f t="shared" si="1"/>
        <v>3</v>
      </c>
      <c r="G63" s="14">
        <v>44302</v>
      </c>
    </row>
    <row r="64" spans="1:7" ht="25.5" customHeight="1" x14ac:dyDescent="0.35">
      <c r="A64" s="11">
        <v>216</v>
      </c>
      <c r="B64" s="14">
        <v>44303</v>
      </c>
      <c r="C64" s="12" t="s">
        <v>4</v>
      </c>
      <c r="D64" s="11">
        <v>1800</v>
      </c>
      <c r="E64" s="13">
        <f t="shared" si="0"/>
        <v>1</v>
      </c>
      <c r="F64" s="13">
        <f t="shared" si="1"/>
        <v>4</v>
      </c>
      <c r="G64" s="14">
        <v>44303</v>
      </c>
    </row>
    <row r="65" spans="1:7" ht="25.5" customHeight="1" x14ac:dyDescent="0.35">
      <c r="A65" s="11">
        <v>219</v>
      </c>
      <c r="B65" s="14">
        <v>44304</v>
      </c>
      <c r="C65" s="12" t="s">
        <v>4</v>
      </c>
      <c r="D65" s="11">
        <v>6470</v>
      </c>
      <c r="E65" s="13">
        <f t="shared" si="0"/>
        <v>1</v>
      </c>
      <c r="F65" s="13">
        <f t="shared" si="1"/>
        <v>5</v>
      </c>
      <c r="G65" s="14">
        <v>44304</v>
      </c>
    </row>
    <row r="66" spans="1:7" ht="25.5" customHeight="1" x14ac:dyDescent="0.35">
      <c r="A66" s="11">
        <v>222</v>
      </c>
      <c r="B66" s="14">
        <v>44305</v>
      </c>
      <c r="C66" s="12" t="s">
        <v>4</v>
      </c>
      <c r="D66" s="11">
        <v>5220</v>
      </c>
      <c r="E66" s="13">
        <f t="shared" si="0"/>
        <v>1</v>
      </c>
      <c r="F66" s="13">
        <f t="shared" si="1"/>
        <v>6</v>
      </c>
      <c r="G66" s="14">
        <v>44305</v>
      </c>
    </row>
    <row r="67" spans="1:7" ht="25.5" customHeight="1" x14ac:dyDescent="0.35">
      <c r="A67" s="11">
        <v>226</v>
      </c>
      <c r="B67" s="14">
        <v>44307</v>
      </c>
      <c r="C67" s="12" t="s">
        <v>4</v>
      </c>
      <c r="D67" s="11">
        <v>4140</v>
      </c>
      <c r="E67" s="13">
        <f t="shared" si="0"/>
        <v>2</v>
      </c>
      <c r="F67" s="13">
        <f t="shared" si="1"/>
        <v>1</v>
      </c>
      <c r="G67" s="14">
        <v>44307</v>
      </c>
    </row>
    <row r="68" spans="1:7" ht="25.5" customHeight="1" x14ac:dyDescent="0.35">
      <c r="A68" s="11">
        <v>230</v>
      </c>
      <c r="B68" s="14">
        <v>44309</v>
      </c>
      <c r="C68" s="12" t="s">
        <v>4</v>
      </c>
      <c r="D68" s="11">
        <v>950</v>
      </c>
      <c r="E68" s="13">
        <f t="shared" ref="E68:E131" si="2">B68-B67</f>
        <v>2</v>
      </c>
      <c r="F68" s="13">
        <f t="shared" ref="F68:F131" si="3">IF(E68=1,F67+1,1)</f>
        <v>1</v>
      </c>
      <c r="G68" s="14">
        <v>44309</v>
      </c>
    </row>
    <row r="69" spans="1:7" ht="25.5" customHeight="1" x14ac:dyDescent="0.35">
      <c r="A69" s="11">
        <v>234</v>
      </c>
      <c r="B69" s="14">
        <v>44311</v>
      </c>
      <c r="C69" s="12" t="s">
        <v>4</v>
      </c>
      <c r="D69" s="11">
        <v>8060</v>
      </c>
      <c r="E69" s="13">
        <f t="shared" si="2"/>
        <v>2</v>
      </c>
      <c r="F69" s="13">
        <f t="shared" si="3"/>
        <v>1</v>
      </c>
      <c r="G69" s="14">
        <v>44311</v>
      </c>
    </row>
    <row r="70" spans="1:7" ht="25.5" customHeight="1" x14ac:dyDescent="0.35">
      <c r="A70" s="11">
        <v>239</v>
      </c>
      <c r="B70" s="14">
        <v>44314</v>
      </c>
      <c r="C70" s="12" t="s">
        <v>4</v>
      </c>
      <c r="D70" s="11">
        <v>9390</v>
      </c>
      <c r="E70" s="13">
        <f t="shared" si="2"/>
        <v>3</v>
      </c>
      <c r="F70" s="13">
        <f t="shared" si="3"/>
        <v>1</v>
      </c>
      <c r="G70" s="14">
        <v>44314</v>
      </c>
    </row>
    <row r="71" spans="1:7" ht="25.5" customHeight="1" x14ac:dyDescent="0.35">
      <c r="A71" s="11">
        <v>242</v>
      </c>
      <c r="B71" s="14">
        <v>44316</v>
      </c>
      <c r="C71" s="12" t="s">
        <v>4</v>
      </c>
      <c r="D71" s="11">
        <v>4880</v>
      </c>
      <c r="E71" s="13">
        <f t="shared" si="2"/>
        <v>2</v>
      </c>
      <c r="F71" s="13">
        <f t="shared" si="3"/>
        <v>1</v>
      </c>
      <c r="G71" s="14">
        <v>44316</v>
      </c>
    </row>
    <row r="72" spans="1:7" ht="25.5" customHeight="1" x14ac:dyDescent="0.35">
      <c r="A72" s="11">
        <v>243</v>
      </c>
      <c r="B72" s="14">
        <v>44317</v>
      </c>
      <c r="C72" s="12" t="s">
        <v>4</v>
      </c>
      <c r="D72" s="11">
        <v>3980</v>
      </c>
      <c r="E72" s="13">
        <f t="shared" si="2"/>
        <v>1</v>
      </c>
      <c r="F72" s="13">
        <f t="shared" si="3"/>
        <v>2</v>
      </c>
      <c r="G72" s="14">
        <v>44317</v>
      </c>
    </row>
    <row r="73" spans="1:7" ht="25.5" customHeight="1" x14ac:dyDescent="0.35">
      <c r="A73" s="11">
        <v>244</v>
      </c>
      <c r="B73" s="14">
        <v>44318</v>
      </c>
      <c r="C73" s="12" t="s">
        <v>4</v>
      </c>
      <c r="D73" s="11">
        <v>3980</v>
      </c>
      <c r="E73" s="13">
        <f t="shared" si="2"/>
        <v>1</v>
      </c>
      <c r="F73" s="13">
        <f t="shared" si="3"/>
        <v>3</v>
      </c>
      <c r="G73" s="14">
        <v>44318</v>
      </c>
    </row>
    <row r="74" spans="1:7" ht="25.5" customHeight="1" x14ac:dyDescent="0.35">
      <c r="A74" s="11">
        <v>249</v>
      </c>
      <c r="B74" s="14">
        <v>44321</v>
      </c>
      <c r="C74" s="12" t="s">
        <v>4</v>
      </c>
      <c r="D74" s="11">
        <v>3070</v>
      </c>
      <c r="E74" s="13">
        <f t="shared" si="2"/>
        <v>3</v>
      </c>
      <c r="F74" s="13">
        <f t="shared" si="3"/>
        <v>1</v>
      </c>
      <c r="G74" s="14">
        <v>44321</v>
      </c>
    </row>
    <row r="75" spans="1:7" ht="25.5" customHeight="1" x14ac:dyDescent="0.35">
      <c r="A75" s="11">
        <v>250</v>
      </c>
      <c r="B75" s="14">
        <v>44322</v>
      </c>
      <c r="C75" s="12" t="s">
        <v>4</v>
      </c>
      <c r="D75" s="11">
        <v>1950</v>
      </c>
      <c r="E75" s="13">
        <f t="shared" si="2"/>
        <v>1</v>
      </c>
      <c r="F75" s="13">
        <f t="shared" si="3"/>
        <v>2</v>
      </c>
      <c r="G75" s="14">
        <v>44322</v>
      </c>
    </row>
    <row r="76" spans="1:7" ht="25.5" customHeight="1" x14ac:dyDescent="0.35">
      <c r="A76" s="11">
        <v>253</v>
      </c>
      <c r="B76" s="14">
        <v>44323</v>
      </c>
      <c r="C76" s="12" t="s">
        <v>4</v>
      </c>
      <c r="D76" s="11">
        <v>9810</v>
      </c>
      <c r="E76" s="13">
        <f t="shared" si="2"/>
        <v>1</v>
      </c>
      <c r="F76" s="13">
        <f t="shared" si="3"/>
        <v>3</v>
      </c>
      <c r="G76" s="14">
        <v>44323</v>
      </c>
    </row>
    <row r="77" spans="1:7" ht="25.5" customHeight="1" x14ac:dyDescent="0.35">
      <c r="A77" s="11">
        <v>257</v>
      </c>
      <c r="B77" s="14">
        <v>44324</v>
      </c>
      <c r="C77" s="12" t="s">
        <v>4</v>
      </c>
      <c r="D77" s="11">
        <v>7270</v>
      </c>
      <c r="E77" s="13">
        <f t="shared" si="2"/>
        <v>1</v>
      </c>
      <c r="F77" s="13">
        <f t="shared" si="3"/>
        <v>4</v>
      </c>
      <c r="G77" s="14">
        <v>44324</v>
      </c>
    </row>
    <row r="78" spans="1:7" ht="25.5" customHeight="1" x14ac:dyDescent="0.35">
      <c r="A78" s="11">
        <v>260</v>
      </c>
      <c r="B78" s="14">
        <v>44325</v>
      </c>
      <c r="C78" s="12" t="s">
        <v>4</v>
      </c>
      <c r="D78" s="11">
        <v>5440</v>
      </c>
      <c r="E78" s="13">
        <f t="shared" si="2"/>
        <v>1</v>
      </c>
      <c r="F78" s="13">
        <f t="shared" si="3"/>
        <v>5</v>
      </c>
      <c r="G78" s="14">
        <v>44325</v>
      </c>
    </row>
    <row r="79" spans="1:7" ht="25.5" customHeight="1" x14ac:dyDescent="0.35">
      <c r="A79" s="11">
        <v>267</v>
      </c>
      <c r="B79" s="14">
        <v>44329</v>
      </c>
      <c r="C79" s="12" t="s">
        <v>4</v>
      </c>
      <c r="D79" s="11">
        <v>600</v>
      </c>
      <c r="E79" s="13">
        <f t="shared" si="2"/>
        <v>4</v>
      </c>
      <c r="F79" s="13">
        <f t="shared" si="3"/>
        <v>1</v>
      </c>
      <c r="G79" s="14">
        <v>44329</v>
      </c>
    </row>
    <row r="80" spans="1:7" ht="25.5" customHeight="1" x14ac:dyDescent="0.35">
      <c r="A80" s="11">
        <v>268</v>
      </c>
      <c r="B80" s="14">
        <v>44330</v>
      </c>
      <c r="C80" s="12" t="s">
        <v>4</v>
      </c>
      <c r="D80" s="11">
        <v>1170</v>
      </c>
      <c r="E80" s="13">
        <f t="shared" si="2"/>
        <v>1</v>
      </c>
      <c r="F80" s="13">
        <f t="shared" si="3"/>
        <v>2</v>
      </c>
      <c r="G80" s="14">
        <v>44330</v>
      </c>
    </row>
    <row r="81" spans="1:7" ht="25.5" customHeight="1" x14ac:dyDescent="0.35">
      <c r="A81" s="11">
        <v>272</v>
      </c>
      <c r="B81" s="14">
        <v>44332</v>
      </c>
      <c r="C81" s="12" t="s">
        <v>4</v>
      </c>
      <c r="D81" s="11">
        <v>1200</v>
      </c>
      <c r="E81" s="13">
        <f t="shared" si="2"/>
        <v>2</v>
      </c>
      <c r="F81" s="13">
        <f t="shared" si="3"/>
        <v>1</v>
      </c>
      <c r="G81" s="14">
        <v>44332</v>
      </c>
    </row>
    <row r="82" spans="1:7" ht="25.5" customHeight="1" x14ac:dyDescent="0.35">
      <c r="A82" s="11">
        <v>274</v>
      </c>
      <c r="B82" s="14">
        <v>44333</v>
      </c>
      <c r="C82" s="12" t="s">
        <v>4</v>
      </c>
      <c r="D82" s="11">
        <v>2210</v>
      </c>
      <c r="E82" s="13">
        <f t="shared" si="2"/>
        <v>1</v>
      </c>
      <c r="F82" s="13">
        <f t="shared" si="3"/>
        <v>2</v>
      </c>
      <c r="G82" s="14">
        <v>44333</v>
      </c>
    </row>
    <row r="83" spans="1:7" ht="25.5" customHeight="1" x14ac:dyDescent="0.35">
      <c r="A83" s="11">
        <v>275</v>
      </c>
      <c r="B83" s="14">
        <v>44334</v>
      </c>
      <c r="C83" s="12" t="s">
        <v>4</v>
      </c>
      <c r="D83" s="11">
        <v>1170</v>
      </c>
      <c r="E83" s="13">
        <f t="shared" si="2"/>
        <v>1</v>
      </c>
      <c r="F83" s="13">
        <f t="shared" si="3"/>
        <v>3</v>
      </c>
      <c r="G83" s="14">
        <v>44334</v>
      </c>
    </row>
    <row r="84" spans="1:7" ht="25.5" customHeight="1" x14ac:dyDescent="0.35">
      <c r="A84" s="11">
        <v>280</v>
      </c>
      <c r="B84" s="14">
        <v>44335</v>
      </c>
      <c r="C84" s="12" t="s">
        <v>4</v>
      </c>
      <c r="D84" s="11">
        <v>4470</v>
      </c>
      <c r="E84" s="13">
        <f t="shared" si="2"/>
        <v>1</v>
      </c>
      <c r="F84" s="13">
        <f t="shared" si="3"/>
        <v>4</v>
      </c>
      <c r="G84" s="14">
        <v>44335</v>
      </c>
    </row>
    <row r="85" spans="1:7" ht="25.5" customHeight="1" x14ac:dyDescent="0.35">
      <c r="A85" s="11">
        <v>282</v>
      </c>
      <c r="B85" s="14">
        <v>44336</v>
      </c>
      <c r="C85" s="12" t="s">
        <v>4</v>
      </c>
      <c r="D85" s="11">
        <v>2250</v>
      </c>
      <c r="E85" s="13">
        <f t="shared" si="2"/>
        <v>1</v>
      </c>
      <c r="F85" s="13">
        <f t="shared" si="3"/>
        <v>5</v>
      </c>
      <c r="G85" s="14">
        <v>44336</v>
      </c>
    </row>
    <row r="86" spans="1:7" ht="25.5" customHeight="1" x14ac:dyDescent="0.35">
      <c r="A86" s="11">
        <v>289</v>
      </c>
      <c r="B86" s="14">
        <v>44339</v>
      </c>
      <c r="C86" s="12" t="s">
        <v>4</v>
      </c>
      <c r="D86" s="11">
        <v>4700</v>
      </c>
      <c r="E86" s="13">
        <f t="shared" si="2"/>
        <v>3</v>
      </c>
      <c r="F86" s="13">
        <f t="shared" si="3"/>
        <v>1</v>
      </c>
      <c r="G86" s="14">
        <v>44339</v>
      </c>
    </row>
    <row r="87" spans="1:7" ht="25.5" customHeight="1" x14ac:dyDescent="0.35">
      <c r="A87" s="11">
        <v>290</v>
      </c>
      <c r="B87" s="14">
        <v>44340</v>
      </c>
      <c r="C87" s="12" t="s">
        <v>4</v>
      </c>
      <c r="D87" s="11">
        <v>1830</v>
      </c>
      <c r="E87" s="13">
        <f t="shared" si="2"/>
        <v>1</v>
      </c>
      <c r="F87" s="13">
        <f t="shared" si="3"/>
        <v>2</v>
      </c>
      <c r="G87" s="14">
        <v>44340</v>
      </c>
    </row>
    <row r="88" spans="1:7" ht="25.5" customHeight="1" x14ac:dyDescent="0.35">
      <c r="A88" s="11">
        <v>296</v>
      </c>
      <c r="B88" s="14">
        <v>44342</v>
      </c>
      <c r="C88" s="12" t="s">
        <v>4</v>
      </c>
      <c r="D88" s="11">
        <v>4560</v>
      </c>
      <c r="E88" s="13">
        <f t="shared" si="2"/>
        <v>2</v>
      </c>
      <c r="F88" s="13">
        <f t="shared" si="3"/>
        <v>1</v>
      </c>
      <c r="G88" s="14">
        <v>44342</v>
      </c>
    </row>
    <row r="89" spans="1:7" ht="25.5" customHeight="1" x14ac:dyDescent="0.35">
      <c r="A89" s="11">
        <v>298</v>
      </c>
      <c r="B89" s="14">
        <v>44343</v>
      </c>
      <c r="C89" s="12" t="s">
        <v>4</v>
      </c>
      <c r="D89" s="11">
        <v>3110</v>
      </c>
      <c r="E89" s="13">
        <f t="shared" si="2"/>
        <v>1</v>
      </c>
      <c r="F89" s="13">
        <f t="shared" si="3"/>
        <v>2</v>
      </c>
      <c r="G89" s="14">
        <v>44343</v>
      </c>
    </row>
    <row r="90" spans="1:7" ht="25.5" customHeight="1" x14ac:dyDescent="0.35">
      <c r="A90" s="11">
        <v>301</v>
      </c>
      <c r="B90" s="14">
        <v>44344</v>
      </c>
      <c r="C90" s="12" t="s">
        <v>4</v>
      </c>
      <c r="D90" s="11">
        <v>9220</v>
      </c>
      <c r="E90" s="13">
        <f t="shared" si="2"/>
        <v>1</v>
      </c>
      <c r="F90" s="13">
        <f t="shared" si="3"/>
        <v>3</v>
      </c>
      <c r="G90" s="14">
        <v>44344</v>
      </c>
    </row>
    <row r="91" spans="1:7" ht="25.5" customHeight="1" x14ac:dyDescent="0.35">
      <c r="A91" s="11">
        <v>302</v>
      </c>
      <c r="B91" s="14">
        <v>44345</v>
      </c>
      <c r="C91" s="12" t="s">
        <v>4</v>
      </c>
      <c r="D91" s="11">
        <v>9740</v>
      </c>
      <c r="E91" s="13">
        <f t="shared" si="2"/>
        <v>1</v>
      </c>
      <c r="F91" s="13">
        <f t="shared" si="3"/>
        <v>4</v>
      </c>
      <c r="G91" s="14">
        <v>44345</v>
      </c>
    </row>
    <row r="92" spans="1:7" ht="25.5" customHeight="1" x14ac:dyDescent="0.35">
      <c r="A92" s="11">
        <v>303</v>
      </c>
      <c r="B92" s="14">
        <v>44346</v>
      </c>
      <c r="C92" s="12" t="s">
        <v>4</v>
      </c>
      <c r="D92" s="11">
        <v>4500</v>
      </c>
      <c r="E92" s="13">
        <f t="shared" si="2"/>
        <v>1</v>
      </c>
      <c r="F92" s="13">
        <f t="shared" si="3"/>
        <v>5</v>
      </c>
      <c r="G92" s="14">
        <v>44346</v>
      </c>
    </row>
    <row r="93" spans="1:7" ht="25.5" customHeight="1" x14ac:dyDescent="0.35">
      <c r="A93" s="11">
        <v>305</v>
      </c>
      <c r="B93" s="14">
        <v>44347</v>
      </c>
      <c r="C93" s="12" t="s">
        <v>4</v>
      </c>
      <c r="D93" s="11">
        <v>9960</v>
      </c>
      <c r="E93" s="13">
        <f t="shared" si="2"/>
        <v>1</v>
      </c>
      <c r="F93" s="13">
        <f t="shared" si="3"/>
        <v>6</v>
      </c>
      <c r="G93" s="14">
        <v>44347</v>
      </c>
    </row>
    <row r="94" spans="1:7" ht="25.5" customHeight="1" x14ac:dyDescent="0.35">
      <c r="A94" s="11">
        <v>311</v>
      </c>
      <c r="B94" s="14">
        <v>44350</v>
      </c>
      <c r="C94" s="12" t="s">
        <v>4</v>
      </c>
      <c r="D94" s="11">
        <v>5030</v>
      </c>
      <c r="E94" s="13">
        <f t="shared" si="2"/>
        <v>3</v>
      </c>
      <c r="F94" s="13">
        <f t="shared" si="3"/>
        <v>1</v>
      </c>
      <c r="G94" s="14">
        <v>44350</v>
      </c>
    </row>
    <row r="95" spans="1:7" ht="25.5" customHeight="1" x14ac:dyDescent="0.35">
      <c r="A95" s="11">
        <v>314</v>
      </c>
      <c r="B95" s="14">
        <v>44352</v>
      </c>
      <c r="C95" s="12" t="s">
        <v>4</v>
      </c>
      <c r="D95" s="11">
        <v>5490</v>
      </c>
      <c r="E95" s="13">
        <f t="shared" si="2"/>
        <v>2</v>
      </c>
      <c r="F95" s="13">
        <f t="shared" si="3"/>
        <v>1</v>
      </c>
      <c r="G95" s="14">
        <v>44352</v>
      </c>
    </row>
    <row r="96" spans="1:7" ht="25.5" customHeight="1" x14ac:dyDescent="0.35">
      <c r="A96" s="11">
        <v>316</v>
      </c>
      <c r="B96" s="14">
        <v>44353</v>
      </c>
      <c r="C96" s="12" t="s">
        <v>4</v>
      </c>
      <c r="D96" s="11">
        <v>6790</v>
      </c>
      <c r="E96" s="13">
        <f t="shared" si="2"/>
        <v>1</v>
      </c>
      <c r="F96" s="13">
        <f t="shared" si="3"/>
        <v>2</v>
      </c>
      <c r="G96" s="14">
        <v>44353</v>
      </c>
    </row>
    <row r="97" spans="1:7" ht="25.5" customHeight="1" x14ac:dyDescent="0.35">
      <c r="A97" s="11">
        <v>318</v>
      </c>
      <c r="B97" s="14">
        <v>44354</v>
      </c>
      <c r="C97" s="12" t="s">
        <v>4</v>
      </c>
      <c r="D97" s="11">
        <v>5530</v>
      </c>
      <c r="E97" s="13">
        <f t="shared" si="2"/>
        <v>1</v>
      </c>
      <c r="F97" s="13">
        <f t="shared" si="3"/>
        <v>3</v>
      </c>
      <c r="G97" s="14">
        <v>44354</v>
      </c>
    </row>
    <row r="98" spans="1:7" ht="25.5" customHeight="1" x14ac:dyDescent="0.35">
      <c r="A98" s="11">
        <v>321</v>
      </c>
      <c r="B98" s="14">
        <v>44356</v>
      </c>
      <c r="C98" s="12" t="s">
        <v>4</v>
      </c>
      <c r="D98" s="11">
        <v>5550</v>
      </c>
      <c r="E98" s="13">
        <f t="shared" si="2"/>
        <v>2</v>
      </c>
      <c r="F98" s="13">
        <f t="shared" si="3"/>
        <v>1</v>
      </c>
      <c r="G98" s="14">
        <v>44356</v>
      </c>
    </row>
    <row r="99" spans="1:7" ht="25.5" customHeight="1" x14ac:dyDescent="0.35">
      <c r="A99" s="11">
        <v>324</v>
      </c>
      <c r="B99" s="14">
        <v>44357</v>
      </c>
      <c r="C99" s="12" t="s">
        <v>4</v>
      </c>
      <c r="D99" s="11">
        <v>4330</v>
      </c>
      <c r="E99" s="13">
        <f t="shared" si="2"/>
        <v>1</v>
      </c>
      <c r="F99" s="13">
        <f t="shared" si="3"/>
        <v>2</v>
      </c>
      <c r="G99" s="14">
        <v>44357</v>
      </c>
    </row>
    <row r="100" spans="1:7" ht="25.5" customHeight="1" x14ac:dyDescent="0.35">
      <c r="A100" s="11">
        <v>329</v>
      </c>
      <c r="B100" s="14">
        <v>44359</v>
      </c>
      <c r="C100" s="12" t="s">
        <v>4</v>
      </c>
      <c r="D100" s="11">
        <v>2240</v>
      </c>
      <c r="E100" s="13">
        <f t="shared" si="2"/>
        <v>2</v>
      </c>
      <c r="F100" s="13">
        <f t="shared" si="3"/>
        <v>1</v>
      </c>
      <c r="G100" s="14">
        <v>44359</v>
      </c>
    </row>
    <row r="101" spans="1:7" ht="25.5" customHeight="1" x14ac:dyDescent="0.35">
      <c r="A101" s="11">
        <v>330</v>
      </c>
      <c r="B101" s="14">
        <v>44360</v>
      </c>
      <c r="C101" s="12" t="s">
        <v>4</v>
      </c>
      <c r="D101" s="11">
        <v>1810</v>
      </c>
      <c r="E101" s="13">
        <f t="shared" si="2"/>
        <v>1</v>
      </c>
      <c r="F101" s="13">
        <f t="shared" si="3"/>
        <v>2</v>
      </c>
      <c r="G101" s="14">
        <v>44360</v>
      </c>
    </row>
    <row r="102" spans="1:7" ht="25.5" customHeight="1" x14ac:dyDescent="0.35">
      <c r="A102" s="11">
        <v>335</v>
      </c>
      <c r="B102" s="14">
        <v>44361</v>
      </c>
      <c r="C102" s="12" t="s">
        <v>4</v>
      </c>
      <c r="D102" s="11">
        <v>1230</v>
      </c>
      <c r="E102" s="13">
        <f t="shared" si="2"/>
        <v>1</v>
      </c>
      <c r="F102" s="13">
        <f t="shared" si="3"/>
        <v>3</v>
      </c>
      <c r="G102" s="14">
        <v>44361</v>
      </c>
    </row>
    <row r="103" spans="1:7" ht="25.5" customHeight="1" x14ac:dyDescent="0.35">
      <c r="A103" s="11">
        <v>339</v>
      </c>
      <c r="B103" s="14">
        <v>44363</v>
      </c>
      <c r="C103" s="12" t="s">
        <v>4</v>
      </c>
      <c r="D103" s="11">
        <v>3020</v>
      </c>
      <c r="E103" s="13">
        <f t="shared" si="2"/>
        <v>2</v>
      </c>
      <c r="F103" s="13">
        <f t="shared" si="3"/>
        <v>1</v>
      </c>
      <c r="G103" s="14">
        <v>44363</v>
      </c>
    </row>
    <row r="104" spans="1:7" ht="25.5" customHeight="1" x14ac:dyDescent="0.35">
      <c r="A104" s="11">
        <v>342</v>
      </c>
      <c r="B104" s="14">
        <v>44364</v>
      </c>
      <c r="C104" s="12" t="s">
        <v>4</v>
      </c>
      <c r="D104" s="11">
        <v>4180</v>
      </c>
      <c r="E104" s="13">
        <f t="shared" si="2"/>
        <v>1</v>
      </c>
      <c r="F104" s="13">
        <f t="shared" si="3"/>
        <v>2</v>
      </c>
      <c r="G104" s="14">
        <v>44364</v>
      </c>
    </row>
    <row r="105" spans="1:7" ht="25.5" customHeight="1" x14ac:dyDescent="0.35">
      <c r="A105" s="11">
        <v>346</v>
      </c>
      <c r="B105" s="14">
        <v>44365</v>
      </c>
      <c r="C105" s="12" t="s">
        <v>4</v>
      </c>
      <c r="D105" s="11">
        <v>9420</v>
      </c>
      <c r="E105" s="13">
        <f t="shared" si="2"/>
        <v>1</v>
      </c>
      <c r="F105" s="13">
        <f t="shared" si="3"/>
        <v>3</v>
      </c>
      <c r="G105" s="14">
        <v>44365</v>
      </c>
    </row>
    <row r="106" spans="1:7" ht="25.5" customHeight="1" x14ac:dyDescent="0.35">
      <c r="A106" s="11">
        <v>349</v>
      </c>
      <c r="B106" s="14">
        <v>44367</v>
      </c>
      <c r="C106" s="12" t="s">
        <v>4</v>
      </c>
      <c r="D106" s="11">
        <v>1060</v>
      </c>
      <c r="E106" s="13">
        <f t="shared" si="2"/>
        <v>2</v>
      </c>
      <c r="F106" s="13">
        <f t="shared" si="3"/>
        <v>1</v>
      </c>
      <c r="G106" s="14">
        <v>44367</v>
      </c>
    </row>
    <row r="107" spans="1:7" ht="25.5" customHeight="1" x14ac:dyDescent="0.35">
      <c r="A107" s="11">
        <v>360</v>
      </c>
      <c r="B107" s="14">
        <v>44374</v>
      </c>
      <c r="C107" s="12" t="s">
        <v>4</v>
      </c>
      <c r="D107" s="11">
        <v>9010</v>
      </c>
      <c r="E107" s="13">
        <f t="shared" si="2"/>
        <v>7</v>
      </c>
      <c r="F107" s="13">
        <f t="shared" si="3"/>
        <v>1</v>
      </c>
      <c r="G107" s="14">
        <v>44374</v>
      </c>
    </row>
    <row r="108" spans="1:7" ht="25.5" customHeight="1" x14ac:dyDescent="0.35">
      <c r="A108" s="11">
        <v>362</v>
      </c>
      <c r="B108" s="14">
        <v>44376</v>
      </c>
      <c r="C108" s="12" t="s">
        <v>4</v>
      </c>
      <c r="D108" s="11">
        <v>2910</v>
      </c>
      <c r="E108" s="13">
        <f t="shared" si="2"/>
        <v>2</v>
      </c>
      <c r="F108" s="13">
        <f t="shared" si="3"/>
        <v>1</v>
      </c>
      <c r="G108" s="14">
        <v>44376</v>
      </c>
    </row>
    <row r="109" spans="1:7" ht="25.5" customHeight="1" x14ac:dyDescent="0.35">
      <c r="A109" s="11">
        <v>367</v>
      </c>
      <c r="B109" s="14">
        <v>44378</v>
      </c>
      <c r="C109" s="12" t="s">
        <v>4</v>
      </c>
      <c r="D109" s="11">
        <v>1740</v>
      </c>
      <c r="E109" s="13">
        <f t="shared" si="2"/>
        <v>2</v>
      </c>
      <c r="F109" s="13">
        <f t="shared" si="3"/>
        <v>1</v>
      </c>
      <c r="G109" s="14">
        <v>44378</v>
      </c>
    </row>
    <row r="110" spans="1:7" ht="25.5" customHeight="1" x14ac:dyDescent="0.35">
      <c r="A110" s="11">
        <v>371</v>
      </c>
      <c r="B110" s="14">
        <v>44380</v>
      </c>
      <c r="C110" s="12" t="s">
        <v>4</v>
      </c>
      <c r="D110" s="11">
        <v>4600</v>
      </c>
      <c r="E110" s="13">
        <f t="shared" si="2"/>
        <v>2</v>
      </c>
      <c r="F110" s="13">
        <f t="shared" si="3"/>
        <v>1</v>
      </c>
      <c r="G110" s="14">
        <v>44380</v>
      </c>
    </row>
    <row r="111" spans="1:7" ht="25.5" customHeight="1" x14ac:dyDescent="0.35">
      <c r="A111" s="11">
        <v>375</v>
      </c>
      <c r="B111" s="14">
        <v>44382</v>
      </c>
      <c r="C111" s="12" t="s">
        <v>4</v>
      </c>
      <c r="D111" s="11">
        <v>2650</v>
      </c>
      <c r="E111" s="13">
        <f t="shared" si="2"/>
        <v>2</v>
      </c>
      <c r="F111" s="13">
        <f t="shared" si="3"/>
        <v>1</v>
      </c>
      <c r="G111" s="14">
        <v>44382</v>
      </c>
    </row>
    <row r="112" spans="1:7" ht="25.5" customHeight="1" x14ac:dyDescent="0.35">
      <c r="A112" s="11">
        <v>377</v>
      </c>
      <c r="B112" s="14">
        <v>44383</v>
      </c>
      <c r="C112" s="12" t="s">
        <v>4</v>
      </c>
      <c r="D112" s="11">
        <v>4460</v>
      </c>
      <c r="E112" s="13">
        <f t="shared" si="2"/>
        <v>1</v>
      </c>
      <c r="F112" s="13">
        <f t="shared" si="3"/>
        <v>2</v>
      </c>
      <c r="G112" s="14">
        <v>44383</v>
      </c>
    </row>
    <row r="113" spans="1:7" ht="25.5" customHeight="1" x14ac:dyDescent="0.35">
      <c r="A113" s="11">
        <v>379</v>
      </c>
      <c r="B113" s="14">
        <v>44384</v>
      </c>
      <c r="C113" s="12" t="s">
        <v>4</v>
      </c>
      <c r="D113" s="11">
        <v>9670</v>
      </c>
      <c r="E113" s="13">
        <f t="shared" si="2"/>
        <v>1</v>
      </c>
      <c r="F113" s="13">
        <f t="shared" si="3"/>
        <v>3</v>
      </c>
      <c r="G113" s="14">
        <v>44384</v>
      </c>
    </row>
    <row r="114" spans="1:7" ht="25.5" customHeight="1" x14ac:dyDescent="0.35">
      <c r="A114" s="11">
        <v>381</v>
      </c>
      <c r="B114" s="14">
        <v>44385</v>
      </c>
      <c r="C114" s="12" t="s">
        <v>4</v>
      </c>
      <c r="D114" s="11">
        <v>2030</v>
      </c>
      <c r="E114" s="13">
        <f t="shared" si="2"/>
        <v>1</v>
      </c>
      <c r="F114" s="13">
        <f t="shared" si="3"/>
        <v>4</v>
      </c>
      <c r="G114" s="14">
        <v>44385</v>
      </c>
    </row>
    <row r="115" spans="1:7" ht="25.5" customHeight="1" x14ac:dyDescent="0.35">
      <c r="A115" s="11">
        <v>385</v>
      </c>
      <c r="B115" s="14">
        <v>44386</v>
      </c>
      <c r="C115" s="12" t="s">
        <v>4</v>
      </c>
      <c r="D115" s="11">
        <v>9280</v>
      </c>
      <c r="E115" s="13">
        <f t="shared" si="2"/>
        <v>1</v>
      </c>
      <c r="F115" s="13">
        <f t="shared" si="3"/>
        <v>5</v>
      </c>
      <c r="G115" s="14">
        <v>44386</v>
      </c>
    </row>
    <row r="116" spans="1:7" ht="25.5" customHeight="1" x14ac:dyDescent="0.35">
      <c r="A116" s="11">
        <v>389</v>
      </c>
      <c r="B116" s="14">
        <v>44388</v>
      </c>
      <c r="C116" s="12" t="s">
        <v>4</v>
      </c>
      <c r="D116" s="11">
        <v>4170</v>
      </c>
      <c r="E116" s="13">
        <f t="shared" si="2"/>
        <v>2</v>
      </c>
      <c r="F116" s="13">
        <f t="shared" si="3"/>
        <v>1</v>
      </c>
      <c r="G116" s="14">
        <v>44388</v>
      </c>
    </row>
    <row r="117" spans="1:7" ht="25.5" customHeight="1" x14ac:dyDescent="0.35">
      <c r="A117" s="11">
        <v>390</v>
      </c>
      <c r="B117" s="14">
        <v>44389</v>
      </c>
      <c r="C117" s="12" t="s">
        <v>4</v>
      </c>
      <c r="D117" s="11">
        <v>6110</v>
      </c>
      <c r="E117" s="13">
        <f t="shared" si="2"/>
        <v>1</v>
      </c>
      <c r="F117" s="13">
        <f t="shared" si="3"/>
        <v>2</v>
      </c>
      <c r="G117" s="14">
        <v>44389</v>
      </c>
    </row>
    <row r="118" spans="1:7" ht="25.5" customHeight="1" x14ac:dyDescent="0.35">
      <c r="A118" s="11">
        <v>392</v>
      </c>
      <c r="B118" s="14">
        <v>44390</v>
      </c>
      <c r="C118" s="12" t="s">
        <v>4</v>
      </c>
      <c r="D118" s="11">
        <v>6930</v>
      </c>
      <c r="E118" s="13">
        <f t="shared" si="2"/>
        <v>1</v>
      </c>
      <c r="F118" s="13">
        <f t="shared" si="3"/>
        <v>3</v>
      </c>
      <c r="G118" s="14">
        <v>44390</v>
      </c>
    </row>
    <row r="119" spans="1:7" ht="25.5" customHeight="1" x14ac:dyDescent="0.35">
      <c r="A119" s="11">
        <v>398</v>
      </c>
      <c r="B119" s="14">
        <v>44392</v>
      </c>
      <c r="C119" s="12" t="s">
        <v>4</v>
      </c>
      <c r="D119" s="11">
        <v>9850</v>
      </c>
      <c r="E119" s="13">
        <f t="shared" si="2"/>
        <v>2</v>
      </c>
      <c r="F119" s="13">
        <f t="shared" si="3"/>
        <v>1</v>
      </c>
      <c r="G119" s="14">
        <v>44392</v>
      </c>
    </row>
    <row r="120" spans="1:7" ht="25.5" customHeight="1" x14ac:dyDescent="0.35">
      <c r="A120" s="11">
        <v>399</v>
      </c>
      <c r="B120" s="14">
        <v>44393</v>
      </c>
      <c r="C120" s="12" t="s">
        <v>4</v>
      </c>
      <c r="D120" s="11">
        <v>8950</v>
      </c>
      <c r="E120" s="13">
        <f t="shared" si="2"/>
        <v>1</v>
      </c>
      <c r="F120" s="13">
        <f t="shared" si="3"/>
        <v>2</v>
      </c>
      <c r="G120" s="14">
        <v>44393</v>
      </c>
    </row>
    <row r="121" spans="1:7" ht="25.5" customHeight="1" x14ac:dyDescent="0.35">
      <c r="A121" s="11">
        <v>401</v>
      </c>
      <c r="B121" s="14">
        <v>44394</v>
      </c>
      <c r="C121" s="12" t="s">
        <v>4</v>
      </c>
      <c r="D121" s="11">
        <v>4680</v>
      </c>
      <c r="E121" s="13">
        <f t="shared" si="2"/>
        <v>1</v>
      </c>
      <c r="F121" s="13">
        <f t="shared" si="3"/>
        <v>3</v>
      </c>
      <c r="G121" s="14">
        <v>44394</v>
      </c>
    </row>
    <row r="122" spans="1:7" ht="25.5" customHeight="1" x14ac:dyDescent="0.35">
      <c r="A122" s="11">
        <v>404</v>
      </c>
      <c r="B122" s="14">
        <v>44396</v>
      </c>
      <c r="C122" s="12" t="s">
        <v>4</v>
      </c>
      <c r="D122" s="11">
        <v>5870</v>
      </c>
      <c r="E122" s="13">
        <f t="shared" si="2"/>
        <v>2</v>
      </c>
      <c r="F122" s="13">
        <f t="shared" si="3"/>
        <v>1</v>
      </c>
      <c r="G122" s="14">
        <v>44396</v>
      </c>
    </row>
    <row r="123" spans="1:7" ht="25.5" customHeight="1" x14ac:dyDescent="0.35">
      <c r="A123" s="11">
        <v>406</v>
      </c>
      <c r="B123" s="14">
        <v>44397</v>
      </c>
      <c r="C123" s="12" t="s">
        <v>4</v>
      </c>
      <c r="D123" s="11">
        <v>1500</v>
      </c>
      <c r="E123" s="13">
        <f t="shared" si="2"/>
        <v>1</v>
      </c>
      <c r="F123" s="13">
        <f t="shared" si="3"/>
        <v>2</v>
      </c>
      <c r="G123" s="14">
        <v>44397</v>
      </c>
    </row>
    <row r="124" spans="1:7" ht="25.5" customHeight="1" x14ac:dyDescent="0.35">
      <c r="A124" s="11">
        <v>408</v>
      </c>
      <c r="B124" s="14">
        <v>44398</v>
      </c>
      <c r="C124" s="12" t="s">
        <v>4</v>
      </c>
      <c r="D124" s="11">
        <v>2150</v>
      </c>
      <c r="E124" s="13">
        <f t="shared" si="2"/>
        <v>1</v>
      </c>
      <c r="F124" s="13">
        <f t="shared" si="3"/>
        <v>3</v>
      </c>
      <c r="G124" s="14">
        <v>44398</v>
      </c>
    </row>
    <row r="125" spans="1:7" ht="25.5" customHeight="1" x14ac:dyDescent="0.35">
      <c r="A125" s="11">
        <v>411</v>
      </c>
      <c r="B125" s="14">
        <v>44399</v>
      </c>
      <c r="C125" s="12" t="s">
        <v>4</v>
      </c>
      <c r="D125" s="11">
        <v>1560</v>
      </c>
      <c r="E125" s="13">
        <f t="shared" si="2"/>
        <v>1</v>
      </c>
      <c r="F125" s="13">
        <f t="shared" si="3"/>
        <v>4</v>
      </c>
      <c r="G125" s="14">
        <v>44399</v>
      </c>
    </row>
    <row r="126" spans="1:7" ht="25.5" customHeight="1" x14ac:dyDescent="0.35">
      <c r="A126" s="11">
        <v>414</v>
      </c>
      <c r="B126" s="14">
        <v>44400</v>
      </c>
      <c r="C126" s="12" t="s">
        <v>4</v>
      </c>
      <c r="D126" s="11">
        <v>8550</v>
      </c>
      <c r="E126" s="13">
        <f t="shared" si="2"/>
        <v>1</v>
      </c>
      <c r="F126" s="13">
        <f t="shared" si="3"/>
        <v>5</v>
      </c>
      <c r="G126" s="14">
        <v>44400</v>
      </c>
    </row>
    <row r="127" spans="1:7" ht="25.5" customHeight="1" x14ac:dyDescent="0.35">
      <c r="A127" s="11">
        <v>419</v>
      </c>
      <c r="B127" s="14">
        <v>44401</v>
      </c>
      <c r="C127" s="12" t="s">
        <v>4</v>
      </c>
      <c r="D127" s="11">
        <v>8020</v>
      </c>
      <c r="E127" s="13">
        <f t="shared" si="2"/>
        <v>1</v>
      </c>
      <c r="F127" s="13">
        <f t="shared" si="3"/>
        <v>6</v>
      </c>
      <c r="G127" s="14">
        <v>44401</v>
      </c>
    </row>
    <row r="128" spans="1:7" ht="25.5" customHeight="1" x14ac:dyDescent="0.35">
      <c r="A128" s="11">
        <v>420</v>
      </c>
      <c r="B128" s="14">
        <v>44402</v>
      </c>
      <c r="C128" s="12" t="s">
        <v>4</v>
      </c>
      <c r="D128" s="11">
        <v>2730</v>
      </c>
      <c r="E128" s="13">
        <f t="shared" si="2"/>
        <v>1</v>
      </c>
      <c r="F128" s="13">
        <f t="shared" si="3"/>
        <v>7</v>
      </c>
      <c r="G128" s="14">
        <v>44402</v>
      </c>
    </row>
    <row r="129" spans="1:7" ht="25.5" customHeight="1" x14ac:dyDescent="0.35">
      <c r="A129" s="11">
        <v>425</v>
      </c>
      <c r="B129" s="14">
        <v>44405</v>
      </c>
      <c r="C129" s="12" t="s">
        <v>4</v>
      </c>
      <c r="D129" s="11">
        <v>780</v>
      </c>
      <c r="E129" s="13">
        <f t="shared" si="2"/>
        <v>3</v>
      </c>
      <c r="F129" s="13">
        <f t="shared" si="3"/>
        <v>1</v>
      </c>
      <c r="G129" s="14">
        <v>44405</v>
      </c>
    </row>
    <row r="130" spans="1:7" ht="25.5" customHeight="1" x14ac:dyDescent="0.35">
      <c r="A130" s="11">
        <v>429</v>
      </c>
      <c r="B130" s="14">
        <v>44406</v>
      </c>
      <c r="C130" s="12" t="s">
        <v>4</v>
      </c>
      <c r="D130" s="11">
        <v>330</v>
      </c>
      <c r="E130" s="13">
        <f t="shared" si="2"/>
        <v>1</v>
      </c>
      <c r="F130" s="13">
        <f t="shared" si="3"/>
        <v>2</v>
      </c>
      <c r="G130" s="14">
        <v>44406</v>
      </c>
    </row>
    <row r="131" spans="1:7" ht="25.5" customHeight="1" x14ac:dyDescent="0.35">
      <c r="A131" s="11">
        <v>432</v>
      </c>
      <c r="B131" s="14">
        <v>44407</v>
      </c>
      <c r="C131" s="12" t="s">
        <v>4</v>
      </c>
      <c r="D131" s="11">
        <v>5660</v>
      </c>
      <c r="E131" s="13">
        <f t="shared" si="2"/>
        <v>1</v>
      </c>
      <c r="F131" s="13">
        <f t="shared" si="3"/>
        <v>3</v>
      </c>
      <c r="G131" s="14">
        <v>44407</v>
      </c>
    </row>
    <row r="132" spans="1:7" ht="25.5" customHeight="1" x14ac:dyDescent="0.35">
      <c r="A132" s="11">
        <v>433</v>
      </c>
      <c r="B132" s="14">
        <v>44408</v>
      </c>
      <c r="C132" s="12" t="s">
        <v>4</v>
      </c>
      <c r="D132" s="11">
        <v>4200</v>
      </c>
      <c r="E132" s="13">
        <f t="shared" ref="E132:E195" si="4">B132-B131</f>
        <v>1</v>
      </c>
      <c r="F132" s="13">
        <f t="shared" ref="F132:F195" si="5">IF(E132=1,F131+1,1)</f>
        <v>4</v>
      </c>
      <c r="G132" s="14">
        <v>44408</v>
      </c>
    </row>
    <row r="133" spans="1:7" ht="25.5" customHeight="1" x14ac:dyDescent="0.35">
      <c r="A133" s="11">
        <v>437</v>
      </c>
      <c r="B133" s="14">
        <v>44409</v>
      </c>
      <c r="C133" s="12" t="s">
        <v>4</v>
      </c>
      <c r="D133" s="11">
        <v>4200</v>
      </c>
      <c r="E133" s="13">
        <f t="shared" si="4"/>
        <v>1</v>
      </c>
      <c r="F133" s="13">
        <f t="shared" si="5"/>
        <v>5</v>
      </c>
      <c r="G133" s="14">
        <v>44409</v>
      </c>
    </row>
    <row r="134" spans="1:7" ht="25.5" customHeight="1" x14ac:dyDescent="0.35">
      <c r="A134" s="11">
        <v>439</v>
      </c>
      <c r="B134" s="14">
        <v>44410</v>
      </c>
      <c r="C134" s="12" t="s">
        <v>4</v>
      </c>
      <c r="D134" s="11">
        <v>6110</v>
      </c>
      <c r="E134" s="13">
        <f t="shared" si="4"/>
        <v>1</v>
      </c>
      <c r="F134" s="13">
        <f t="shared" si="5"/>
        <v>6</v>
      </c>
      <c r="G134" s="14">
        <v>44410</v>
      </c>
    </row>
    <row r="135" spans="1:7" ht="25.5" customHeight="1" x14ac:dyDescent="0.35">
      <c r="A135" s="11">
        <v>449</v>
      </c>
      <c r="B135" s="14">
        <v>44416</v>
      </c>
      <c r="C135" s="12" t="s">
        <v>4</v>
      </c>
      <c r="D135" s="11">
        <v>5280</v>
      </c>
      <c r="E135" s="13">
        <f t="shared" si="4"/>
        <v>6</v>
      </c>
      <c r="F135" s="13">
        <f t="shared" si="5"/>
        <v>1</v>
      </c>
      <c r="G135" s="14">
        <v>44416</v>
      </c>
    </row>
    <row r="136" spans="1:7" ht="25.5" customHeight="1" x14ac:dyDescent="0.35">
      <c r="A136" s="11">
        <v>456</v>
      </c>
      <c r="B136" s="14">
        <v>44419</v>
      </c>
      <c r="C136" s="12" t="s">
        <v>4</v>
      </c>
      <c r="D136" s="11">
        <v>8110</v>
      </c>
      <c r="E136" s="13">
        <f t="shared" si="4"/>
        <v>3</v>
      </c>
      <c r="F136" s="13">
        <f t="shared" si="5"/>
        <v>1</v>
      </c>
      <c r="G136" s="14">
        <v>44419</v>
      </c>
    </row>
    <row r="137" spans="1:7" ht="25.5" customHeight="1" x14ac:dyDescent="0.35">
      <c r="A137" s="11">
        <v>460</v>
      </c>
      <c r="B137" s="14">
        <v>44422</v>
      </c>
      <c r="C137" s="12" t="s">
        <v>4</v>
      </c>
      <c r="D137" s="11">
        <v>6500</v>
      </c>
      <c r="E137" s="13">
        <f t="shared" si="4"/>
        <v>3</v>
      </c>
      <c r="F137" s="13">
        <f t="shared" si="5"/>
        <v>1</v>
      </c>
      <c r="G137" s="14">
        <v>44422</v>
      </c>
    </row>
    <row r="138" spans="1:7" ht="25.5" customHeight="1" x14ac:dyDescent="0.35">
      <c r="A138" s="11">
        <v>463</v>
      </c>
      <c r="B138" s="14">
        <v>44423</v>
      </c>
      <c r="C138" s="12" t="s">
        <v>4</v>
      </c>
      <c r="D138" s="11">
        <v>5430</v>
      </c>
      <c r="E138" s="13">
        <f t="shared" si="4"/>
        <v>1</v>
      </c>
      <c r="F138" s="13">
        <f t="shared" si="5"/>
        <v>2</v>
      </c>
      <c r="G138" s="14">
        <v>44423</v>
      </c>
    </row>
    <row r="139" spans="1:7" ht="25.5" customHeight="1" x14ac:dyDescent="0.35">
      <c r="A139" s="11">
        <v>465</v>
      </c>
      <c r="B139" s="14">
        <v>44424</v>
      </c>
      <c r="C139" s="12" t="s">
        <v>4</v>
      </c>
      <c r="D139" s="11">
        <v>3000</v>
      </c>
      <c r="E139" s="13">
        <f t="shared" si="4"/>
        <v>1</v>
      </c>
      <c r="F139" s="13">
        <f t="shared" si="5"/>
        <v>3</v>
      </c>
      <c r="G139" s="14">
        <v>44424</v>
      </c>
    </row>
    <row r="140" spans="1:7" ht="25.5" customHeight="1" x14ac:dyDescent="0.35">
      <c r="A140" s="11">
        <v>469</v>
      </c>
      <c r="B140" s="14">
        <v>44425</v>
      </c>
      <c r="C140" s="12" t="s">
        <v>4</v>
      </c>
      <c r="D140" s="11">
        <v>2510</v>
      </c>
      <c r="E140" s="13">
        <f t="shared" si="4"/>
        <v>1</v>
      </c>
      <c r="F140" s="13">
        <f t="shared" si="5"/>
        <v>4</v>
      </c>
      <c r="G140" s="14">
        <v>44425</v>
      </c>
    </row>
    <row r="141" spans="1:7" ht="25.5" customHeight="1" x14ac:dyDescent="0.35">
      <c r="A141" s="11">
        <v>473</v>
      </c>
      <c r="B141" s="14">
        <v>44428</v>
      </c>
      <c r="C141" s="12" t="s">
        <v>4</v>
      </c>
      <c r="D141" s="11">
        <v>3060</v>
      </c>
      <c r="E141" s="13">
        <f t="shared" si="4"/>
        <v>3</v>
      </c>
      <c r="F141" s="13">
        <f t="shared" si="5"/>
        <v>1</v>
      </c>
      <c r="G141" s="14">
        <v>44428</v>
      </c>
    </row>
    <row r="142" spans="1:7" ht="25.5" customHeight="1" x14ac:dyDescent="0.35">
      <c r="A142" s="11">
        <v>477</v>
      </c>
      <c r="B142" s="14">
        <v>44430</v>
      </c>
      <c r="C142" s="12" t="s">
        <v>4</v>
      </c>
      <c r="D142" s="11">
        <v>4530</v>
      </c>
      <c r="E142" s="13">
        <f t="shared" si="4"/>
        <v>2</v>
      </c>
      <c r="F142" s="13">
        <f t="shared" si="5"/>
        <v>1</v>
      </c>
      <c r="G142" s="14">
        <v>44430</v>
      </c>
    </row>
    <row r="143" spans="1:7" ht="25.5" customHeight="1" x14ac:dyDescent="0.35">
      <c r="A143" s="11">
        <v>479</v>
      </c>
      <c r="B143" s="14">
        <v>44431</v>
      </c>
      <c r="C143" s="12" t="s">
        <v>4</v>
      </c>
      <c r="D143" s="11">
        <v>6400</v>
      </c>
      <c r="E143" s="13">
        <f t="shared" si="4"/>
        <v>1</v>
      </c>
      <c r="F143" s="13">
        <f t="shared" si="5"/>
        <v>2</v>
      </c>
      <c r="G143" s="14">
        <v>44431</v>
      </c>
    </row>
    <row r="144" spans="1:7" ht="25.5" customHeight="1" x14ac:dyDescent="0.35">
      <c r="A144" s="11">
        <v>484</v>
      </c>
      <c r="B144" s="14">
        <v>44432</v>
      </c>
      <c r="C144" s="12" t="s">
        <v>4</v>
      </c>
      <c r="D144" s="11">
        <v>1870</v>
      </c>
      <c r="E144" s="13">
        <f t="shared" si="4"/>
        <v>1</v>
      </c>
      <c r="F144" s="13">
        <f t="shared" si="5"/>
        <v>3</v>
      </c>
      <c r="G144" s="14">
        <v>44432</v>
      </c>
    </row>
    <row r="145" spans="1:7" ht="25.5" customHeight="1" x14ac:dyDescent="0.35">
      <c r="A145" s="11">
        <v>487</v>
      </c>
      <c r="B145" s="14">
        <v>44434</v>
      </c>
      <c r="C145" s="12" t="s">
        <v>4</v>
      </c>
      <c r="D145" s="11">
        <v>8890</v>
      </c>
      <c r="E145" s="13">
        <f t="shared" si="4"/>
        <v>2</v>
      </c>
      <c r="F145" s="13">
        <f t="shared" si="5"/>
        <v>1</v>
      </c>
      <c r="G145" s="14">
        <v>44434</v>
      </c>
    </row>
    <row r="146" spans="1:7" ht="25.5" customHeight="1" x14ac:dyDescent="0.35">
      <c r="A146" s="11">
        <v>490</v>
      </c>
      <c r="B146" s="14">
        <v>44436</v>
      </c>
      <c r="C146" s="12" t="s">
        <v>4</v>
      </c>
      <c r="D146" s="11">
        <v>6730</v>
      </c>
      <c r="E146" s="13">
        <f t="shared" si="4"/>
        <v>2</v>
      </c>
      <c r="F146" s="13">
        <f t="shared" si="5"/>
        <v>1</v>
      </c>
      <c r="G146" s="14">
        <v>44436</v>
      </c>
    </row>
    <row r="147" spans="1:7" ht="25.5" customHeight="1" x14ac:dyDescent="0.35">
      <c r="A147" s="11">
        <v>495</v>
      </c>
      <c r="B147" s="14">
        <v>44438</v>
      </c>
      <c r="C147" s="12" t="s">
        <v>4</v>
      </c>
      <c r="D147" s="11">
        <v>7060</v>
      </c>
      <c r="E147" s="13">
        <f t="shared" si="4"/>
        <v>2</v>
      </c>
      <c r="F147" s="13">
        <f t="shared" si="5"/>
        <v>1</v>
      </c>
      <c r="G147" s="14">
        <v>44438</v>
      </c>
    </row>
    <row r="148" spans="1:7" ht="25.5" customHeight="1" x14ac:dyDescent="0.35">
      <c r="A148" s="11">
        <v>496</v>
      </c>
      <c r="B148" s="14">
        <v>44439</v>
      </c>
      <c r="C148" s="12" t="s">
        <v>4</v>
      </c>
      <c r="D148" s="11">
        <v>4560</v>
      </c>
      <c r="E148" s="13">
        <f t="shared" si="4"/>
        <v>1</v>
      </c>
      <c r="F148" s="13">
        <f t="shared" si="5"/>
        <v>2</v>
      </c>
      <c r="G148" s="14">
        <v>44439</v>
      </c>
    </row>
    <row r="149" spans="1:7" ht="25.5" customHeight="1" x14ac:dyDescent="0.35">
      <c r="A149" s="11">
        <v>497</v>
      </c>
      <c r="B149" s="14">
        <v>44440</v>
      </c>
      <c r="C149" s="12" t="s">
        <v>4</v>
      </c>
      <c r="D149" s="11">
        <v>4620</v>
      </c>
      <c r="E149" s="13">
        <f t="shared" si="4"/>
        <v>1</v>
      </c>
      <c r="F149" s="13">
        <f t="shared" si="5"/>
        <v>3</v>
      </c>
      <c r="G149" s="14">
        <v>44440</v>
      </c>
    </row>
    <row r="150" spans="1:7" ht="25.5" customHeight="1" x14ac:dyDescent="0.35">
      <c r="A150" s="11">
        <v>499</v>
      </c>
      <c r="B150" s="14">
        <v>44441</v>
      </c>
      <c r="C150" s="12" t="s">
        <v>4</v>
      </c>
      <c r="D150" s="11">
        <v>6920</v>
      </c>
      <c r="E150" s="13">
        <f t="shared" si="4"/>
        <v>1</v>
      </c>
      <c r="F150" s="13">
        <f t="shared" si="5"/>
        <v>4</v>
      </c>
      <c r="G150" s="14">
        <v>44441</v>
      </c>
    </row>
    <row r="151" spans="1:7" ht="25.5" customHeight="1" x14ac:dyDescent="0.35">
      <c r="A151" s="11">
        <v>502</v>
      </c>
      <c r="B151" s="14">
        <v>44442</v>
      </c>
      <c r="C151" s="12" t="s">
        <v>4</v>
      </c>
      <c r="D151" s="11">
        <v>1160</v>
      </c>
      <c r="E151" s="13">
        <f t="shared" si="4"/>
        <v>1</v>
      </c>
      <c r="F151" s="13">
        <f t="shared" si="5"/>
        <v>5</v>
      </c>
      <c r="G151" s="14">
        <v>44442</v>
      </c>
    </row>
    <row r="152" spans="1:7" ht="25.5" customHeight="1" x14ac:dyDescent="0.35">
      <c r="A152" s="11">
        <v>512</v>
      </c>
      <c r="B152" s="14">
        <v>44448</v>
      </c>
      <c r="C152" s="12" t="s">
        <v>4</v>
      </c>
      <c r="D152" s="11">
        <v>6620</v>
      </c>
      <c r="E152" s="13">
        <f t="shared" si="4"/>
        <v>6</v>
      </c>
      <c r="F152" s="13">
        <f t="shared" si="5"/>
        <v>1</v>
      </c>
      <c r="G152" s="14">
        <v>44448</v>
      </c>
    </row>
    <row r="153" spans="1:7" ht="25.5" customHeight="1" x14ac:dyDescent="0.35">
      <c r="A153" s="11">
        <v>515</v>
      </c>
      <c r="B153" s="14">
        <v>44450</v>
      </c>
      <c r="C153" s="12" t="s">
        <v>4</v>
      </c>
      <c r="D153" s="11">
        <v>1970</v>
      </c>
      <c r="E153" s="13">
        <f t="shared" si="4"/>
        <v>2</v>
      </c>
      <c r="F153" s="13">
        <f t="shared" si="5"/>
        <v>1</v>
      </c>
      <c r="G153" s="14">
        <v>44450</v>
      </c>
    </row>
    <row r="154" spans="1:7" ht="25.5" customHeight="1" x14ac:dyDescent="0.35">
      <c r="A154" s="11">
        <v>519</v>
      </c>
      <c r="B154" s="14">
        <v>44451</v>
      </c>
      <c r="C154" s="12" t="s">
        <v>4</v>
      </c>
      <c r="D154" s="11">
        <v>5210</v>
      </c>
      <c r="E154" s="13">
        <f t="shared" si="4"/>
        <v>1</v>
      </c>
      <c r="F154" s="13">
        <f t="shared" si="5"/>
        <v>2</v>
      </c>
      <c r="G154" s="14">
        <v>44451</v>
      </c>
    </row>
    <row r="155" spans="1:7" ht="25.5" customHeight="1" x14ac:dyDescent="0.35">
      <c r="A155" s="11">
        <v>524</v>
      </c>
      <c r="B155" s="14">
        <v>44453</v>
      </c>
      <c r="C155" s="12" t="s">
        <v>4</v>
      </c>
      <c r="D155" s="11">
        <v>8230</v>
      </c>
      <c r="E155" s="13">
        <f t="shared" si="4"/>
        <v>2</v>
      </c>
      <c r="F155" s="13">
        <f t="shared" si="5"/>
        <v>1</v>
      </c>
      <c r="G155" s="14">
        <v>44453</v>
      </c>
    </row>
    <row r="156" spans="1:7" ht="25.5" customHeight="1" x14ac:dyDescent="0.35">
      <c r="A156" s="11">
        <v>528</v>
      </c>
      <c r="B156" s="14">
        <v>44455</v>
      </c>
      <c r="C156" s="12" t="s">
        <v>4</v>
      </c>
      <c r="D156" s="11">
        <v>9580</v>
      </c>
      <c r="E156" s="13">
        <f t="shared" si="4"/>
        <v>2</v>
      </c>
      <c r="F156" s="13">
        <f t="shared" si="5"/>
        <v>1</v>
      </c>
      <c r="G156" s="14">
        <v>44455</v>
      </c>
    </row>
    <row r="157" spans="1:7" ht="25.5" customHeight="1" x14ac:dyDescent="0.35">
      <c r="A157" s="11">
        <v>531</v>
      </c>
      <c r="B157" s="14">
        <v>44456</v>
      </c>
      <c r="C157" s="12" t="s">
        <v>4</v>
      </c>
      <c r="D157" s="11">
        <v>7580</v>
      </c>
      <c r="E157" s="13">
        <f t="shared" si="4"/>
        <v>1</v>
      </c>
      <c r="F157" s="13">
        <f t="shared" si="5"/>
        <v>2</v>
      </c>
      <c r="G157" s="14">
        <v>44456</v>
      </c>
    </row>
    <row r="158" spans="1:7" ht="25.5" customHeight="1" x14ac:dyDescent="0.35">
      <c r="A158" s="11">
        <v>537</v>
      </c>
      <c r="B158" s="14">
        <v>44459</v>
      </c>
      <c r="C158" s="12" t="s">
        <v>4</v>
      </c>
      <c r="D158" s="11">
        <v>6280</v>
      </c>
      <c r="E158" s="13">
        <f t="shared" si="4"/>
        <v>3</v>
      </c>
      <c r="F158" s="13">
        <f t="shared" si="5"/>
        <v>1</v>
      </c>
      <c r="G158" s="14">
        <v>44459</v>
      </c>
    </row>
    <row r="159" spans="1:7" ht="25.5" customHeight="1" x14ac:dyDescent="0.35">
      <c r="A159" s="11">
        <v>539</v>
      </c>
      <c r="B159" s="14">
        <v>44460</v>
      </c>
      <c r="C159" s="12" t="s">
        <v>4</v>
      </c>
      <c r="D159" s="11">
        <v>4110</v>
      </c>
      <c r="E159" s="13">
        <f t="shared" si="4"/>
        <v>1</v>
      </c>
      <c r="F159" s="13">
        <f t="shared" si="5"/>
        <v>2</v>
      </c>
      <c r="G159" s="14">
        <v>44460</v>
      </c>
    </row>
    <row r="160" spans="1:7" ht="25.5" customHeight="1" x14ac:dyDescent="0.35">
      <c r="A160" s="11">
        <v>547</v>
      </c>
      <c r="B160" s="14">
        <v>44465</v>
      </c>
      <c r="C160" s="12" t="s">
        <v>4</v>
      </c>
      <c r="D160" s="11">
        <v>1010</v>
      </c>
      <c r="E160" s="13">
        <f t="shared" si="4"/>
        <v>5</v>
      </c>
      <c r="F160" s="13">
        <f t="shared" si="5"/>
        <v>1</v>
      </c>
      <c r="G160" s="14">
        <v>44465</v>
      </c>
    </row>
    <row r="161" spans="1:7" ht="25.5" customHeight="1" x14ac:dyDescent="0.35">
      <c r="A161" s="11">
        <v>553</v>
      </c>
      <c r="B161" s="14">
        <v>44469</v>
      </c>
      <c r="C161" s="12" t="s">
        <v>4</v>
      </c>
      <c r="D161" s="11">
        <v>5080</v>
      </c>
      <c r="E161" s="13">
        <f t="shared" si="4"/>
        <v>4</v>
      </c>
      <c r="F161" s="13">
        <f t="shared" si="5"/>
        <v>1</v>
      </c>
      <c r="G161" s="14">
        <v>44469</v>
      </c>
    </row>
    <row r="162" spans="1:7" ht="25.5" customHeight="1" x14ac:dyDescent="0.35">
      <c r="A162" s="11">
        <v>560</v>
      </c>
      <c r="B162" s="14">
        <v>44472</v>
      </c>
      <c r="C162" s="12" t="s">
        <v>4</v>
      </c>
      <c r="D162" s="11">
        <v>9160</v>
      </c>
      <c r="E162" s="13">
        <f t="shared" si="4"/>
        <v>3</v>
      </c>
      <c r="F162" s="13">
        <f t="shared" si="5"/>
        <v>1</v>
      </c>
      <c r="G162" s="14">
        <v>44472</v>
      </c>
    </row>
    <row r="163" spans="1:7" ht="25.5" customHeight="1" x14ac:dyDescent="0.35">
      <c r="A163" s="11">
        <v>564</v>
      </c>
      <c r="B163" s="14">
        <v>44474</v>
      </c>
      <c r="C163" s="12" t="s">
        <v>4</v>
      </c>
      <c r="D163" s="11">
        <v>3610</v>
      </c>
      <c r="E163" s="13">
        <f t="shared" si="4"/>
        <v>2</v>
      </c>
      <c r="F163" s="13">
        <f t="shared" si="5"/>
        <v>1</v>
      </c>
      <c r="G163" s="14">
        <v>44474</v>
      </c>
    </row>
    <row r="164" spans="1:7" ht="25.5" customHeight="1" x14ac:dyDescent="0.35">
      <c r="A164" s="11">
        <v>569</v>
      </c>
      <c r="B164" s="14">
        <v>44476</v>
      </c>
      <c r="C164" s="12" t="s">
        <v>4</v>
      </c>
      <c r="D164" s="11">
        <v>8930</v>
      </c>
      <c r="E164" s="13">
        <f t="shared" si="4"/>
        <v>2</v>
      </c>
      <c r="F164" s="13">
        <f t="shared" si="5"/>
        <v>1</v>
      </c>
      <c r="G164" s="14">
        <v>44476</v>
      </c>
    </row>
    <row r="165" spans="1:7" ht="25.5" customHeight="1" x14ac:dyDescent="0.35">
      <c r="A165" s="11">
        <v>572</v>
      </c>
      <c r="B165" s="14">
        <v>44477</v>
      </c>
      <c r="C165" s="12" t="s">
        <v>4</v>
      </c>
      <c r="D165" s="11">
        <v>1780</v>
      </c>
      <c r="E165" s="13">
        <f t="shared" si="4"/>
        <v>1</v>
      </c>
      <c r="F165" s="13">
        <f t="shared" si="5"/>
        <v>2</v>
      </c>
      <c r="G165" s="14">
        <v>44477</v>
      </c>
    </row>
    <row r="166" spans="1:7" ht="25.5" customHeight="1" x14ac:dyDescent="0.35">
      <c r="A166" s="11">
        <v>574</v>
      </c>
      <c r="B166" s="14">
        <v>44478</v>
      </c>
      <c r="C166" s="12" t="s">
        <v>4</v>
      </c>
      <c r="D166" s="11">
        <v>5240</v>
      </c>
      <c r="E166" s="13">
        <f t="shared" si="4"/>
        <v>1</v>
      </c>
      <c r="F166" s="13">
        <f t="shared" si="5"/>
        <v>3</v>
      </c>
      <c r="G166" s="14">
        <v>44478</v>
      </c>
    </row>
    <row r="167" spans="1:7" ht="25.5" customHeight="1" x14ac:dyDescent="0.35">
      <c r="A167" s="11">
        <v>577</v>
      </c>
      <c r="B167" s="14">
        <v>44479</v>
      </c>
      <c r="C167" s="12" t="s">
        <v>4</v>
      </c>
      <c r="D167" s="11">
        <v>2510</v>
      </c>
      <c r="E167" s="13">
        <f t="shared" si="4"/>
        <v>1</v>
      </c>
      <c r="F167" s="13">
        <f t="shared" si="5"/>
        <v>4</v>
      </c>
      <c r="G167" s="14">
        <v>44479</v>
      </c>
    </row>
    <row r="168" spans="1:7" ht="25.5" customHeight="1" x14ac:dyDescent="0.35">
      <c r="A168" s="11">
        <v>579</v>
      </c>
      <c r="B168" s="14">
        <v>44480</v>
      </c>
      <c r="C168" s="12" t="s">
        <v>4</v>
      </c>
      <c r="D168" s="11">
        <v>3720</v>
      </c>
      <c r="E168" s="13">
        <f t="shared" si="4"/>
        <v>1</v>
      </c>
      <c r="F168" s="13">
        <f t="shared" si="5"/>
        <v>5</v>
      </c>
      <c r="G168" s="14">
        <v>44480</v>
      </c>
    </row>
    <row r="169" spans="1:7" ht="25.5" customHeight="1" x14ac:dyDescent="0.35">
      <c r="A169" s="11">
        <v>580</v>
      </c>
      <c r="B169" s="14">
        <v>44481</v>
      </c>
      <c r="C169" s="12" t="s">
        <v>4</v>
      </c>
      <c r="D169" s="11">
        <v>3210</v>
      </c>
      <c r="E169" s="13">
        <f t="shared" si="4"/>
        <v>1</v>
      </c>
      <c r="F169" s="13">
        <f t="shared" si="5"/>
        <v>6</v>
      </c>
      <c r="G169" s="14">
        <v>44481</v>
      </c>
    </row>
    <row r="170" spans="1:7" ht="25.5" customHeight="1" x14ac:dyDescent="0.35">
      <c r="A170" s="11">
        <v>582</v>
      </c>
      <c r="B170" s="14">
        <v>44482</v>
      </c>
      <c r="C170" s="12" t="s">
        <v>4</v>
      </c>
      <c r="D170" s="11">
        <v>6100</v>
      </c>
      <c r="E170" s="13">
        <f t="shared" si="4"/>
        <v>1</v>
      </c>
      <c r="F170" s="13">
        <f t="shared" si="5"/>
        <v>7</v>
      </c>
      <c r="G170" s="14">
        <v>44482</v>
      </c>
    </row>
    <row r="171" spans="1:7" ht="25.5" customHeight="1" x14ac:dyDescent="0.35">
      <c r="A171" s="11">
        <v>583</v>
      </c>
      <c r="B171" s="14">
        <v>44483</v>
      </c>
      <c r="C171" s="12" t="s">
        <v>4</v>
      </c>
      <c r="D171" s="11">
        <v>6850</v>
      </c>
      <c r="E171" s="13">
        <f t="shared" si="4"/>
        <v>1</v>
      </c>
      <c r="F171" s="13">
        <f t="shared" si="5"/>
        <v>8</v>
      </c>
      <c r="G171" s="14">
        <v>44483</v>
      </c>
    </row>
    <row r="172" spans="1:7" ht="25.5" customHeight="1" x14ac:dyDescent="0.35">
      <c r="A172" s="11">
        <v>591</v>
      </c>
      <c r="B172" s="14">
        <v>44486</v>
      </c>
      <c r="C172" s="12" t="s">
        <v>4</v>
      </c>
      <c r="D172" s="11">
        <v>7920</v>
      </c>
      <c r="E172" s="13">
        <f t="shared" si="4"/>
        <v>3</v>
      </c>
      <c r="F172" s="13">
        <f t="shared" si="5"/>
        <v>1</v>
      </c>
      <c r="G172" s="14">
        <v>44486</v>
      </c>
    </row>
    <row r="173" spans="1:7" ht="25.5" customHeight="1" x14ac:dyDescent="0.35">
      <c r="A173" s="11">
        <v>593</v>
      </c>
      <c r="B173" s="14">
        <v>44487</v>
      </c>
      <c r="C173" s="12" t="s">
        <v>4</v>
      </c>
      <c r="D173" s="11">
        <v>5270</v>
      </c>
      <c r="E173" s="13">
        <f t="shared" si="4"/>
        <v>1</v>
      </c>
      <c r="F173" s="13">
        <f t="shared" si="5"/>
        <v>2</v>
      </c>
      <c r="G173" s="14">
        <v>44487</v>
      </c>
    </row>
    <row r="174" spans="1:7" ht="25.5" customHeight="1" x14ac:dyDescent="0.35">
      <c r="A174" s="11">
        <v>596</v>
      </c>
      <c r="B174" s="14">
        <v>44489</v>
      </c>
      <c r="C174" s="12" t="s">
        <v>4</v>
      </c>
      <c r="D174" s="11">
        <v>2580</v>
      </c>
      <c r="E174" s="13">
        <f t="shared" si="4"/>
        <v>2</v>
      </c>
      <c r="F174" s="13">
        <f t="shared" si="5"/>
        <v>1</v>
      </c>
      <c r="G174" s="14">
        <v>44489</v>
      </c>
    </row>
    <row r="175" spans="1:7" ht="25.5" customHeight="1" x14ac:dyDescent="0.35">
      <c r="A175" s="11">
        <v>597</v>
      </c>
      <c r="B175" s="14">
        <v>44490</v>
      </c>
      <c r="C175" s="12" t="s">
        <v>4</v>
      </c>
      <c r="D175" s="11">
        <v>8040</v>
      </c>
      <c r="E175" s="13">
        <f t="shared" si="4"/>
        <v>1</v>
      </c>
      <c r="F175" s="13">
        <f t="shared" si="5"/>
        <v>2</v>
      </c>
      <c r="G175" s="14">
        <v>44490</v>
      </c>
    </row>
    <row r="176" spans="1:7" ht="25.5" customHeight="1" x14ac:dyDescent="0.35">
      <c r="A176" s="11">
        <v>599</v>
      </c>
      <c r="B176" s="14">
        <v>44491</v>
      </c>
      <c r="C176" s="12" t="s">
        <v>4</v>
      </c>
      <c r="D176" s="11">
        <v>6930</v>
      </c>
      <c r="E176" s="13">
        <f t="shared" si="4"/>
        <v>1</v>
      </c>
      <c r="F176" s="13">
        <f t="shared" si="5"/>
        <v>3</v>
      </c>
      <c r="G176" s="14">
        <v>44491</v>
      </c>
    </row>
    <row r="177" spans="1:7" ht="25.5" customHeight="1" x14ac:dyDescent="0.35">
      <c r="A177" s="11">
        <v>602</v>
      </c>
      <c r="B177" s="14">
        <v>44492</v>
      </c>
      <c r="C177" s="12" t="s">
        <v>4</v>
      </c>
      <c r="D177" s="11">
        <v>5770</v>
      </c>
      <c r="E177" s="13">
        <f t="shared" si="4"/>
        <v>1</v>
      </c>
      <c r="F177" s="13">
        <f t="shared" si="5"/>
        <v>4</v>
      </c>
      <c r="G177" s="14">
        <v>44492</v>
      </c>
    </row>
    <row r="178" spans="1:7" ht="25.5" customHeight="1" x14ac:dyDescent="0.35">
      <c r="A178" s="11">
        <v>608</v>
      </c>
      <c r="B178" s="14">
        <v>44494</v>
      </c>
      <c r="C178" s="12" t="s">
        <v>4</v>
      </c>
      <c r="D178" s="11">
        <v>1750</v>
      </c>
      <c r="E178" s="13">
        <f t="shared" si="4"/>
        <v>2</v>
      </c>
      <c r="F178" s="13">
        <f t="shared" si="5"/>
        <v>1</v>
      </c>
      <c r="G178" s="14">
        <v>44494</v>
      </c>
    </row>
    <row r="179" spans="1:7" ht="25.5" customHeight="1" x14ac:dyDescent="0.35">
      <c r="A179" s="11">
        <v>610</v>
      </c>
      <c r="B179" s="14">
        <v>44495</v>
      </c>
      <c r="C179" s="12" t="s">
        <v>4</v>
      </c>
      <c r="D179" s="11">
        <v>6980</v>
      </c>
      <c r="E179" s="13">
        <f t="shared" si="4"/>
        <v>1</v>
      </c>
      <c r="F179" s="13">
        <f t="shared" si="5"/>
        <v>2</v>
      </c>
      <c r="G179" s="14">
        <v>44495</v>
      </c>
    </row>
    <row r="180" spans="1:7" ht="25.5" customHeight="1" x14ac:dyDescent="0.35">
      <c r="A180" s="11">
        <v>615</v>
      </c>
      <c r="B180" s="14">
        <v>44496</v>
      </c>
      <c r="C180" s="12" t="s">
        <v>4</v>
      </c>
      <c r="D180" s="11">
        <v>9940</v>
      </c>
      <c r="E180" s="13">
        <f t="shared" si="4"/>
        <v>1</v>
      </c>
      <c r="F180" s="13">
        <f t="shared" si="5"/>
        <v>3</v>
      </c>
      <c r="G180" s="14">
        <v>44496</v>
      </c>
    </row>
    <row r="181" spans="1:7" ht="25.5" customHeight="1" x14ac:dyDescent="0.35">
      <c r="A181" s="11">
        <v>618</v>
      </c>
      <c r="B181" s="14">
        <v>44497</v>
      </c>
      <c r="C181" s="12" t="s">
        <v>4</v>
      </c>
      <c r="D181" s="11">
        <v>3540</v>
      </c>
      <c r="E181" s="13">
        <f t="shared" si="4"/>
        <v>1</v>
      </c>
      <c r="F181" s="13">
        <f t="shared" si="5"/>
        <v>4</v>
      </c>
      <c r="G181" s="14">
        <v>44497</v>
      </c>
    </row>
    <row r="182" spans="1:7" ht="25.5" customHeight="1" x14ac:dyDescent="0.35">
      <c r="A182" s="11">
        <v>621</v>
      </c>
      <c r="B182" s="14">
        <v>44499</v>
      </c>
      <c r="C182" s="12" t="s">
        <v>4</v>
      </c>
      <c r="D182" s="11">
        <v>4630</v>
      </c>
      <c r="E182" s="13">
        <f t="shared" si="4"/>
        <v>2</v>
      </c>
      <c r="F182" s="13">
        <f t="shared" si="5"/>
        <v>1</v>
      </c>
      <c r="G182" s="14">
        <v>44499</v>
      </c>
    </row>
    <row r="183" spans="1:7" ht="25.5" customHeight="1" x14ac:dyDescent="0.35">
      <c r="A183" s="11">
        <v>623</v>
      </c>
      <c r="B183" s="14">
        <v>44501</v>
      </c>
      <c r="C183" s="12" t="s">
        <v>4</v>
      </c>
      <c r="D183" s="11">
        <v>4290</v>
      </c>
      <c r="E183" s="13">
        <f t="shared" si="4"/>
        <v>2</v>
      </c>
      <c r="F183" s="13">
        <f t="shared" si="5"/>
        <v>1</v>
      </c>
      <c r="G183" s="14">
        <v>44501</v>
      </c>
    </row>
    <row r="184" spans="1:7" ht="25.5" customHeight="1" x14ac:dyDescent="0.35">
      <c r="A184" s="11">
        <v>626</v>
      </c>
      <c r="B184" s="14">
        <v>44502</v>
      </c>
      <c r="C184" s="12" t="s">
        <v>4</v>
      </c>
      <c r="D184" s="11">
        <v>8480</v>
      </c>
      <c r="E184" s="13">
        <f t="shared" si="4"/>
        <v>1</v>
      </c>
      <c r="F184" s="13">
        <f t="shared" si="5"/>
        <v>2</v>
      </c>
      <c r="G184" s="14">
        <v>44502</v>
      </c>
    </row>
    <row r="185" spans="1:7" ht="25.5" customHeight="1" x14ac:dyDescent="0.35">
      <c r="A185" s="11">
        <v>627</v>
      </c>
      <c r="B185" s="14">
        <v>44503</v>
      </c>
      <c r="C185" s="12" t="s">
        <v>4</v>
      </c>
      <c r="D185" s="11">
        <v>4860</v>
      </c>
      <c r="E185" s="13">
        <f t="shared" si="4"/>
        <v>1</v>
      </c>
      <c r="F185" s="13">
        <f t="shared" si="5"/>
        <v>3</v>
      </c>
      <c r="G185" s="14">
        <v>44503</v>
      </c>
    </row>
    <row r="186" spans="1:7" ht="25.5" customHeight="1" x14ac:dyDescent="0.35">
      <c r="A186" s="11">
        <v>633</v>
      </c>
      <c r="B186" s="14">
        <v>44505</v>
      </c>
      <c r="C186" s="12" t="s">
        <v>4</v>
      </c>
      <c r="D186" s="11">
        <v>6980</v>
      </c>
      <c r="E186" s="13">
        <f t="shared" si="4"/>
        <v>2</v>
      </c>
      <c r="F186" s="13">
        <f t="shared" si="5"/>
        <v>1</v>
      </c>
      <c r="G186" s="14">
        <v>44505</v>
      </c>
    </row>
    <row r="187" spans="1:7" ht="25.5" customHeight="1" x14ac:dyDescent="0.35">
      <c r="A187" s="11">
        <v>636</v>
      </c>
      <c r="B187" s="14">
        <v>44507</v>
      </c>
      <c r="C187" s="12" t="s">
        <v>4</v>
      </c>
      <c r="D187" s="11">
        <v>7000</v>
      </c>
      <c r="E187" s="13">
        <f t="shared" si="4"/>
        <v>2</v>
      </c>
      <c r="F187" s="13">
        <f t="shared" si="5"/>
        <v>1</v>
      </c>
      <c r="G187" s="14">
        <v>44507</v>
      </c>
    </row>
    <row r="188" spans="1:7" ht="25.5" customHeight="1" x14ac:dyDescent="0.35">
      <c r="A188" s="11">
        <v>638</v>
      </c>
      <c r="B188" s="14">
        <v>44508</v>
      </c>
      <c r="C188" s="12" t="s">
        <v>4</v>
      </c>
      <c r="D188" s="11">
        <v>7550</v>
      </c>
      <c r="E188" s="13">
        <f t="shared" si="4"/>
        <v>1</v>
      </c>
      <c r="F188" s="13">
        <f t="shared" si="5"/>
        <v>2</v>
      </c>
      <c r="G188" s="14">
        <v>44508</v>
      </c>
    </row>
    <row r="189" spans="1:7" ht="25.5" customHeight="1" x14ac:dyDescent="0.35">
      <c r="A189" s="11">
        <v>644</v>
      </c>
      <c r="B189" s="14">
        <v>44510</v>
      </c>
      <c r="C189" s="12" t="s">
        <v>4</v>
      </c>
      <c r="D189" s="11">
        <v>6800</v>
      </c>
      <c r="E189" s="13">
        <f t="shared" si="4"/>
        <v>2</v>
      </c>
      <c r="F189" s="13">
        <f t="shared" si="5"/>
        <v>1</v>
      </c>
      <c r="G189" s="14">
        <v>44510</v>
      </c>
    </row>
    <row r="190" spans="1:7" ht="25.5" customHeight="1" x14ac:dyDescent="0.35">
      <c r="A190" s="11">
        <v>645</v>
      </c>
      <c r="B190" s="14">
        <v>44511</v>
      </c>
      <c r="C190" s="12" t="s">
        <v>4</v>
      </c>
      <c r="D190" s="11">
        <v>8040</v>
      </c>
      <c r="E190" s="13">
        <f t="shared" si="4"/>
        <v>1</v>
      </c>
      <c r="F190" s="13">
        <f t="shared" si="5"/>
        <v>2</v>
      </c>
      <c r="G190" s="14">
        <v>44511</v>
      </c>
    </row>
    <row r="191" spans="1:7" ht="25.5" customHeight="1" x14ac:dyDescent="0.35">
      <c r="A191" s="11">
        <v>648</v>
      </c>
      <c r="B191" s="14">
        <v>44513</v>
      </c>
      <c r="C191" s="12" t="s">
        <v>4</v>
      </c>
      <c r="D191" s="11">
        <v>5740</v>
      </c>
      <c r="E191" s="13">
        <f t="shared" si="4"/>
        <v>2</v>
      </c>
      <c r="F191" s="13">
        <f t="shared" si="5"/>
        <v>1</v>
      </c>
      <c r="G191" s="14">
        <v>44513</v>
      </c>
    </row>
    <row r="192" spans="1:7" ht="25.5" customHeight="1" x14ac:dyDescent="0.35">
      <c r="A192" s="11">
        <v>650</v>
      </c>
      <c r="B192" s="14">
        <v>44514</v>
      </c>
      <c r="C192" s="12" t="s">
        <v>4</v>
      </c>
      <c r="D192" s="11">
        <v>5910</v>
      </c>
      <c r="E192" s="13">
        <f t="shared" si="4"/>
        <v>1</v>
      </c>
      <c r="F192" s="13">
        <f t="shared" si="5"/>
        <v>2</v>
      </c>
      <c r="G192" s="14">
        <v>44514</v>
      </c>
    </row>
    <row r="193" spans="1:7" ht="25.5" customHeight="1" x14ac:dyDescent="0.35">
      <c r="A193" s="11">
        <v>652</v>
      </c>
      <c r="B193" s="14">
        <v>44515</v>
      </c>
      <c r="C193" s="12" t="s">
        <v>4</v>
      </c>
      <c r="D193" s="11">
        <v>2820</v>
      </c>
      <c r="E193" s="13">
        <f t="shared" si="4"/>
        <v>1</v>
      </c>
      <c r="F193" s="13">
        <f t="shared" si="5"/>
        <v>3</v>
      </c>
      <c r="G193" s="14">
        <v>44515</v>
      </c>
    </row>
    <row r="194" spans="1:7" ht="25.5" customHeight="1" x14ac:dyDescent="0.35">
      <c r="A194" s="11">
        <v>659</v>
      </c>
      <c r="B194" s="14">
        <v>44517</v>
      </c>
      <c r="C194" s="12" t="s">
        <v>4</v>
      </c>
      <c r="D194" s="11">
        <v>8470</v>
      </c>
      <c r="E194" s="13">
        <f t="shared" si="4"/>
        <v>2</v>
      </c>
      <c r="F194" s="13">
        <f t="shared" si="5"/>
        <v>1</v>
      </c>
      <c r="G194" s="14">
        <v>44517</v>
      </c>
    </row>
    <row r="195" spans="1:7" ht="25.5" customHeight="1" x14ac:dyDescent="0.35">
      <c r="A195" s="11">
        <v>661</v>
      </c>
      <c r="B195" s="14">
        <v>44519</v>
      </c>
      <c r="C195" s="12" t="s">
        <v>4</v>
      </c>
      <c r="D195" s="11">
        <v>6050</v>
      </c>
      <c r="E195" s="13">
        <f t="shared" si="4"/>
        <v>2</v>
      </c>
      <c r="F195" s="13">
        <f t="shared" si="5"/>
        <v>1</v>
      </c>
      <c r="G195" s="14">
        <v>44519</v>
      </c>
    </row>
    <row r="196" spans="1:7" ht="25.5" customHeight="1" x14ac:dyDescent="0.35">
      <c r="A196" s="11">
        <v>663</v>
      </c>
      <c r="B196" s="14">
        <v>44520</v>
      </c>
      <c r="C196" s="12" t="s">
        <v>4</v>
      </c>
      <c r="D196" s="11">
        <v>5270</v>
      </c>
      <c r="E196" s="13">
        <f t="shared" ref="E196:E223" si="6">B196-B195</f>
        <v>1</v>
      </c>
      <c r="F196" s="13">
        <f t="shared" ref="F196:F223" si="7">IF(E196=1,F195+1,1)</f>
        <v>2</v>
      </c>
      <c r="G196" s="14">
        <v>44520</v>
      </c>
    </row>
    <row r="197" spans="1:7" ht="25.5" customHeight="1" x14ac:dyDescent="0.35">
      <c r="A197" s="11">
        <v>667</v>
      </c>
      <c r="B197" s="14">
        <v>44521</v>
      </c>
      <c r="C197" s="12" t="s">
        <v>4</v>
      </c>
      <c r="D197" s="11">
        <v>1380</v>
      </c>
      <c r="E197" s="13">
        <f t="shared" si="6"/>
        <v>1</v>
      </c>
      <c r="F197" s="13">
        <f t="shared" si="7"/>
        <v>3</v>
      </c>
      <c r="G197" s="14">
        <v>44521</v>
      </c>
    </row>
    <row r="198" spans="1:7" ht="25.5" customHeight="1" x14ac:dyDescent="0.35">
      <c r="A198" s="11">
        <v>671</v>
      </c>
      <c r="B198" s="14">
        <v>44522</v>
      </c>
      <c r="C198" s="12" t="s">
        <v>4</v>
      </c>
      <c r="D198" s="11">
        <v>5930</v>
      </c>
      <c r="E198" s="13">
        <f t="shared" si="6"/>
        <v>1</v>
      </c>
      <c r="F198" s="13">
        <f t="shared" si="7"/>
        <v>4</v>
      </c>
      <c r="G198" s="14">
        <v>44522</v>
      </c>
    </row>
    <row r="199" spans="1:7" ht="25.5" customHeight="1" x14ac:dyDescent="0.35">
      <c r="A199" s="11">
        <v>673</v>
      </c>
      <c r="B199" s="14">
        <v>44523</v>
      </c>
      <c r="C199" s="12" t="s">
        <v>4</v>
      </c>
      <c r="D199" s="11">
        <v>9750</v>
      </c>
      <c r="E199" s="13">
        <f t="shared" si="6"/>
        <v>1</v>
      </c>
      <c r="F199" s="13">
        <f t="shared" si="7"/>
        <v>5</v>
      </c>
      <c r="G199" s="14">
        <v>44523</v>
      </c>
    </row>
    <row r="200" spans="1:7" ht="25.5" customHeight="1" x14ac:dyDescent="0.35">
      <c r="A200" s="11">
        <v>676</v>
      </c>
      <c r="B200" s="14">
        <v>44524</v>
      </c>
      <c r="C200" s="12" t="s">
        <v>4</v>
      </c>
      <c r="D200" s="11">
        <v>5490</v>
      </c>
      <c r="E200" s="13">
        <f t="shared" si="6"/>
        <v>1</v>
      </c>
      <c r="F200" s="13">
        <f t="shared" si="7"/>
        <v>6</v>
      </c>
      <c r="G200" s="14">
        <v>44524</v>
      </c>
    </row>
    <row r="201" spans="1:7" ht="25.5" customHeight="1" x14ac:dyDescent="0.35">
      <c r="A201" s="11">
        <v>681</v>
      </c>
      <c r="B201" s="14">
        <v>44526</v>
      </c>
      <c r="C201" s="12" t="s">
        <v>4</v>
      </c>
      <c r="D201" s="11">
        <v>7120</v>
      </c>
      <c r="E201" s="13">
        <f t="shared" si="6"/>
        <v>2</v>
      </c>
      <c r="F201" s="13">
        <f t="shared" si="7"/>
        <v>1</v>
      </c>
      <c r="G201" s="14">
        <v>44526</v>
      </c>
    </row>
    <row r="202" spans="1:7" ht="25.5" customHeight="1" x14ac:dyDescent="0.35">
      <c r="A202" s="11">
        <v>683</v>
      </c>
      <c r="B202" s="14">
        <v>44527</v>
      </c>
      <c r="C202" s="12" t="s">
        <v>4</v>
      </c>
      <c r="D202" s="11">
        <v>8590</v>
      </c>
      <c r="E202" s="13">
        <f t="shared" si="6"/>
        <v>1</v>
      </c>
      <c r="F202" s="13">
        <f t="shared" si="7"/>
        <v>2</v>
      </c>
      <c r="G202" s="14">
        <v>44527</v>
      </c>
    </row>
    <row r="203" spans="1:7" ht="25.5" customHeight="1" x14ac:dyDescent="0.35">
      <c r="A203" s="11">
        <v>684</v>
      </c>
      <c r="B203" s="14">
        <v>44528</v>
      </c>
      <c r="C203" s="12" t="s">
        <v>4</v>
      </c>
      <c r="D203" s="11">
        <v>2510</v>
      </c>
      <c r="E203" s="13">
        <f t="shared" si="6"/>
        <v>1</v>
      </c>
      <c r="F203" s="13">
        <f t="shared" si="7"/>
        <v>3</v>
      </c>
      <c r="G203" s="14">
        <v>44528</v>
      </c>
    </row>
    <row r="204" spans="1:7" ht="25.5" customHeight="1" x14ac:dyDescent="0.35">
      <c r="A204" s="11">
        <v>688</v>
      </c>
      <c r="B204" s="14">
        <v>44529</v>
      </c>
      <c r="C204" s="12" t="s">
        <v>4</v>
      </c>
      <c r="D204" s="11">
        <v>3110</v>
      </c>
      <c r="E204" s="13">
        <f t="shared" si="6"/>
        <v>1</v>
      </c>
      <c r="F204" s="13">
        <f t="shared" si="7"/>
        <v>4</v>
      </c>
      <c r="G204" s="14">
        <v>44529</v>
      </c>
    </row>
    <row r="205" spans="1:7" ht="25.5" customHeight="1" x14ac:dyDescent="0.35">
      <c r="A205" s="11">
        <v>690</v>
      </c>
      <c r="B205" s="14">
        <v>44530</v>
      </c>
      <c r="C205" s="12" t="s">
        <v>4</v>
      </c>
      <c r="D205" s="11">
        <v>3880</v>
      </c>
      <c r="E205" s="13">
        <f t="shared" si="6"/>
        <v>1</v>
      </c>
      <c r="F205" s="13">
        <f t="shared" si="7"/>
        <v>5</v>
      </c>
      <c r="G205" s="14">
        <v>44530</v>
      </c>
    </row>
    <row r="206" spans="1:7" ht="25.5" customHeight="1" x14ac:dyDescent="0.35">
      <c r="A206" s="11">
        <v>694</v>
      </c>
      <c r="B206" s="14">
        <v>44532</v>
      </c>
      <c r="C206" s="12" t="s">
        <v>4</v>
      </c>
      <c r="D206" s="11">
        <v>1950</v>
      </c>
      <c r="E206" s="13">
        <f t="shared" si="6"/>
        <v>2</v>
      </c>
      <c r="F206" s="13">
        <f t="shared" si="7"/>
        <v>1</v>
      </c>
      <c r="G206" s="14">
        <v>44532</v>
      </c>
    </row>
    <row r="207" spans="1:7" ht="25.5" customHeight="1" x14ac:dyDescent="0.35">
      <c r="A207" s="11">
        <v>700</v>
      </c>
      <c r="B207" s="14">
        <v>44535</v>
      </c>
      <c r="C207" s="12" t="s">
        <v>4</v>
      </c>
      <c r="D207" s="11">
        <v>4620</v>
      </c>
      <c r="E207" s="13">
        <f t="shared" si="6"/>
        <v>3</v>
      </c>
      <c r="F207" s="13">
        <f t="shared" si="7"/>
        <v>1</v>
      </c>
      <c r="G207" s="14">
        <v>44535</v>
      </c>
    </row>
    <row r="208" spans="1:7" ht="25.5" customHeight="1" x14ac:dyDescent="0.35">
      <c r="A208" s="11">
        <v>702</v>
      </c>
      <c r="B208" s="14">
        <v>44536</v>
      </c>
      <c r="C208" s="12" t="s">
        <v>4</v>
      </c>
      <c r="D208" s="11">
        <v>2550</v>
      </c>
      <c r="E208" s="13">
        <f t="shared" si="6"/>
        <v>1</v>
      </c>
      <c r="F208" s="13">
        <f t="shared" si="7"/>
        <v>2</v>
      </c>
      <c r="G208" s="14">
        <v>44536</v>
      </c>
    </row>
    <row r="209" spans="1:7" ht="25.5" customHeight="1" x14ac:dyDescent="0.35">
      <c r="A209" s="11">
        <v>708</v>
      </c>
      <c r="B209" s="14">
        <v>44540</v>
      </c>
      <c r="C209" s="12" t="s">
        <v>4</v>
      </c>
      <c r="D209" s="11">
        <v>570</v>
      </c>
      <c r="E209" s="13">
        <f t="shared" si="6"/>
        <v>4</v>
      </c>
      <c r="F209" s="13">
        <f t="shared" si="7"/>
        <v>1</v>
      </c>
      <c r="G209" s="14">
        <v>44540</v>
      </c>
    </row>
    <row r="210" spans="1:7" ht="25.5" customHeight="1" x14ac:dyDescent="0.35">
      <c r="A210" s="11">
        <v>709</v>
      </c>
      <c r="B210" s="14">
        <v>44541</v>
      </c>
      <c r="C210" s="12" t="s">
        <v>4</v>
      </c>
      <c r="D210" s="11">
        <v>9510</v>
      </c>
      <c r="E210" s="13">
        <f t="shared" si="6"/>
        <v>1</v>
      </c>
      <c r="F210" s="13">
        <f t="shared" si="7"/>
        <v>2</v>
      </c>
      <c r="G210" s="14">
        <v>44541</v>
      </c>
    </row>
    <row r="211" spans="1:7" ht="25.5" customHeight="1" x14ac:dyDescent="0.35">
      <c r="A211" s="11">
        <v>713</v>
      </c>
      <c r="B211" s="14">
        <v>44542</v>
      </c>
      <c r="C211" s="12" t="s">
        <v>4</v>
      </c>
      <c r="D211" s="11">
        <v>2750</v>
      </c>
      <c r="E211" s="13">
        <f t="shared" si="6"/>
        <v>1</v>
      </c>
      <c r="F211" s="13">
        <f t="shared" si="7"/>
        <v>3</v>
      </c>
      <c r="G211" s="14">
        <v>44542</v>
      </c>
    </row>
    <row r="212" spans="1:7" ht="25.5" customHeight="1" x14ac:dyDescent="0.35">
      <c r="A212" s="11">
        <v>719</v>
      </c>
      <c r="B212" s="14">
        <v>44544</v>
      </c>
      <c r="C212" s="12" t="s">
        <v>4</v>
      </c>
      <c r="D212" s="11">
        <v>7660</v>
      </c>
      <c r="E212" s="13">
        <f t="shared" si="6"/>
        <v>2</v>
      </c>
      <c r="F212" s="13">
        <f t="shared" si="7"/>
        <v>1</v>
      </c>
      <c r="G212" s="14">
        <v>44544</v>
      </c>
    </row>
    <row r="213" spans="1:7" ht="25.5" customHeight="1" x14ac:dyDescent="0.35">
      <c r="A213" s="11">
        <v>722</v>
      </c>
      <c r="B213" s="14">
        <v>44545</v>
      </c>
      <c r="C213" s="12" t="s">
        <v>4</v>
      </c>
      <c r="D213" s="11">
        <v>5370</v>
      </c>
      <c r="E213" s="13">
        <f t="shared" si="6"/>
        <v>1</v>
      </c>
      <c r="F213" s="13">
        <f t="shared" si="7"/>
        <v>2</v>
      </c>
      <c r="G213" s="14">
        <v>44545</v>
      </c>
    </row>
    <row r="214" spans="1:7" ht="25.5" customHeight="1" x14ac:dyDescent="0.35">
      <c r="A214" s="11">
        <v>726</v>
      </c>
      <c r="B214" s="14">
        <v>44548</v>
      </c>
      <c r="C214" s="12" t="s">
        <v>4</v>
      </c>
      <c r="D214" s="11">
        <v>4640</v>
      </c>
      <c r="E214" s="13">
        <f t="shared" si="6"/>
        <v>3</v>
      </c>
      <c r="F214" s="13">
        <f t="shared" si="7"/>
        <v>1</v>
      </c>
      <c r="G214" s="14">
        <v>44548</v>
      </c>
    </row>
    <row r="215" spans="1:7" ht="25.5" customHeight="1" x14ac:dyDescent="0.35">
      <c r="A215" s="11">
        <v>729</v>
      </c>
      <c r="B215" s="14">
        <v>44549</v>
      </c>
      <c r="C215" s="12" t="s">
        <v>4</v>
      </c>
      <c r="D215" s="11">
        <v>2520</v>
      </c>
      <c r="E215" s="13">
        <f t="shared" si="6"/>
        <v>1</v>
      </c>
      <c r="F215" s="13">
        <f t="shared" si="7"/>
        <v>2</v>
      </c>
      <c r="G215" s="14">
        <v>44549</v>
      </c>
    </row>
    <row r="216" spans="1:7" ht="25.5" customHeight="1" x14ac:dyDescent="0.35">
      <c r="A216" s="11">
        <v>732</v>
      </c>
      <c r="B216" s="14">
        <v>44550</v>
      </c>
      <c r="C216" s="12" t="s">
        <v>4</v>
      </c>
      <c r="D216" s="11">
        <v>1340</v>
      </c>
      <c r="E216" s="13">
        <f t="shared" si="6"/>
        <v>1</v>
      </c>
      <c r="F216" s="13">
        <f t="shared" si="7"/>
        <v>3</v>
      </c>
      <c r="G216" s="14">
        <v>44550</v>
      </c>
    </row>
    <row r="217" spans="1:7" ht="25.5" customHeight="1" x14ac:dyDescent="0.35">
      <c r="A217" s="11">
        <v>734</v>
      </c>
      <c r="B217" s="14">
        <v>44552</v>
      </c>
      <c r="C217" s="12" t="s">
        <v>4</v>
      </c>
      <c r="D217" s="11">
        <v>5730</v>
      </c>
      <c r="E217" s="13">
        <f t="shared" si="6"/>
        <v>2</v>
      </c>
      <c r="F217" s="13">
        <f t="shared" si="7"/>
        <v>1</v>
      </c>
      <c r="G217" s="14">
        <v>44552</v>
      </c>
    </row>
    <row r="218" spans="1:7" ht="25.5" customHeight="1" x14ac:dyDescent="0.35">
      <c r="A218" s="11">
        <v>736</v>
      </c>
      <c r="B218" s="14">
        <v>44553</v>
      </c>
      <c r="C218" s="12" t="s">
        <v>4</v>
      </c>
      <c r="D218" s="11">
        <v>9620</v>
      </c>
      <c r="E218" s="13">
        <f t="shared" si="6"/>
        <v>1</v>
      </c>
      <c r="F218" s="13">
        <f t="shared" si="7"/>
        <v>2</v>
      </c>
      <c r="G218" s="14">
        <v>44553</v>
      </c>
    </row>
    <row r="219" spans="1:7" ht="25.5" customHeight="1" x14ac:dyDescent="0.35">
      <c r="A219" s="11">
        <v>739</v>
      </c>
      <c r="B219" s="14">
        <v>44554</v>
      </c>
      <c r="C219" s="12" t="s">
        <v>4</v>
      </c>
      <c r="D219" s="11">
        <v>4270</v>
      </c>
      <c r="E219" s="13">
        <f t="shared" si="6"/>
        <v>1</v>
      </c>
      <c r="F219" s="13">
        <f t="shared" si="7"/>
        <v>3</v>
      </c>
      <c r="G219" s="14">
        <v>44554</v>
      </c>
    </row>
    <row r="220" spans="1:7" ht="25.5" customHeight="1" x14ac:dyDescent="0.35">
      <c r="A220" s="11">
        <v>740</v>
      </c>
      <c r="B220" s="14">
        <v>44555</v>
      </c>
      <c r="C220" s="12" t="s">
        <v>4</v>
      </c>
      <c r="D220" s="11">
        <v>1590</v>
      </c>
      <c r="E220" s="13">
        <f t="shared" si="6"/>
        <v>1</v>
      </c>
      <c r="F220" s="13">
        <f t="shared" si="7"/>
        <v>4</v>
      </c>
      <c r="G220" s="14">
        <v>44555</v>
      </c>
    </row>
    <row r="221" spans="1:7" ht="25.5" customHeight="1" x14ac:dyDescent="0.35">
      <c r="A221" s="11">
        <v>746</v>
      </c>
      <c r="B221" s="14">
        <v>44557</v>
      </c>
      <c r="C221" s="12" t="s">
        <v>4</v>
      </c>
      <c r="D221" s="11">
        <v>8030</v>
      </c>
      <c r="E221" s="13">
        <f t="shared" si="6"/>
        <v>2</v>
      </c>
      <c r="F221" s="13">
        <f t="shared" si="7"/>
        <v>1</v>
      </c>
      <c r="G221" s="14">
        <v>44557</v>
      </c>
    </row>
    <row r="222" spans="1:7" ht="25.5" customHeight="1" x14ac:dyDescent="0.35">
      <c r="A222" s="11">
        <v>748</v>
      </c>
      <c r="B222" s="14">
        <v>44558</v>
      </c>
      <c r="C222" s="12" t="s">
        <v>4</v>
      </c>
      <c r="D222" s="11">
        <v>1410</v>
      </c>
      <c r="E222" s="13">
        <f t="shared" si="6"/>
        <v>1</v>
      </c>
      <c r="F222" s="13">
        <f t="shared" si="7"/>
        <v>2</v>
      </c>
      <c r="G222" s="14">
        <v>44558</v>
      </c>
    </row>
    <row r="223" spans="1:7" ht="25.5" customHeight="1" x14ac:dyDescent="0.35">
      <c r="A223" s="11">
        <v>751</v>
      </c>
      <c r="B223" s="14">
        <v>44559</v>
      </c>
      <c r="C223" s="12" t="s">
        <v>4</v>
      </c>
      <c r="D223" s="11">
        <v>7390</v>
      </c>
      <c r="E223" s="13">
        <f t="shared" si="6"/>
        <v>1</v>
      </c>
      <c r="F223" s="13">
        <f t="shared" si="7"/>
        <v>3</v>
      </c>
      <c r="G223" s="14">
        <v>44559</v>
      </c>
    </row>
    <row r="224" spans="1:7" ht="25.5" customHeight="1" x14ac:dyDescent="0.35">
      <c r="C224" s="12"/>
    </row>
    <row r="225" spans="3:3" ht="25.5" customHeight="1" x14ac:dyDescent="0.35">
      <c r="C225" s="12"/>
    </row>
    <row r="226" spans="3:3" ht="25.5" customHeight="1" x14ac:dyDescent="0.35">
      <c r="C226" s="12"/>
    </row>
    <row r="227" spans="3:3" ht="25.5" customHeight="1" x14ac:dyDescent="0.35">
      <c r="C227" s="12"/>
    </row>
    <row r="228" spans="3:3" ht="25.5" customHeight="1" x14ac:dyDescent="0.35">
      <c r="C228" s="12"/>
    </row>
    <row r="229" spans="3:3" ht="25.5" customHeight="1" x14ac:dyDescent="0.35">
      <c r="C229" s="12"/>
    </row>
    <row r="230" spans="3:3" ht="25.5" customHeight="1" x14ac:dyDescent="0.35">
      <c r="C230" s="12"/>
    </row>
    <row r="231" spans="3:3" ht="25.5" customHeight="1" x14ac:dyDescent="0.35">
      <c r="C231" s="12"/>
    </row>
    <row r="232" spans="3:3" ht="25.5" customHeight="1" x14ac:dyDescent="0.35">
      <c r="C232" s="12"/>
    </row>
    <row r="233" spans="3:3" ht="25.5" customHeight="1" x14ac:dyDescent="0.35">
      <c r="C233" s="12"/>
    </row>
    <row r="234" spans="3:3" ht="25.5" customHeight="1" x14ac:dyDescent="0.35">
      <c r="C234" s="12"/>
    </row>
    <row r="235" spans="3:3" ht="25.5" customHeight="1" x14ac:dyDescent="0.35">
      <c r="C235" s="12"/>
    </row>
    <row r="236" spans="3:3" ht="25.5" customHeight="1" x14ac:dyDescent="0.35">
      <c r="C236" s="12"/>
    </row>
    <row r="237" spans="3:3" ht="25.5" customHeight="1" x14ac:dyDescent="0.35">
      <c r="C237" s="12"/>
    </row>
    <row r="238" spans="3:3" ht="25.5" customHeight="1" x14ac:dyDescent="0.35">
      <c r="C238" s="12"/>
    </row>
    <row r="239" spans="3:3" ht="25.5" customHeight="1" x14ac:dyDescent="0.35">
      <c r="C239" s="12"/>
    </row>
    <row r="240" spans="3:3" ht="25.5" customHeight="1" x14ac:dyDescent="0.35">
      <c r="C240" s="12"/>
    </row>
    <row r="241" spans="3:3" ht="25.5" customHeight="1" x14ac:dyDescent="0.35">
      <c r="C241" s="12"/>
    </row>
    <row r="242" spans="3:3" ht="25.5" customHeight="1" x14ac:dyDescent="0.35">
      <c r="C242" s="12"/>
    </row>
    <row r="243" spans="3:3" ht="25.5" customHeight="1" x14ac:dyDescent="0.35">
      <c r="C243" s="12"/>
    </row>
    <row r="244" spans="3:3" ht="25.5" customHeight="1" x14ac:dyDescent="0.35">
      <c r="C244" s="12"/>
    </row>
    <row r="245" spans="3:3" ht="25.5" customHeight="1" x14ac:dyDescent="0.35">
      <c r="C245" s="12"/>
    </row>
    <row r="246" spans="3:3" ht="25.5" customHeight="1" x14ac:dyDescent="0.35">
      <c r="C246" s="12"/>
    </row>
    <row r="247" spans="3:3" ht="25.5" customHeight="1" x14ac:dyDescent="0.35">
      <c r="C247" s="12"/>
    </row>
    <row r="248" spans="3:3" ht="25.5" customHeight="1" x14ac:dyDescent="0.35">
      <c r="C248" s="12"/>
    </row>
    <row r="249" spans="3:3" ht="25.5" customHeight="1" x14ac:dyDescent="0.35">
      <c r="C249" s="12"/>
    </row>
    <row r="250" spans="3:3" ht="25.5" customHeight="1" x14ac:dyDescent="0.35">
      <c r="C250" s="12"/>
    </row>
    <row r="251" spans="3:3" ht="25.5" customHeight="1" x14ac:dyDescent="0.35">
      <c r="C251" s="12"/>
    </row>
    <row r="252" spans="3:3" ht="25.5" customHeight="1" x14ac:dyDescent="0.35">
      <c r="C252" s="12"/>
    </row>
    <row r="253" spans="3:3" ht="25.5" customHeight="1" x14ac:dyDescent="0.35">
      <c r="C253" s="12"/>
    </row>
    <row r="254" spans="3:3" ht="25.5" customHeight="1" x14ac:dyDescent="0.35">
      <c r="C254" s="12"/>
    </row>
    <row r="255" spans="3:3" ht="25.5" customHeight="1" x14ac:dyDescent="0.35">
      <c r="C255" s="12"/>
    </row>
    <row r="256" spans="3:3" ht="25.5" customHeight="1" x14ac:dyDescent="0.35">
      <c r="C256" s="12"/>
    </row>
    <row r="257" spans="3:3" ht="25.5" customHeight="1" x14ac:dyDescent="0.35">
      <c r="C257" s="12"/>
    </row>
    <row r="258" spans="3:3" ht="25.5" customHeight="1" x14ac:dyDescent="0.35">
      <c r="C258" s="12"/>
    </row>
    <row r="259" spans="3:3" ht="25.5" customHeight="1" x14ac:dyDescent="0.35">
      <c r="C259" s="12"/>
    </row>
    <row r="260" spans="3:3" ht="25.5" customHeight="1" x14ac:dyDescent="0.35">
      <c r="C260" s="12"/>
    </row>
    <row r="261" spans="3:3" ht="25.5" customHeight="1" x14ac:dyDescent="0.35">
      <c r="C261" s="12"/>
    </row>
    <row r="262" spans="3:3" ht="25.5" customHeight="1" x14ac:dyDescent="0.35">
      <c r="C262" s="12"/>
    </row>
    <row r="263" spans="3:3" ht="25.5" customHeight="1" x14ac:dyDescent="0.35">
      <c r="C263" s="12"/>
    </row>
    <row r="264" spans="3:3" ht="25.5" customHeight="1" x14ac:dyDescent="0.35">
      <c r="C264" s="12"/>
    </row>
    <row r="265" spans="3:3" ht="25.5" customHeight="1" x14ac:dyDescent="0.35">
      <c r="C265" s="12"/>
    </row>
    <row r="266" spans="3:3" ht="25.5" customHeight="1" x14ac:dyDescent="0.35">
      <c r="C266" s="12"/>
    </row>
    <row r="267" spans="3:3" ht="25.5" customHeight="1" x14ac:dyDescent="0.35">
      <c r="C267" s="12"/>
    </row>
    <row r="268" spans="3:3" ht="25.5" customHeight="1" x14ac:dyDescent="0.35">
      <c r="C268" s="12"/>
    </row>
    <row r="269" spans="3:3" ht="25.5" customHeight="1" x14ac:dyDescent="0.35">
      <c r="C269" s="12"/>
    </row>
    <row r="270" spans="3:3" ht="25.5" customHeight="1" x14ac:dyDescent="0.35">
      <c r="C270" s="12"/>
    </row>
    <row r="271" spans="3:3" ht="25.5" customHeight="1" x14ac:dyDescent="0.35">
      <c r="C271" s="12"/>
    </row>
    <row r="272" spans="3:3" ht="25.5" customHeight="1" x14ac:dyDescent="0.35">
      <c r="C272" s="12"/>
    </row>
    <row r="273" spans="3:3" ht="25.5" customHeight="1" x14ac:dyDescent="0.35">
      <c r="C273" s="12"/>
    </row>
    <row r="274" spans="3:3" ht="25.5" customHeight="1" x14ac:dyDescent="0.35">
      <c r="C274" s="12"/>
    </row>
    <row r="275" spans="3:3" ht="25.5" customHeight="1" x14ac:dyDescent="0.35">
      <c r="C275" s="12"/>
    </row>
    <row r="276" spans="3:3" ht="25.5" customHeight="1" x14ac:dyDescent="0.35">
      <c r="C276" s="12"/>
    </row>
    <row r="277" spans="3:3" ht="25.5" customHeight="1" x14ac:dyDescent="0.35">
      <c r="C277" s="12"/>
    </row>
    <row r="278" spans="3:3" ht="25.5" customHeight="1" x14ac:dyDescent="0.35">
      <c r="C278" s="12"/>
    </row>
    <row r="279" spans="3:3" ht="25.5" customHeight="1" x14ac:dyDescent="0.35">
      <c r="C279" s="12"/>
    </row>
    <row r="280" spans="3:3" ht="25.5" customHeight="1" x14ac:dyDescent="0.35">
      <c r="C280" s="12"/>
    </row>
    <row r="281" spans="3:3" ht="25.5" customHeight="1" x14ac:dyDescent="0.35">
      <c r="C281" s="12"/>
    </row>
    <row r="282" spans="3:3" ht="25.5" customHeight="1" x14ac:dyDescent="0.35">
      <c r="C282" s="12"/>
    </row>
    <row r="283" spans="3:3" ht="25.5" customHeight="1" x14ac:dyDescent="0.35">
      <c r="C283" s="12"/>
    </row>
    <row r="284" spans="3:3" ht="25.5" customHeight="1" x14ac:dyDescent="0.35">
      <c r="C284" s="12"/>
    </row>
    <row r="285" spans="3:3" ht="25.5" customHeight="1" x14ac:dyDescent="0.35">
      <c r="C285" s="12"/>
    </row>
    <row r="286" spans="3:3" ht="25.5" customHeight="1" x14ac:dyDescent="0.35">
      <c r="C286" s="12"/>
    </row>
    <row r="287" spans="3:3" ht="25.5" customHeight="1" x14ac:dyDescent="0.35">
      <c r="C287" s="12"/>
    </row>
    <row r="288" spans="3:3" ht="25.5" customHeight="1" x14ac:dyDescent="0.35">
      <c r="C288" s="12"/>
    </row>
    <row r="289" spans="3:3" ht="25.5" customHeight="1" x14ac:dyDescent="0.35">
      <c r="C289" s="12"/>
    </row>
    <row r="290" spans="3:3" ht="25.5" customHeight="1" x14ac:dyDescent="0.35">
      <c r="C290" s="12"/>
    </row>
    <row r="291" spans="3:3" ht="25.5" customHeight="1" x14ac:dyDescent="0.35">
      <c r="C291" s="12"/>
    </row>
    <row r="292" spans="3:3" ht="25.5" customHeight="1" x14ac:dyDescent="0.35">
      <c r="C292" s="12"/>
    </row>
    <row r="293" spans="3:3" ht="25.5" customHeight="1" x14ac:dyDescent="0.35">
      <c r="C293" s="12"/>
    </row>
    <row r="294" spans="3:3" ht="25.5" customHeight="1" x14ac:dyDescent="0.35">
      <c r="C294" s="12"/>
    </row>
    <row r="295" spans="3:3" ht="25.5" customHeight="1" x14ac:dyDescent="0.35">
      <c r="C295" s="12"/>
    </row>
    <row r="296" spans="3:3" ht="25.5" customHeight="1" x14ac:dyDescent="0.35">
      <c r="C296" s="12"/>
    </row>
    <row r="297" spans="3:3" ht="25.5" customHeight="1" x14ac:dyDescent="0.35">
      <c r="C297" s="12"/>
    </row>
    <row r="298" spans="3:3" ht="25.5" customHeight="1" x14ac:dyDescent="0.35">
      <c r="C298" s="12"/>
    </row>
    <row r="299" spans="3:3" ht="25.5" customHeight="1" x14ac:dyDescent="0.35">
      <c r="C299" s="12"/>
    </row>
    <row r="300" spans="3:3" ht="25.5" customHeight="1" x14ac:dyDescent="0.35">
      <c r="C300" s="12"/>
    </row>
    <row r="301" spans="3:3" ht="25.5" customHeight="1" x14ac:dyDescent="0.35">
      <c r="C301" s="12"/>
    </row>
    <row r="302" spans="3:3" ht="25.5" customHeight="1" x14ac:dyDescent="0.35">
      <c r="C302" s="12"/>
    </row>
    <row r="303" spans="3:3" ht="25.5" customHeight="1" x14ac:dyDescent="0.35">
      <c r="C303" s="12"/>
    </row>
    <row r="304" spans="3:3" ht="25.5" customHeight="1" x14ac:dyDescent="0.35">
      <c r="C304" s="12"/>
    </row>
    <row r="305" spans="3:3" ht="25.5" customHeight="1" x14ac:dyDescent="0.35">
      <c r="C305" s="12"/>
    </row>
    <row r="306" spans="3:3" ht="25.5" customHeight="1" x14ac:dyDescent="0.35">
      <c r="C306" s="12"/>
    </row>
    <row r="307" spans="3:3" ht="25.5" customHeight="1" x14ac:dyDescent="0.35">
      <c r="C307" s="12"/>
    </row>
    <row r="308" spans="3:3" ht="25.5" customHeight="1" x14ac:dyDescent="0.35">
      <c r="C308" s="12"/>
    </row>
    <row r="309" spans="3:3" ht="25.5" customHeight="1" x14ac:dyDescent="0.35">
      <c r="C309" s="12"/>
    </row>
    <row r="310" spans="3:3" ht="25.5" customHeight="1" x14ac:dyDescent="0.35">
      <c r="C310" s="12"/>
    </row>
    <row r="311" spans="3:3" ht="25.5" customHeight="1" x14ac:dyDescent="0.35">
      <c r="C311" s="12"/>
    </row>
    <row r="312" spans="3:3" ht="25.5" customHeight="1" x14ac:dyDescent="0.35">
      <c r="C312" s="12"/>
    </row>
    <row r="313" spans="3:3" ht="25.5" customHeight="1" x14ac:dyDescent="0.35">
      <c r="C313" s="12"/>
    </row>
    <row r="314" spans="3:3" ht="25.5" customHeight="1" x14ac:dyDescent="0.35">
      <c r="C314" s="12"/>
    </row>
    <row r="315" spans="3:3" ht="25.5" customHeight="1" x14ac:dyDescent="0.35">
      <c r="C315" s="12"/>
    </row>
    <row r="316" spans="3:3" ht="25.5" customHeight="1" x14ac:dyDescent="0.35">
      <c r="C316" s="12"/>
    </row>
    <row r="317" spans="3:3" ht="25.5" customHeight="1" x14ac:dyDescent="0.35">
      <c r="C317" s="12"/>
    </row>
    <row r="318" spans="3:3" ht="25.5" customHeight="1" x14ac:dyDescent="0.35">
      <c r="C318" s="12"/>
    </row>
    <row r="319" spans="3:3" ht="25.5" customHeight="1" x14ac:dyDescent="0.35">
      <c r="C319" s="12"/>
    </row>
    <row r="320" spans="3:3" ht="25.5" customHeight="1" x14ac:dyDescent="0.35">
      <c r="C320" s="12"/>
    </row>
    <row r="321" spans="3:3" ht="25.5" customHeight="1" x14ac:dyDescent="0.35">
      <c r="C321" s="12"/>
    </row>
    <row r="322" spans="3:3" ht="25.5" customHeight="1" x14ac:dyDescent="0.35">
      <c r="C322" s="12"/>
    </row>
    <row r="323" spans="3:3" ht="25.5" customHeight="1" x14ac:dyDescent="0.35">
      <c r="C323" s="12"/>
    </row>
    <row r="324" spans="3:3" ht="25.5" customHeight="1" x14ac:dyDescent="0.35">
      <c r="C324" s="12"/>
    </row>
    <row r="325" spans="3:3" ht="25.5" customHeight="1" x14ac:dyDescent="0.35">
      <c r="C325" s="12"/>
    </row>
    <row r="326" spans="3:3" ht="25.5" customHeight="1" x14ac:dyDescent="0.35">
      <c r="C326" s="12"/>
    </row>
    <row r="327" spans="3:3" ht="25.5" customHeight="1" x14ac:dyDescent="0.35">
      <c r="C327" s="12"/>
    </row>
    <row r="328" spans="3:3" ht="25.5" customHeight="1" x14ac:dyDescent="0.35">
      <c r="C328" s="12"/>
    </row>
    <row r="329" spans="3:3" ht="25.5" customHeight="1" x14ac:dyDescent="0.35">
      <c r="C329" s="12"/>
    </row>
    <row r="330" spans="3:3" ht="25.5" customHeight="1" x14ac:dyDescent="0.35">
      <c r="C330" s="12"/>
    </row>
    <row r="331" spans="3:3" ht="25.5" customHeight="1" x14ac:dyDescent="0.35">
      <c r="C331" s="12"/>
    </row>
    <row r="332" spans="3:3" ht="25.5" customHeight="1" x14ac:dyDescent="0.35">
      <c r="C332" s="12"/>
    </row>
    <row r="333" spans="3:3" ht="25.5" customHeight="1" x14ac:dyDescent="0.35">
      <c r="C333" s="12"/>
    </row>
    <row r="334" spans="3:3" ht="25.5" customHeight="1" x14ac:dyDescent="0.35">
      <c r="C334" s="12"/>
    </row>
    <row r="335" spans="3:3" ht="25.5" customHeight="1" x14ac:dyDescent="0.35">
      <c r="C335" s="12"/>
    </row>
    <row r="336" spans="3:3" ht="25.5" customHeight="1" x14ac:dyDescent="0.35">
      <c r="C336" s="12"/>
    </row>
    <row r="337" spans="3:3" ht="25.5" customHeight="1" x14ac:dyDescent="0.35">
      <c r="C337" s="12"/>
    </row>
    <row r="338" spans="3:3" ht="25.5" customHeight="1" x14ac:dyDescent="0.35">
      <c r="C338" s="12"/>
    </row>
    <row r="339" spans="3:3" ht="25.5" customHeight="1" x14ac:dyDescent="0.35">
      <c r="C339" s="12"/>
    </row>
    <row r="340" spans="3:3" ht="25.5" customHeight="1" x14ac:dyDescent="0.35">
      <c r="C340" s="12"/>
    </row>
    <row r="341" spans="3:3" ht="25.5" customHeight="1" x14ac:dyDescent="0.35">
      <c r="C341" s="12"/>
    </row>
    <row r="342" spans="3:3" ht="25.5" customHeight="1" x14ac:dyDescent="0.35">
      <c r="C342" s="12"/>
    </row>
    <row r="343" spans="3:3" ht="25.5" customHeight="1" x14ac:dyDescent="0.35">
      <c r="C343" s="12"/>
    </row>
    <row r="344" spans="3:3" ht="25.5" customHeight="1" x14ac:dyDescent="0.35">
      <c r="C344" s="12"/>
    </row>
    <row r="345" spans="3:3" ht="25.5" customHeight="1" x14ac:dyDescent="0.35">
      <c r="C345" s="12"/>
    </row>
    <row r="346" spans="3:3" ht="25.5" customHeight="1" x14ac:dyDescent="0.35">
      <c r="C346" s="12"/>
    </row>
    <row r="347" spans="3:3" ht="25.5" customHeight="1" x14ac:dyDescent="0.35">
      <c r="C347" s="12"/>
    </row>
    <row r="348" spans="3:3" ht="25.5" customHeight="1" x14ac:dyDescent="0.35">
      <c r="C348" s="12"/>
    </row>
    <row r="349" spans="3:3" ht="25.5" customHeight="1" x14ac:dyDescent="0.35">
      <c r="C349" s="12"/>
    </row>
    <row r="350" spans="3:3" ht="25.5" customHeight="1" x14ac:dyDescent="0.35">
      <c r="C350" s="12"/>
    </row>
    <row r="351" spans="3:3" ht="25.5" customHeight="1" x14ac:dyDescent="0.35">
      <c r="C351" s="12"/>
    </row>
    <row r="352" spans="3:3" ht="25.5" customHeight="1" x14ac:dyDescent="0.35">
      <c r="C352" s="12"/>
    </row>
    <row r="353" spans="3:3" ht="25.5" customHeight="1" x14ac:dyDescent="0.35">
      <c r="C353" s="12"/>
    </row>
    <row r="354" spans="3:3" ht="25.5" customHeight="1" x14ac:dyDescent="0.35">
      <c r="C354" s="12"/>
    </row>
    <row r="355" spans="3:3" ht="25.5" customHeight="1" x14ac:dyDescent="0.35">
      <c r="C355" s="12"/>
    </row>
    <row r="356" spans="3:3" ht="25.5" customHeight="1" x14ac:dyDescent="0.35">
      <c r="C356" s="12"/>
    </row>
    <row r="357" spans="3:3" ht="25.5" customHeight="1" x14ac:dyDescent="0.35">
      <c r="C357" s="12"/>
    </row>
    <row r="358" spans="3:3" ht="25.5" customHeight="1" x14ac:dyDescent="0.35">
      <c r="C358" s="12"/>
    </row>
    <row r="359" spans="3:3" ht="25.5" customHeight="1" x14ac:dyDescent="0.35">
      <c r="C359" s="12"/>
    </row>
    <row r="360" spans="3:3" ht="25.5" customHeight="1" x14ac:dyDescent="0.35">
      <c r="C360" s="12"/>
    </row>
    <row r="361" spans="3:3" ht="25.5" customHeight="1" x14ac:dyDescent="0.35">
      <c r="C361" s="12"/>
    </row>
    <row r="362" spans="3:3" ht="25.5" customHeight="1" x14ac:dyDescent="0.35">
      <c r="C362" s="12"/>
    </row>
    <row r="363" spans="3:3" ht="25.5" customHeight="1" x14ac:dyDescent="0.35">
      <c r="C363" s="12"/>
    </row>
    <row r="364" spans="3:3" ht="25.5" customHeight="1" x14ac:dyDescent="0.35">
      <c r="C364" s="12"/>
    </row>
    <row r="365" spans="3:3" ht="25.5" customHeight="1" x14ac:dyDescent="0.35">
      <c r="C365" s="12"/>
    </row>
    <row r="366" spans="3:3" ht="25.5" customHeight="1" x14ac:dyDescent="0.35">
      <c r="C366" s="12"/>
    </row>
    <row r="367" spans="3:3" ht="25.5" customHeight="1" x14ac:dyDescent="0.35">
      <c r="C367" s="12"/>
    </row>
    <row r="368" spans="3:3" ht="25.5" customHeight="1" x14ac:dyDescent="0.35">
      <c r="C368" s="12"/>
    </row>
    <row r="369" spans="3:3" ht="25.5" customHeight="1" x14ac:dyDescent="0.35">
      <c r="C369" s="12"/>
    </row>
    <row r="370" spans="3:3" ht="25.5" customHeight="1" x14ac:dyDescent="0.35">
      <c r="C370" s="12"/>
    </row>
    <row r="371" spans="3:3" ht="25.5" customHeight="1" x14ac:dyDescent="0.35">
      <c r="C371" s="12"/>
    </row>
    <row r="372" spans="3:3" ht="25.5" customHeight="1" x14ac:dyDescent="0.35">
      <c r="C372" s="12"/>
    </row>
    <row r="373" spans="3:3" ht="25.5" customHeight="1" x14ac:dyDescent="0.35">
      <c r="C373" s="12"/>
    </row>
    <row r="374" spans="3:3" ht="25.5" customHeight="1" x14ac:dyDescent="0.35">
      <c r="C374" s="12"/>
    </row>
    <row r="375" spans="3:3" ht="25.5" customHeight="1" x14ac:dyDescent="0.35">
      <c r="C375" s="12"/>
    </row>
    <row r="376" spans="3:3" ht="25.5" customHeight="1" x14ac:dyDescent="0.35">
      <c r="C376" s="12"/>
    </row>
    <row r="377" spans="3:3" ht="25.5" customHeight="1" x14ac:dyDescent="0.35">
      <c r="C377" s="12"/>
    </row>
    <row r="378" spans="3:3" ht="25.5" customHeight="1" x14ac:dyDescent="0.35">
      <c r="C378" s="12"/>
    </row>
    <row r="379" spans="3:3" ht="25.5" customHeight="1" x14ac:dyDescent="0.35">
      <c r="C379" s="12"/>
    </row>
    <row r="380" spans="3:3" ht="25.5" customHeight="1" x14ac:dyDescent="0.35">
      <c r="C380" s="12"/>
    </row>
    <row r="381" spans="3:3" ht="25.5" customHeight="1" x14ac:dyDescent="0.35">
      <c r="C381" s="12"/>
    </row>
    <row r="382" spans="3:3" ht="25.5" customHeight="1" x14ac:dyDescent="0.35">
      <c r="C382" s="12"/>
    </row>
    <row r="383" spans="3:3" ht="25.5" customHeight="1" x14ac:dyDescent="0.35">
      <c r="C383" s="12"/>
    </row>
    <row r="384" spans="3:3" ht="25.5" customHeight="1" x14ac:dyDescent="0.35">
      <c r="C384" s="12"/>
    </row>
    <row r="385" spans="3:3" ht="25.5" customHeight="1" x14ac:dyDescent="0.35">
      <c r="C385" s="12"/>
    </row>
    <row r="386" spans="3:3" ht="25.5" customHeight="1" x14ac:dyDescent="0.35">
      <c r="C386" s="12"/>
    </row>
    <row r="387" spans="3:3" ht="25.5" customHeight="1" x14ac:dyDescent="0.35">
      <c r="C387" s="12"/>
    </row>
    <row r="388" spans="3:3" ht="25.5" customHeight="1" x14ac:dyDescent="0.35">
      <c r="C388" s="12"/>
    </row>
    <row r="389" spans="3:3" ht="25.5" customHeight="1" x14ac:dyDescent="0.35">
      <c r="C389" s="12"/>
    </row>
    <row r="390" spans="3:3" ht="25.5" customHeight="1" x14ac:dyDescent="0.35">
      <c r="C390" s="12"/>
    </row>
    <row r="391" spans="3:3" ht="25.5" customHeight="1" x14ac:dyDescent="0.35">
      <c r="C391" s="12"/>
    </row>
    <row r="392" spans="3:3" ht="25.5" customHeight="1" x14ac:dyDescent="0.35">
      <c r="C392" s="12"/>
    </row>
    <row r="393" spans="3:3" ht="25.5" customHeight="1" x14ac:dyDescent="0.35">
      <c r="C393" s="12"/>
    </row>
    <row r="394" spans="3:3" ht="25.5" customHeight="1" x14ac:dyDescent="0.35">
      <c r="C394" s="12"/>
    </row>
    <row r="395" spans="3:3" ht="25.5" customHeight="1" x14ac:dyDescent="0.35">
      <c r="C395" s="12"/>
    </row>
    <row r="396" spans="3:3" ht="25.5" customHeight="1" x14ac:dyDescent="0.35">
      <c r="C396" s="12"/>
    </row>
    <row r="397" spans="3:3" ht="25.5" customHeight="1" x14ac:dyDescent="0.35">
      <c r="C397" s="12"/>
    </row>
    <row r="398" spans="3:3" ht="25.5" customHeight="1" x14ac:dyDescent="0.35">
      <c r="C398" s="12"/>
    </row>
    <row r="399" spans="3:3" ht="25.5" customHeight="1" x14ac:dyDescent="0.35">
      <c r="C399" s="12"/>
    </row>
    <row r="400" spans="3:3" ht="25.5" customHeight="1" x14ac:dyDescent="0.35">
      <c r="C400" s="12"/>
    </row>
    <row r="401" spans="3:3" ht="25.5" customHeight="1" x14ac:dyDescent="0.35">
      <c r="C401" s="12"/>
    </row>
    <row r="402" spans="3:3" ht="25.5" customHeight="1" x14ac:dyDescent="0.35">
      <c r="C402" s="12"/>
    </row>
    <row r="403" spans="3:3" ht="25.5" customHeight="1" x14ac:dyDescent="0.35">
      <c r="C403" s="12"/>
    </row>
    <row r="404" spans="3:3" ht="25.5" customHeight="1" x14ac:dyDescent="0.35">
      <c r="C404" s="12"/>
    </row>
    <row r="405" spans="3:3" ht="25.5" customHeight="1" x14ac:dyDescent="0.35">
      <c r="C405" s="12"/>
    </row>
    <row r="406" spans="3:3" ht="25.5" customHeight="1" x14ac:dyDescent="0.35">
      <c r="C406" s="12"/>
    </row>
    <row r="407" spans="3:3" ht="25.5" customHeight="1" x14ac:dyDescent="0.35">
      <c r="C407" s="12"/>
    </row>
    <row r="408" spans="3:3" ht="25.5" customHeight="1" x14ac:dyDescent="0.35">
      <c r="C408" s="12"/>
    </row>
    <row r="409" spans="3:3" ht="25.5" customHeight="1" x14ac:dyDescent="0.35">
      <c r="C409" s="12"/>
    </row>
    <row r="410" spans="3:3" ht="25.5" customHeight="1" x14ac:dyDescent="0.35">
      <c r="C410" s="12"/>
    </row>
    <row r="411" spans="3:3" ht="25.5" customHeight="1" x14ac:dyDescent="0.35">
      <c r="C411" s="12"/>
    </row>
    <row r="412" spans="3:3" ht="25.5" customHeight="1" x14ac:dyDescent="0.35">
      <c r="C412" s="12"/>
    </row>
    <row r="413" spans="3:3" ht="25.5" customHeight="1" x14ac:dyDescent="0.35">
      <c r="C413" s="12"/>
    </row>
    <row r="414" spans="3:3" ht="25.5" customHeight="1" x14ac:dyDescent="0.35">
      <c r="C414" s="12"/>
    </row>
    <row r="415" spans="3:3" ht="25.5" customHeight="1" x14ac:dyDescent="0.35">
      <c r="C415" s="12"/>
    </row>
    <row r="416" spans="3:3" ht="25.5" customHeight="1" x14ac:dyDescent="0.35">
      <c r="C416" s="12"/>
    </row>
    <row r="417" spans="3:3" ht="25.5" customHeight="1" x14ac:dyDescent="0.35">
      <c r="C417" s="12"/>
    </row>
    <row r="418" spans="3:3" ht="25.5" customHeight="1" x14ac:dyDescent="0.35">
      <c r="C418" s="12"/>
    </row>
    <row r="419" spans="3:3" ht="25.5" customHeight="1" x14ac:dyDescent="0.35">
      <c r="C419" s="12"/>
    </row>
    <row r="420" spans="3:3" ht="25.5" customHeight="1" x14ac:dyDescent="0.35">
      <c r="C420" s="12"/>
    </row>
    <row r="421" spans="3:3" ht="25.5" customHeight="1" x14ac:dyDescent="0.35">
      <c r="C421" s="12"/>
    </row>
    <row r="422" spans="3:3" ht="25.5" customHeight="1" x14ac:dyDescent="0.35">
      <c r="C422" s="12"/>
    </row>
    <row r="423" spans="3:3" ht="25.5" customHeight="1" x14ac:dyDescent="0.35">
      <c r="C423" s="12"/>
    </row>
    <row r="424" spans="3:3" ht="25.5" customHeight="1" x14ac:dyDescent="0.35">
      <c r="C424" s="12"/>
    </row>
    <row r="425" spans="3:3" ht="25.5" customHeight="1" x14ac:dyDescent="0.35">
      <c r="C425" s="12"/>
    </row>
    <row r="426" spans="3:3" ht="25.5" customHeight="1" x14ac:dyDescent="0.35">
      <c r="C426" s="12"/>
    </row>
    <row r="427" spans="3:3" ht="25.5" customHeight="1" x14ac:dyDescent="0.35">
      <c r="C427" s="12"/>
    </row>
    <row r="428" spans="3:3" ht="25.5" customHeight="1" x14ac:dyDescent="0.35">
      <c r="C428" s="12"/>
    </row>
    <row r="429" spans="3:3" ht="25.5" customHeight="1" x14ac:dyDescent="0.35">
      <c r="C429" s="12"/>
    </row>
    <row r="430" spans="3:3" ht="25.5" customHeight="1" x14ac:dyDescent="0.35">
      <c r="C430" s="12"/>
    </row>
    <row r="431" spans="3:3" ht="25.5" customHeight="1" x14ac:dyDescent="0.35">
      <c r="C431" s="12"/>
    </row>
    <row r="432" spans="3:3" ht="25.5" customHeight="1" x14ac:dyDescent="0.35">
      <c r="C432" s="12"/>
    </row>
    <row r="433" spans="3:3" ht="25.5" customHeight="1" x14ac:dyDescent="0.35">
      <c r="C433" s="12"/>
    </row>
    <row r="434" spans="3:3" ht="25.5" customHeight="1" x14ac:dyDescent="0.35">
      <c r="C434" s="12"/>
    </row>
    <row r="435" spans="3:3" ht="25.5" customHeight="1" x14ac:dyDescent="0.35">
      <c r="C435" s="12"/>
    </row>
    <row r="436" spans="3:3" ht="25.5" customHeight="1" x14ac:dyDescent="0.35">
      <c r="C436" s="12"/>
    </row>
    <row r="437" spans="3:3" ht="25.5" customHeight="1" x14ac:dyDescent="0.35">
      <c r="C437" s="12"/>
    </row>
    <row r="438" spans="3:3" ht="25.5" customHeight="1" x14ac:dyDescent="0.35">
      <c r="C438" s="12"/>
    </row>
    <row r="439" spans="3:3" ht="25.5" customHeight="1" x14ac:dyDescent="0.35">
      <c r="C439" s="12"/>
    </row>
    <row r="440" spans="3:3" ht="25.5" customHeight="1" x14ac:dyDescent="0.35">
      <c r="C440" s="12"/>
    </row>
    <row r="441" spans="3:3" ht="25.5" customHeight="1" x14ac:dyDescent="0.35">
      <c r="C441" s="12"/>
    </row>
    <row r="442" spans="3:3" ht="25.5" customHeight="1" x14ac:dyDescent="0.35">
      <c r="C442" s="12"/>
    </row>
    <row r="443" spans="3:3" ht="25.5" customHeight="1" x14ac:dyDescent="0.35">
      <c r="C443" s="12"/>
    </row>
    <row r="444" spans="3:3" ht="25.5" customHeight="1" x14ac:dyDescent="0.35">
      <c r="C444" s="12"/>
    </row>
    <row r="445" spans="3:3" ht="25.5" customHeight="1" x14ac:dyDescent="0.35">
      <c r="C445" s="12"/>
    </row>
    <row r="446" spans="3:3" ht="25.5" customHeight="1" x14ac:dyDescent="0.35">
      <c r="C446" s="12"/>
    </row>
    <row r="447" spans="3:3" ht="25.5" customHeight="1" x14ac:dyDescent="0.35">
      <c r="C447" s="12"/>
    </row>
    <row r="448" spans="3:3" ht="25.5" customHeight="1" x14ac:dyDescent="0.35">
      <c r="C448" s="12"/>
    </row>
    <row r="449" spans="3:3" ht="25.5" customHeight="1" x14ac:dyDescent="0.35">
      <c r="C449" s="12"/>
    </row>
    <row r="450" spans="3:3" ht="25.5" customHeight="1" x14ac:dyDescent="0.35">
      <c r="C450" s="12"/>
    </row>
    <row r="451" spans="3:3" ht="25.5" customHeight="1" x14ac:dyDescent="0.35">
      <c r="C451" s="12"/>
    </row>
    <row r="452" spans="3:3" ht="25.5" customHeight="1" x14ac:dyDescent="0.35">
      <c r="C452" s="12"/>
    </row>
    <row r="453" spans="3:3" ht="25.5" customHeight="1" x14ac:dyDescent="0.35">
      <c r="C453" s="12"/>
    </row>
    <row r="454" spans="3:3" ht="25.5" customHeight="1" x14ac:dyDescent="0.35">
      <c r="C454" s="12"/>
    </row>
    <row r="455" spans="3:3" ht="25.5" customHeight="1" x14ac:dyDescent="0.35">
      <c r="C455" s="12"/>
    </row>
    <row r="456" spans="3:3" ht="25.5" customHeight="1" x14ac:dyDescent="0.35">
      <c r="C456" s="12"/>
    </row>
    <row r="457" spans="3:3" ht="25.5" customHeight="1" x14ac:dyDescent="0.35">
      <c r="C457" s="12"/>
    </row>
    <row r="458" spans="3:3" ht="25.5" customHeight="1" x14ac:dyDescent="0.35">
      <c r="C458" s="12"/>
    </row>
    <row r="459" spans="3:3" ht="25.5" customHeight="1" x14ac:dyDescent="0.35">
      <c r="C459" s="12"/>
    </row>
    <row r="460" spans="3:3" ht="25.5" customHeight="1" x14ac:dyDescent="0.35">
      <c r="C460" s="12"/>
    </row>
    <row r="461" spans="3:3" ht="25.5" customHeight="1" x14ac:dyDescent="0.35">
      <c r="C461" s="12"/>
    </row>
    <row r="462" spans="3:3" ht="25.5" customHeight="1" x14ac:dyDescent="0.35">
      <c r="C462" s="12"/>
    </row>
    <row r="463" spans="3:3" ht="25.5" customHeight="1" x14ac:dyDescent="0.35">
      <c r="C463" s="12"/>
    </row>
    <row r="464" spans="3:3" ht="25.5" customHeight="1" x14ac:dyDescent="0.35">
      <c r="C464" s="12"/>
    </row>
    <row r="465" spans="3:3" ht="25.5" customHeight="1" x14ac:dyDescent="0.35">
      <c r="C465" s="12"/>
    </row>
    <row r="466" spans="3:3" ht="25.5" customHeight="1" x14ac:dyDescent="0.35">
      <c r="C466" s="12"/>
    </row>
    <row r="467" spans="3:3" ht="25.5" customHeight="1" x14ac:dyDescent="0.35">
      <c r="C467" s="12"/>
    </row>
    <row r="468" spans="3:3" ht="25.5" customHeight="1" x14ac:dyDescent="0.35">
      <c r="C468" s="12"/>
    </row>
    <row r="469" spans="3:3" ht="25.5" customHeight="1" x14ac:dyDescent="0.35">
      <c r="C469" s="12"/>
    </row>
    <row r="470" spans="3:3" ht="25.5" customHeight="1" x14ac:dyDescent="0.35">
      <c r="C470" s="12"/>
    </row>
    <row r="471" spans="3:3" ht="25.5" customHeight="1" x14ac:dyDescent="0.35">
      <c r="C471" s="12"/>
    </row>
    <row r="472" spans="3:3" ht="25.5" customHeight="1" x14ac:dyDescent="0.35">
      <c r="C472" s="12"/>
    </row>
    <row r="473" spans="3:3" ht="25.5" customHeight="1" x14ac:dyDescent="0.35">
      <c r="C473" s="12"/>
    </row>
    <row r="474" spans="3:3" ht="25.5" customHeight="1" x14ac:dyDescent="0.35">
      <c r="C474" s="12"/>
    </row>
    <row r="475" spans="3:3" ht="25.5" customHeight="1" x14ac:dyDescent="0.35">
      <c r="C475" s="12"/>
    </row>
    <row r="476" spans="3:3" ht="25.5" customHeight="1" x14ac:dyDescent="0.35">
      <c r="C476" s="12"/>
    </row>
    <row r="477" spans="3:3" ht="25.5" customHeight="1" x14ac:dyDescent="0.35">
      <c r="C477" s="12"/>
    </row>
    <row r="478" spans="3:3" ht="25.5" customHeight="1" x14ac:dyDescent="0.35">
      <c r="C478" s="12"/>
    </row>
    <row r="479" spans="3:3" ht="25.5" customHeight="1" x14ac:dyDescent="0.35">
      <c r="C479" s="12"/>
    </row>
    <row r="480" spans="3:3" ht="25.5" customHeight="1" x14ac:dyDescent="0.35">
      <c r="C480" s="12"/>
    </row>
    <row r="481" spans="3:3" ht="25.5" customHeight="1" x14ac:dyDescent="0.35">
      <c r="C481" s="12"/>
    </row>
    <row r="482" spans="3:3" ht="25.5" customHeight="1" x14ac:dyDescent="0.35">
      <c r="C482" s="12"/>
    </row>
    <row r="483" spans="3:3" ht="25.5" customHeight="1" x14ac:dyDescent="0.35">
      <c r="C483" s="12"/>
    </row>
    <row r="484" spans="3:3" ht="25.5" customHeight="1" x14ac:dyDescent="0.35">
      <c r="C484" s="12"/>
    </row>
    <row r="485" spans="3:3" ht="25.5" customHeight="1" x14ac:dyDescent="0.35">
      <c r="C485" s="12"/>
    </row>
    <row r="486" spans="3:3" ht="25.5" customHeight="1" x14ac:dyDescent="0.35">
      <c r="C486" s="12"/>
    </row>
    <row r="487" spans="3:3" ht="25.5" customHeight="1" x14ac:dyDescent="0.35">
      <c r="C487" s="12"/>
    </row>
    <row r="488" spans="3:3" ht="25.5" customHeight="1" x14ac:dyDescent="0.35">
      <c r="C488" s="12"/>
    </row>
    <row r="489" spans="3:3" ht="25.5" customHeight="1" x14ac:dyDescent="0.35">
      <c r="C489" s="12"/>
    </row>
    <row r="490" spans="3:3" ht="25.5" customHeight="1" x14ac:dyDescent="0.35">
      <c r="C490" s="12"/>
    </row>
    <row r="491" spans="3:3" ht="25.5" customHeight="1" x14ac:dyDescent="0.35">
      <c r="C491" s="12"/>
    </row>
    <row r="492" spans="3:3" ht="25.5" customHeight="1" x14ac:dyDescent="0.35">
      <c r="C492" s="12"/>
    </row>
    <row r="493" spans="3:3" ht="25.5" customHeight="1" x14ac:dyDescent="0.35">
      <c r="C493" s="12"/>
    </row>
    <row r="494" spans="3:3" ht="25.5" customHeight="1" x14ac:dyDescent="0.35">
      <c r="C494" s="12"/>
    </row>
    <row r="495" spans="3:3" ht="25.5" customHeight="1" x14ac:dyDescent="0.35">
      <c r="C495" s="12"/>
    </row>
    <row r="496" spans="3:3" ht="25.5" customHeight="1" x14ac:dyDescent="0.35">
      <c r="C496" s="12"/>
    </row>
    <row r="497" spans="3:3" ht="25.5" customHeight="1" x14ac:dyDescent="0.35">
      <c r="C497" s="12"/>
    </row>
    <row r="498" spans="3:3" ht="25.5" customHeight="1" x14ac:dyDescent="0.35">
      <c r="C498" s="12"/>
    </row>
    <row r="499" spans="3:3" ht="25.5" customHeight="1" x14ac:dyDescent="0.35">
      <c r="C499" s="12"/>
    </row>
    <row r="500" spans="3:3" ht="25.5" customHeight="1" x14ac:dyDescent="0.35">
      <c r="C500" s="12"/>
    </row>
    <row r="501" spans="3:3" ht="25.5" customHeight="1" x14ac:dyDescent="0.35">
      <c r="C501" s="12"/>
    </row>
    <row r="502" spans="3:3" ht="25.5" customHeight="1" x14ac:dyDescent="0.35">
      <c r="C502" s="12"/>
    </row>
    <row r="503" spans="3:3" ht="25.5" customHeight="1" x14ac:dyDescent="0.35">
      <c r="C503" s="12"/>
    </row>
    <row r="504" spans="3:3" ht="25.5" customHeight="1" x14ac:dyDescent="0.35">
      <c r="C504" s="12"/>
    </row>
    <row r="505" spans="3:3" ht="25.5" customHeight="1" x14ac:dyDescent="0.35">
      <c r="C505" s="12"/>
    </row>
    <row r="506" spans="3:3" ht="25.5" customHeight="1" x14ac:dyDescent="0.35">
      <c r="C506" s="12"/>
    </row>
    <row r="507" spans="3:3" ht="25.5" customHeight="1" x14ac:dyDescent="0.35">
      <c r="C507" s="12"/>
    </row>
    <row r="508" spans="3:3" ht="25.5" customHeight="1" x14ac:dyDescent="0.35">
      <c r="C508" s="12"/>
    </row>
    <row r="509" spans="3:3" ht="25.5" customHeight="1" x14ac:dyDescent="0.35">
      <c r="C509" s="12"/>
    </row>
    <row r="510" spans="3:3" ht="25.5" customHeight="1" x14ac:dyDescent="0.35">
      <c r="C510" s="12"/>
    </row>
    <row r="511" spans="3:3" ht="25.5" customHeight="1" x14ac:dyDescent="0.35">
      <c r="C511" s="12"/>
    </row>
    <row r="512" spans="3:3" ht="25.5" customHeight="1" x14ac:dyDescent="0.35">
      <c r="C512" s="12"/>
    </row>
    <row r="513" spans="3:3" ht="25.5" customHeight="1" x14ac:dyDescent="0.35">
      <c r="C513" s="12"/>
    </row>
    <row r="514" spans="3:3" ht="25.5" customHeight="1" x14ac:dyDescent="0.35">
      <c r="C514" s="12"/>
    </row>
    <row r="515" spans="3:3" ht="25.5" customHeight="1" x14ac:dyDescent="0.35">
      <c r="C515" s="12"/>
    </row>
    <row r="516" spans="3:3" ht="25.5" customHeight="1" x14ac:dyDescent="0.35">
      <c r="C516" s="12"/>
    </row>
    <row r="517" spans="3:3" ht="25.5" customHeight="1" x14ac:dyDescent="0.35">
      <c r="C517" s="12"/>
    </row>
    <row r="518" spans="3:3" ht="25.5" customHeight="1" x14ac:dyDescent="0.35">
      <c r="C518" s="12"/>
    </row>
    <row r="519" spans="3:3" ht="25.5" customHeight="1" x14ac:dyDescent="0.35">
      <c r="C519" s="12"/>
    </row>
    <row r="520" spans="3:3" ht="25.5" customHeight="1" x14ac:dyDescent="0.35">
      <c r="C520" s="12"/>
    </row>
    <row r="521" spans="3:3" ht="25.5" customHeight="1" x14ac:dyDescent="0.35">
      <c r="C521" s="12"/>
    </row>
    <row r="522" spans="3:3" ht="25.5" customHeight="1" x14ac:dyDescent="0.35">
      <c r="C522" s="12"/>
    </row>
    <row r="523" spans="3:3" ht="25.5" customHeight="1" x14ac:dyDescent="0.35">
      <c r="C523" s="12"/>
    </row>
    <row r="524" spans="3:3" ht="25.5" customHeight="1" x14ac:dyDescent="0.35">
      <c r="C524" s="12"/>
    </row>
    <row r="525" spans="3:3" ht="25.5" customHeight="1" x14ac:dyDescent="0.35">
      <c r="C525" s="12"/>
    </row>
    <row r="526" spans="3:3" ht="25.5" customHeight="1" x14ac:dyDescent="0.35">
      <c r="C526" s="12"/>
    </row>
    <row r="527" spans="3:3" ht="25.5" customHeight="1" x14ac:dyDescent="0.35">
      <c r="C527" s="12"/>
    </row>
    <row r="528" spans="3:3" ht="25.5" customHeight="1" x14ac:dyDescent="0.35">
      <c r="C528" s="12"/>
    </row>
    <row r="529" spans="3:3" ht="25.5" customHeight="1" x14ac:dyDescent="0.35">
      <c r="C529" s="12"/>
    </row>
    <row r="530" spans="3:3" ht="25.5" customHeight="1" x14ac:dyDescent="0.35">
      <c r="C530" s="12"/>
    </row>
    <row r="531" spans="3:3" ht="25.5" customHeight="1" x14ac:dyDescent="0.35">
      <c r="C531" s="12"/>
    </row>
    <row r="532" spans="3:3" ht="25.5" customHeight="1" x14ac:dyDescent="0.35">
      <c r="C532" s="12"/>
    </row>
    <row r="533" spans="3:3" ht="25.5" customHeight="1" x14ac:dyDescent="0.35">
      <c r="C533" s="12"/>
    </row>
    <row r="534" spans="3:3" ht="25.5" customHeight="1" x14ac:dyDescent="0.35">
      <c r="C534" s="12"/>
    </row>
    <row r="535" spans="3:3" ht="25.5" customHeight="1" x14ac:dyDescent="0.35">
      <c r="C535" s="12"/>
    </row>
    <row r="536" spans="3:3" ht="25.5" customHeight="1" x14ac:dyDescent="0.35">
      <c r="C536" s="12"/>
    </row>
    <row r="537" spans="3:3" ht="25.5" customHeight="1" x14ac:dyDescent="0.35">
      <c r="C537" s="12"/>
    </row>
    <row r="538" spans="3:3" ht="25.5" customHeight="1" x14ac:dyDescent="0.35">
      <c r="C538" s="12"/>
    </row>
    <row r="539" spans="3:3" ht="25.5" customHeight="1" x14ac:dyDescent="0.35">
      <c r="C539" s="12"/>
    </row>
    <row r="540" spans="3:3" ht="25.5" customHeight="1" x14ac:dyDescent="0.35">
      <c r="C540" s="12"/>
    </row>
    <row r="541" spans="3:3" ht="25.5" customHeight="1" x14ac:dyDescent="0.35">
      <c r="C541" s="12"/>
    </row>
    <row r="542" spans="3:3" ht="25.5" customHeight="1" x14ac:dyDescent="0.35">
      <c r="C542" s="12"/>
    </row>
    <row r="543" spans="3:3" ht="25.5" customHeight="1" x14ac:dyDescent="0.35">
      <c r="C543" s="12"/>
    </row>
    <row r="544" spans="3:3" ht="25.5" customHeight="1" x14ac:dyDescent="0.35">
      <c r="C544" s="12"/>
    </row>
    <row r="545" spans="3:3" ht="25.5" customHeight="1" x14ac:dyDescent="0.35">
      <c r="C545" s="12"/>
    </row>
    <row r="546" spans="3:3" ht="25.5" customHeight="1" x14ac:dyDescent="0.35">
      <c r="C546" s="12"/>
    </row>
    <row r="547" spans="3:3" ht="25.5" customHeight="1" x14ac:dyDescent="0.35">
      <c r="C547" s="12"/>
    </row>
    <row r="548" spans="3:3" ht="25.5" customHeight="1" x14ac:dyDescent="0.35">
      <c r="C548" s="12"/>
    </row>
    <row r="549" spans="3:3" ht="25.5" customHeight="1" x14ac:dyDescent="0.35">
      <c r="C549" s="12"/>
    </row>
    <row r="550" spans="3:3" ht="25.5" customHeight="1" x14ac:dyDescent="0.35">
      <c r="C550" s="12"/>
    </row>
    <row r="551" spans="3:3" ht="25.5" customHeight="1" x14ac:dyDescent="0.35">
      <c r="C551" s="12"/>
    </row>
    <row r="552" spans="3:3" ht="25.5" customHeight="1" x14ac:dyDescent="0.35">
      <c r="C552" s="12"/>
    </row>
    <row r="553" spans="3:3" ht="25.5" customHeight="1" x14ac:dyDescent="0.35">
      <c r="C553" s="12"/>
    </row>
    <row r="554" spans="3:3" ht="25.5" customHeight="1" x14ac:dyDescent="0.35">
      <c r="C554" s="12"/>
    </row>
    <row r="555" spans="3:3" ht="25.5" customHeight="1" x14ac:dyDescent="0.35">
      <c r="C555" s="12"/>
    </row>
    <row r="556" spans="3:3" ht="25.5" customHeight="1" x14ac:dyDescent="0.35">
      <c r="C556" s="12"/>
    </row>
    <row r="557" spans="3:3" ht="25.5" customHeight="1" x14ac:dyDescent="0.35">
      <c r="C557" s="12"/>
    </row>
    <row r="558" spans="3:3" ht="25.5" customHeight="1" x14ac:dyDescent="0.35">
      <c r="C558" s="12"/>
    </row>
    <row r="559" spans="3:3" ht="25.5" customHeight="1" x14ac:dyDescent="0.35">
      <c r="C559" s="12"/>
    </row>
    <row r="560" spans="3:3" ht="25.5" customHeight="1" x14ac:dyDescent="0.35">
      <c r="C560" s="12"/>
    </row>
    <row r="561" spans="3:3" ht="25.5" customHeight="1" x14ac:dyDescent="0.35">
      <c r="C561" s="12"/>
    </row>
    <row r="562" spans="3:3" ht="25.5" customHeight="1" x14ac:dyDescent="0.35">
      <c r="C562" s="12"/>
    </row>
    <row r="563" spans="3:3" ht="25.5" customHeight="1" x14ac:dyDescent="0.35">
      <c r="C563" s="12"/>
    </row>
    <row r="564" spans="3:3" ht="25.5" customHeight="1" x14ac:dyDescent="0.35">
      <c r="C564" s="12"/>
    </row>
    <row r="565" spans="3:3" ht="25.5" customHeight="1" x14ac:dyDescent="0.35">
      <c r="C565" s="12"/>
    </row>
    <row r="566" spans="3:3" ht="25.5" customHeight="1" x14ac:dyDescent="0.35">
      <c r="C566" s="12"/>
    </row>
    <row r="567" spans="3:3" ht="25.5" customHeight="1" x14ac:dyDescent="0.35">
      <c r="C567" s="12"/>
    </row>
    <row r="568" spans="3:3" ht="25.5" customHeight="1" x14ac:dyDescent="0.35">
      <c r="C568" s="12"/>
    </row>
    <row r="569" spans="3:3" ht="25.5" customHeight="1" x14ac:dyDescent="0.35">
      <c r="C569" s="12"/>
    </row>
    <row r="570" spans="3:3" ht="25.5" customHeight="1" x14ac:dyDescent="0.35">
      <c r="C570" s="12"/>
    </row>
    <row r="571" spans="3:3" ht="25.5" customHeight="1" x14ac:dyDescent="0.35">
      <c r="C571" s="12"/>
    </row>
    <row r="572" spans="3:3" ht="25.5" customHeight="1" x14ac:dyDescent="0.35">
      <c r="C572" s="12"/>
    </row>
    <row r="573" spans="3:3" ht="25.5" customHeight="1" x14ac:dyDescent="0.35">
      <c r="C573" s="12"/>
    </row>
    <row r="574" spans="3:3" ht="25.5" customHeight="1" x14ac:dyDescent="0.35">
      <c r="C574" s="12"/>
    </row>
    <row r="575" spans="3:3" ht="25.5" customHeight="1" x14ac:dyDescent="0.35">
      <c r="C575" s="12"/>
    </row>
    <row r="576" spans="3:3" ht="25.5" customHeight="1" x14ac:dyDescent="0.35">
      <c r="C576" s="12"/>
    </row>
    <row r="577" spans="3:3" ht="25.5" customHeight="1" x14ac:dyDescent="0.35">
      <c r="C577" s="12"/>
    </row>
    <row r="578" spans="3:3" ht="25.5" customHeight="1" x14ac:dyDescent="0.35">
      <c r="C578" s="12"/>
    </row>
    <row r="579" spans="3:3" ht="25.5" customHeight="1" x14ac:dyDescent="0.35">
      <c r="C579" s="12"/>
    </row>
    <row r="580" spans="3:3" ht="25.5" customHeight="1" x14ac:dyDescent="0.35">
      <c r="C580" s="12"/>
    </row>
    <row r="581" spans="3:3" ht="25.5" customHeight="1" x14ac:dyDescent="0.35">
      <c r="C581" s="12"/>
    </row>
    <row r="582" spans="3:3" ht="25.5" customHeight="1" x14ac:dyDescent="0.35">
      <c r="C582" s="12"/>
    </row>
    <row r="583" spans="3:3" ht="25.5" customHeight="1" x14ac:dyDescent="0.35">
      <c r="C583" s="12"/>
    </row>
    <row r="584" spans="3:3" ht="25.5" customHeight="1" x14ac:dyDescent="0.35">
      <c r="C584" s="12"/>
    </row>
    <row r="585" spans="3:3" ht="25.5" customHeight="1" x14ac:dyDescent="0.35">
      <c r="C585" s="12"/>
    </row>
    <row r="586" spans="3:3" ht="25.5" customHeight="1" x14ac:dyDescent="0.35">
      <c r="C586" s="12"/>
    </row>
    <row r="587" spans="3:3" ht="25.5" customHeight="1" x14ac:dyDescent="0.35">
      <c r="C587" s="12"/>
    </row>
    <row r="588" spans="3:3" ht="25.5" customHeight="1" x14ac:dyDescent="0.35">
      <c r="C588" s="12"/>
    </row>
    <row r="589" spans="3:3" ht="25.5" customHeight="1" x14ac:dyDescent="0.35">
      <c r="C589" s="12"/>
    </row>
    <row r="590" spans="3:3" ht="25.5" customHeight="1" x14ac:dyDescent="0.35">
      <c r="C590" s="12"/>
    </row>
    <row r="591" spans="3:3" ht="25.5" customHeight="1" x14ac:dyDescent="0.35">
      <c r="C591" s="12"/>
    </row>
    <row r="592" spans="3:3" ht="25.5" customHeight="1" x14ac:dyDescent="0.35">
      <c r="C592" s="12"/>
    </row>
    <row r="593" spans="3:3" ht="25.5" customHeight="1" x14ac:dyDescent="0.35">
      <c r="C593" s="12"/>
    </row>
    <row r="594" spans="3:3" ht="25.5" customHeight="1" x14ac:dyDescent="0.35">
      <c r="C594" s="12"/>
    </row>
    <row r="595" spans="3:3" ht="25.5" customHeight="1" x14ac:dyDescent="0.35">
      <c r="C595" s="12"/>
    </row>
    <row r="596" spans="3:3" ht="25.5" customHeight="1" x14ac:dyDescent="0.35">
      <c r="C596" s="12"/>
    </row>
    <row r="597" spans="3:3" ht="25.5" customHeight="1" x14ac:dyDescent="0.35">
      <c r="C597" s="12"/>
    </row>
    <row r="598" spans="3:3" ht="25.5" customHeight="1" x14ac:dyDescent="0.35">
      <c r="C598" s="12"/>
    </row>
    <row r="599" spans="3:3" ht="25.5" customHeight="1" x14ac:dyDescent="0.35">
      <c r="C599" s="12"/>
    </row>
    <row r="600" spans="3:3" ht="25.5" customHeight="1" x14ac:dyDescent="0.35">
      <c r="C600" s="12"/>
    </row>
    <row r="601" spans="3:3" ht="25.5" customHeight="1" x14ac:dyDescent="0.35">
      <c r="C601" s="12"/>
    </row>
    <row r="602" spans="3:3" ht="25.5" customHeight="1" x14ac:dyDescent="0.35">
      <c r="C602" s="12"/>
    </row>
    <row r="603" spans="3:3" ht="25.5" customHeight="1" x14ac:dyDescent="0.35">
      <c r="C603" s="12"/>
    </row>
    <row r="604" spans="3:3" ht="25.5" customHeight="1" x14ac:dyDescent="0.35">
      <c r="C604" s="12"/>
    </row>
    <row r="605" spans="3:3" ht="25.5" customHeight="1" x14ac:dyDescent="0.35">
      <c r="C605" s="12"/>
    </row>
    <row r="606" spans="3:3" ht="25.5" customHeight="1" x14ac:dyDescent="0.35">
      <c r="C606" s="12"/>
    </row>
    <row r="607" spans="3:3" ht="25.5" customHeight="1" x14ac:dyDescent="0.35">
      <c r="C607" s="12"/>
    </row>
    <row r="608" spans="3:3" ht="25.5" customHeight="1" x14ac:dyDescent="0.35">
      <c r="C608" s="12"/>
    </row>
    <row r="609" spans="3:3" ht="25.5" customHeight="1" x14ac:dyDescent="0.35">
      <c r="C609" s="12"/>
    </row>
    <row r="610" spans="3:3" ht="25.5" customHeight="1" x14ac:dyDescent="0.35">
      <c r="C610" s="12"/>
    </row>
    <row r="611" spans="3:3" ht="25.5" customHeight="1" x14ac:dyDescent="0.35">
      <c r="C611" s="12"/>
    </row>
    <row r="612" spans="3:3" ht="25.5" customHeight="1" x14ac:dyDescent="0.35">
      <c r="C612" s="12"/>
    </row>
    <row r="613" spans="3:3" ht="25.5" customHeight="1" x14ac:dyDescent="0.35">
      <c r="C613" s="12"/>
    </row>
    <row r="614" spans="3:3" ht="25.5" customHeight="1" x14ac:dyDescent="0.35">
      <c r="C614" s="12"/>
    </row>
    <row r="615" spans="3:3" ht="25.5" customHeight="1" x14ac:dyDescent="0.35">
      <c r="C615" s="12"/>
    </row>
    <row r="616" spans="3:3" ht="25.5" customHeight="1" x14ac:dyDescent="0.35">
      <c r="C616" s="12"/>
    </row>
    <row r="617" spans="3:3" ht="25.5" customHeight="1" x14ac:dyDescent="0.35">
      <c r="C617" s="12"/>
    </row>
    <row r="618" spans="3:3" ht="25.5" customHeight="1" x14ac:dyDescent="0.35">
      <c r="C618" s="12"/>
    </row>
    <row r="619" spans="3:3" ht="25.5" customHeight="1" x14ac:dyDescent="0.35">
      <c r="C619" s="12"/>
    </row>
    <row r="620" spans="3:3" ht="25.5" customHeight="1" x14ac:dyDescent="0.35">
      <c r="C620" s="12"/>
    </row>
    <row r="621" spans="3:3" ht="25.5" customHeight="1" x14ac:dyDescent="0.35">
      <c r="C621" s="12"/>
    </row>
    <row r="622" spans="3:3" ht="25.5" customHeight="1" x14ac:dyDescent="0.35">
      <c r="C622" s="12"/>
    </row>
    <row r="623" spans="3:3" ht="25.5" customHeight="1" x14ac:dyDescent="0.35">
      <c r="C623" s="12"/>
    </row>
    <row r="624" spans="3:3" ht="25.5" customHeight="1" x14ac:dyDescent="0.35">
      <c r="C624" s="12"/>
    </row>
    <row r="625" spans="3:3" ht="25.5" customHeight="1" x14ac:dyDescent="0.35">
      <c r="C625" s="12"/>
    </row>
    <row r="626" spans="3:3" ht="25.5" customHeight="1" x14ac:dyDescent="0.35">
      <c r="C626" s="12"/>
    </row>
    <row r="627" spans="3:3" ht="25.5" customHeight="1" x14ac:dyDescent="0.35">
      <c r="C627" s="12"/>
    </row>
    <row r="628" spans="3:3" ht="25.5" customHeight="1" x14ac:dyDescent="0.35">
      <c r="C628" s="12"/>
    </row>
    <row r="629" spans="3:3" ht="25.5" customHeight="1" x14ac:dyDescent="0.35">
      <c r="C629" s="12"/>
    </row>
    <row r="630" spans="3:3" ht="25.5" customHeight="1" x14ac:dyDescent="0.35">
      <c r="C630" s="12"/>
    </row>
    <row r="631" spans="3:3" ht="25.5" customHeight="1" x14ac:dyDescent="0.35">
      <c r="C631" s="12"/>
    </row>
    <row r="632" spans="3:3" ht="25.5" customHeight="1" x14ac:dyDescent="0.35">
      <c r="C632" s="12"/>
    </row>
    <row r="633" spans="3:3" ht="25.5" customHeight="1" x14ac:dyDescent="0.35">
      <c r="C633" s="12"/>
    </row>
    <row r="634" spans="3:3" ht="25.5" customHeight="1" x14ac:dyDescent="0.35">
      <c r="C634" s="12"/>
    </row>
    <row r="635" spans="3:3" ht="25.5" customHeight="1" x14ac:dyDescent="0.35">
      <c r="C635" s="12"/>
    </row>
    <row r="636" spans="3:3" ht="25.5" customHeight="1" x14ac:dyDescent="0.35">
      <c r="C636" s="12"/>
    </row>
    <row r="637" spans="3:3" ht="25.5" customHeight="1" x14ac:dyDescent="0.35">
      <c r="C637" s="12"/>
    </row>
    <row r="638" spans="3:3" ht="25.5" customHeight="1" x14ac:dyDescent="0.35">
      <c r="C638" s="12"/>
    </row>
    <row r="639" spans="3:3" ht="25.5" customHeight="1" x14ac:dyDescent="0.35">
      <c r="C639" s="12"/>
    </row>
    <row r="640" spans="3:3" ht="25.5" customHeight="1" x14ac:dyDescent="0.35">
      <c r="C640" s="12"/>
    </row>
    <row r="641" spans="3:3" ht="25.5" customHeight="1" x14ac:dyDescent="0.35">
      <c r="C641" s="12"/>
    </row>
    <row r="642" spans="3:3" ht="25.5" customHeight="1" x14ac:dyDescent="0.35">
      <c r="C642" s="12"/>
    </row>
    <row r="643" spans="3:3" ht="25.5" customHeight="1" x14ac:dyDescent="0.35">
      <c r="C643" s="12"/>
    </row>
    <row r="644" spans="3:3" ht="25.5" customHeight="1" x14ac:dyDescent="0.35">
      <c r="C644" s="12"/>
    </row>
    <row r="645" spans="3:3" ht="25.5" customHeight="1" x14ac:dyDescent="0.35">
      <c r="C645" s="12"/>
    </row>
    <row r="646" spans="3:3" ht="25.5" customHeight="1" x14ac:dyDescent="0.35">
      <c r="C646" s="12"/>
    </row>
    <row r="647" spans="3:3" ht="25.5" customHeight="1" x14ac:dyDescent="0.35">
      <c r="C647" s="12"/>
    </row>
    <row r="648" spans="3:3" ht="25.5" customHeight="1" x14ac:dyDescent="0.35">
      <c r="C648" s="12"/>
    </row>
    <row r="649" spans="3:3" ht="25.5" customHeight="1" x14ac:dyDescent="0.35">
      <c r="C649" s="12"/>
    </row>
    <row r="650" spans="3:3" ht="25.5" customHeight="1" x14ac:dyDescent="0.35">
      <c r="C650" s="12"/>
    </row>
    <row r="651" spans="3:3" ht="25.5" customHeight="1" x14ac:dyDescent="0.35">
      <c r="C651" s="12"/>
    </row>
    <row r="652" spans="3:3" ht="25.5" customHeight="1" x14ac:dyDescent="0.35">
      <c r="C652" s="12"/>
    </row>
    <row r="653" spans="3:3" ht="25.5" customHeight="1" x14ac:dyDescent="0.35">
      <c r="C653" s="12"/>
    </row>
    <row r="654" spans="3:3" ht="25.5" customHeight="1" x14ac:dyDescent="0.35">
      <c r="C654" s="12"/>
    </row>
    <row r="655" spans="3:3" ht="25.5" customHeight="1" x14ac:dyDescent="0.35">
      <c r="C655" s="12"/>
    </row>
    <row r="656" spans="3:3" ht="25.5" customHeight="1" x14ac:dyDescent="0.35">
      <c r="C656" s="12"/>
    </row>
    <row r="657" spans="3:3" ht="25.5" customHeight="1" x14ac:dyDescent="0.35">
      <c r="C657" s="12"/>
    </row>
    <row r="658" spans="3:3" ht="25.5" customHeight="1" x14ac:dyDescent="0.35">
      <c r="C658" s="12"/>
    </row>
    <row r="659" spans="3:3" ht="25.5" customHeight="1" x14ac:dyDescent="0.35">
      <c r="C659" s="12"/>
    </row>
    <row r="660" spans="3:3" ht="25.5" customHeight="1" x14ac:dyDescent="0.35">
      <c r="C660" s="12"/>
    </row>
    <row r="661" spans="3:3" ht="25.5" customHeight="1" x14ac:dyDescent="0.35">
      <c r="C661" s="12"/>
    </row>
    <row r="662" spans="3:3" ht="25.5" customHeight="1" x14ac:dyDescent="0.35">
      <c r="C662" s="12"/>
    </row>
    <row r="663" spans="3:3" ht="25.5" customHeight="1" x14ac:dyDescent="0.35">
      <c r="C663" s="12"/>
    </row>
    <row r="664" spans="3:3" ht="25.5" customHeight="1" x14ac:dyDescent="0.35">
      <c r="C664" s="12"/>
    </row>
    <row r="665" spans="3:3" ht="25.5" customHeight="1" x14ac:dyDescent="0.35">
      <c r="C665" s="12"/>
    </row>
    <row r="666" spans="3:3" ht="25.5" customHeight="1" x14ac:dyDescent="0.35">
      <c r="C666" s="12"/>
    </row>
    <row r="667" spans="3:3" ht="25.5" customHeight="1" x14ac:dyDescent="0.35">
      <c r="C667" s="12"/>
    </row>
    <row r="668" spans="3:3" ht="25.5" customHeight="1" x14ac:dyDescent="0.35">
      <c r="C668" s="12"/>
    </row>
    <row r="669" spans="3:3" ht="25.5" customHeight="1" x14ac:dyDescent="0.35">
      <c r="C669" s="12"/>
    </row>
    <row r="670" spans="3:3" ht="25.5" customHeight="1" x14ac:dyDescent="0.35">
      <c r="C670" s="12"/>
    </row>
    <row r="671" spans="3:3" ht="25.5" customHeight="1" x14ac:dyDescent="0.35">
      <c r="C671" s="12"/>
    </row>
    <row r="672" spans="3:3" ht="25.5" customHeight="1" x14ac:dyDescent="0.35">
      <c r="C672" s="12"/>
    </row>
    <row r="673" spans="3:3" ht="25.5" customHeight="1" x14ac:dyDescent="0.35">
      <c r="C673" s="12"/>
    </row>
    <row r="674" spans="3:3" ht="25.5" customHeight="1" x14ac:dyDescent="0.35">
      <c r="C674" s="12"/>
    </row>
    <row r="675" spans="3:3" ht="25.5" customHeight="1" x14ac:dyDescent="0.35">
      <c r="C675" s="12"/>
    </row>
    <row r="676" spans="3:3" ht="25.5" customHeight="1" x14ac:dyDescent="0.35">
      <c r="C676" s="12"/>
    </row>
    <row r="677" spans="3:3" ht="25.5" customHeight="1" x14ac:dyDescent="0.35">
      <c r="C677" s="12"/>
    </row>
    <row r="678" spans="3:3" ht="25.5" customHeight="1" x14ac:dyDescent="0.35">
      <c r="C678" s="12"/>
    </row>
    <row r="679" spans="3:3" ht="25.5" customHeight="1" x14ac:dyDescent="0.35">
      <c r="C679" s="12"/>
    </row>
    <row r="680" spans="3:3" ht="25.5" customHeight="1" x14ac:dyDescent="0.35">
      <c r="C680" s="12"/>
    </row>
    <row r="681" spans="3:3" ht="25.5" customHeight="1" x14ac:dyDescent="0.35">
      <c r="C681" s="12"/>
    </row>
    <row r="682" spans="3:3" ht="25.5" customHeight="1" x14ac:dyDescent="0.35">
      <c r="C682" s="12"/>
    </row>
    <row r="683" spans="3:3" ht="25.5" customHeight="1" x14ac:dyDescent="0.35">
      <c r="C683" s="12"/>
    </row>
    <row r="684" spans="3:3" ht="25.5" customHeight="1" x14ac:dyDescent="0.35">
      <c r="C684" s="12"/>
    </row>
    <row r="685" spans="3:3" ht="25.5" customHeight="1" x14ac:dyDescent="0.35">
      <c r="C685" s="12"/>
    </row>
    <row r="686" spans="3:3" ht="25.5" customHeight="1" x14ac:dyDescent="0.35">
      <c r="C686" s="12"/>
    </row>
    <row r="687" spans="3:3" ht="25.5" customHeight="1" x14ac:dyDescent="0.35">
      <c r="C687" s="12"/>
    </row>
    <row r="688" spans="3:3" ht="25.5" customHeight="1" x14ac:dyDescent="0.35">
      <c r="C688" s="12"/>
    </row>
    <row r="689" spans="3:3" ht="25.5" customHeight="1" x14ac:dyDescent="0.35">
      <c r="C689" s="12"/>
    </row>
    <row r="690" spans="3:3" ht="25.5" customHeight="1" x14ac:dyDescent="0.35">
      <c r="C690" s="12"/>
    </row>
    <row r="691" spans="3:3" ht="25.5" customHeight="1" x14ac:dyDescent="0.35">
      <c r="C691" s="12"/>
    </row>
    <row r="692" spans="3:3" ht="25.5" customHeight="1" x14ac:dyDescent="0.35">
      <c r="C692" s="12"/>
    </row>
    <row r="693" spans="3:3" ht="25.5" customHeight="1" x14ac:dyDescent="0.35">
      <c r="C693" s="12"/>
    </row>
    <row r="694" spans="3:3" ht="25.5" customHeight="1" x14ac:dyDescent="0.35">
      <c r="C694" s="12"/>
    </row>
    <row r="695" spans="3:3" ht="25.5" customHeight="1" x14ac:dyDescent="0.35">
      <c r="C695" s="12"/>
    </row>
    <row r="696" spans="3:3" ht="25.5" customHeight="1" x14ac:dyDescent="0.35">
      <c r="C696" s="12"/>
    </row>
    <row r="697" spans="3:3" ht="25.5" customHeight="1" x14ac:dyDescent="0.35">
      <c r="C697" s="12"/>
    </row>
    <row r="698" spans="3:3" ht="25.5" customHeight="1" x14ac:dyDescent="0.35">
      <c r="C698" s="12"/>
    </row>
    <row r="699" spans="3:3" ht="25.5" customHeight="1" x14ac:dyDescent="0.35">
      <c r="C699" s="12"/>
    </row>
    <row r="700" spans="3:3" ht="25.5" customHeight="1" x14ac:dyDescent="0.35">
      <c r="C700" s="12"/>
    </row>
    <row r="701" spans="3:3" ht="25.5" customHeight="1" x14ac:dyDescent="0.35">
      <c r="C701" s="12"/>
    </row>
    <row r="702" spans="3:3" ht="25.5" customHeight="1" x14ac:dyDescent="0.35">
      <c r="C702" s="12"/>
    </row>
    <row r="703" spans="3:3" ht="25.5" customHeight="1" x14ac:dyDescent="0.35">
      <c r="C703" s="12"/>
    </row>
    <row r="704" spans="3:3" ht="25.5" customHeight="1" x14ac:dyDescent="0.35">
      <c r="C704" s="12"/>
    </row>
    <row r="705" spans="3:3" ht="25.5" customHeight="1" x14ac:dyDescent="0.35">
      <c r="C705" s="12"/>
    </row>
    <row r="706" spans="3:3" ht="25.5" customHeight="1" x14ac:dyDescent="0.35">
      <c r="C706" s="12"/>
    </row>
    <row r="707" spans="3:3" ht="25.5" customHeight="1" x14ac:dyDescent="0.35">
      <c r="C707" s="12"/>
    </row>
    <row r="708" spans="3:3" ht="25.5" customHeight="1" x14ac:dyDescent="0.35">
      <c r="C708" s="12"/>
    </row>
    <row r="709" spans="3:3" ht="25.5" customHeight="1" x14ac:dyDescent="0.35">
      <c r="C709" s="12"/>
    </row>
    <row r="710" spans="3:3" ht="25.5" customHeight="1" x14ac:dyDescent="0.35">
      <c r="C710" s="12"/>
    </row>
    <row r="711" spans="3:3" ht="25.5" customHeight="1" x14ac:dyDescent="0.35">
      <c r="C711" s="12"/>
    </row>
    <row r="712" spans="3:3" ht="25.5" customHeight="1" x14ac:dyDescent="0.35">
      <c r="C712" s="12"/>
    </row>
    <row r="713" spans="3:3" ht="25.5" customHeight="1" x14ac:dyDescent="0.35">
      <c r="C713" s="12"/>
    </row>
    <row r="714" spans="3:3" ht="25.5" customHeight="1" x14ac:dyDescent="0.35">
      <c r="C714" s="12"/>
    </row>
    <row r="715" spans="3:3" ht="25.5" customHeight="1" x14ac:dyDescent="0.35">
      <c r="C715" s="12"/>
    </row>
    <row r="716" spans="3:3" ht="25.5" customHeight="1" x14ac:dyDescent="0.35">
      <c r="C716" s="12"/>
    </row>
    <row r="717" spans="3:3" ht="25.5" customHeight="1" x14ac:dyDescent="0.35">
      <c r="C717" s="12"/>
    </row>
    <row r="718" spans="3:3" ht="25.5" customHeight="1" x14ac:dyDescent="0.35">
      <c r="C718" s="12"/>
    </row>
    <row r="719" spans="3:3" ht="25.5" customHeight="1" x14ac:dyDescent="0.35">
      <c r="C719" s="12"/>
    </row>
    <row r="720" spans="3:3" ht="25.5" customHeight="1" x14ac:dyDescent="0.35">
      <c r="C720" s="12"/>
    </row>
    <row r="721" spans="3:3" ht="25.5" customHeight="1" x14ac:dyDescent="0.35">
      <c r="C721" s="12"/>
    </row>
    <row r="722" spans="3:3" ht="25.5" customHeight="1" x14ac:dyDescent="0.35">
      <c r="C722" s="12"/>
    </row>
    <row r="723" spans="3:3" ht="25.5" customHeight="1" x14ac:dyDescent="0.35">
      <c r="C723" s="12"/>
    </row>
    <row r="724" spans="3:3" ht="25.5" customHeight="1" x14ac:dyDescent="0.35">
      <c r="C724" s="12"/>
    </row>
    <row r="725" spans="3:3" ht="25.5" customHeight="1" x14ac:dyDescent="0.35">
      <c r="C725" s="12"/>
    </row>
    <row r="726" spans="3:3" ht="25.5" customHeight="1" x14ac:dyDescent="0.35">
      <c r="C726" s="12"/>
    </row>
    <row r="727" spans="3:3" ht="25.5" customHeight="1" x14ac:dyDescent="0.35">
      <c r="C727" s="12"/>
    </row>
    <row r="728" spans="3:3" ht="25.5" customHeight="1" x14ac:dyDescent="0.35">
      <c r="C728" s="12"/>
    </row>
    <row r="729" spans="3:3" ht="25.5" customHeight="1" x14ac:dyDescent="0.35">
      <c r="C729" s="12"/>
    </row>
    <row r="730" spans="3:3" ht="25.5" customHeight="1" x14ac:dyDescent="0.35">
      <c r="C730" s="12"/>
    </row>
    <row r="731" spans="3:3" ht="25.5" customHeight="1" x14ac:dyDescent="0.35">
      <c r="C731" s="12"/>
    </row>
    <row r="732" spans="3:3" ht="25.5" customHeight="1" x14ac:dyDescent="0.35">
      <c r="C732" s="12"/>
    </row>
    <row r="733" spans="3:3" ht="25.5" customHeight="1" x14ac:dyDescent="0.35">
      <c r="C733" s="12"/>
    </row>
    <row r="734" spans="3:3" ht="25.5" customHeight="1" x14ac:dyDescent="0.35">
      <c r="C734" s="12"/>
    </row>
    <row r="735" spans="3:3" ht="25.5" customHeight="1" x14ac:dyDescent="0.35">
      <c r="C735" s="12"/>
    </row>
    <row r="736" spans="3:3" ht="25.5" customHeight="1" x14ac:dyDescent="0.35">
      <c r="C736" s="12"/>
    </row>
    <row r="737" spans="3:3" ht="25.5" customHeight="1" x14ac:dyDescent="0.35">
      <c r="C737" s="12"/>
    </row>
    <row r="738" spans="3:3" ht="25.5" customHeight="1" x14ac:dyDescent="0.35">
      <c r="C738" s="12"/>
    </row>
    <row r="739" spans="3:3" ht="25.5" customHeight="1" x14ac:dyDescent="0.35">
      <c r="C739" s="12"/>
    </row>
    <row r="740" spans="3:3" ht="25.5" customHeight="1" x14ac:dyDescent="0.35">
      <c r="C740" s="12"/>
    </row>
    <row r="741" spans="3:3" ht="25.5" customHeight="1" x14ac:dyDescent="0.35">
      <c r="C741" s="12"/>
    </row>
    <row r="742" spans="3:3" ht="25.5" customHeight="1" x14ac:dyDescent="0.35">
      <c r="C742" s="12"/>
    </row>
    <row r="743" spans="3:3" ht="25.5" customHeight="1" x14ac:dyDescent="0.35">
      <c r="C743" s="12"/>
    </row>
    <row r="744" spans="3:3" ht="25.5" customHeight="1" x14ac:dyDescent="0.35">
      <c r="C744" s="12"/>
    </row>
    <row r="745" spans="3:3" ht="25.5" customHeight="1" x14ac:dyDescent="0.35">
      <c r="C745" s="12"/>
    </row>
    <row r="746" spans="3:3" ht="25.5" customHeight="1" x14ac:dyDescent="0.35">
      <c r="C746" s="12"/>
    </row>
    <row r="747" spans="3:3" ht="25.5" customHeight="1" x14ac:dyDescent="0.35">
      <c r="C747" s="12"/>
    </row>
    <row r="748" spans="3:3" ht="25.5" customHeight="1" x14ac:dyDescent="0.35">
      <c r="C748" s="12"/>
    </row>
    <row r="749" spans="3:3" ht="25.5" customHeight="1" x14ac:dyDescent="0.35">
      <c r="C749" s="12"/>
    </row>
    <row r="750" spans="3:3" ht="25.5" customHeight="1" x14ac:dyDescent="0.35">
      <c r="C750" s="12"/>
    </row>
    <row r="751" spans="3:3" ht="25.5" customHeight="1" x14ac:dyDescent="0.35">
      <c r="C751" s="12"/>
    </row>
    <row r="752" spans="3:3" ht="25.5" customHeight="1" x14ac:dyDescent="0.35">
      <c r="C752" s="12"/>
    </row>
    <row r="753" spans="3:3" ht="25.5" customHeight="1" x14ac:dyDescent="0.35">
      <c r="C753" s="12"/>
    </row>
    <row r="754" spans="3:3" ht="25.5" customHeight="1" x14ac:dyDescent="0.35">
      <c r="C754" s="12"/>
    </row>
    <row r="755" spans="3:3" ht="25.5" customHeight="1" x14ac:dyDescent="0.35">
      <c r="C755" s="12"/>
    </row>
    <row r="756" spans="3:3" ht="25.5" customHeight="1" x14ac:dyDescent="0.35">
      <c r="C756" s="12"/>
    </row>
  </sheetData>
  <pageMargins left="0.7" right="0.7" top="0.75" bottom="0.75" header="0.3" footer="0.3"/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DAB29-C5DE-4777-A2A7-2002EC434270}">
  <dimension ref="A1:I756"/>
  <sheetViews>
    <sheetView topLeftCell="E1" workbookViewId="0">
      <selection activeCell="I10" sqref="I10"/>
    </sheetView>
  </sheetViews>
  <sheetFormatPr defaultRowHeight="18.75" x14ac:dyDescent="0.3"/>
  <cols>
    <col min="1" max="1" width="18.28515625" style="3" customWidth="1"/>
    <col min="2" max="2" width="14.28515625" style="3" bestFit="1" customWidth="1"/>
    <col min="3" max="3" width="21.42578125" style="3" customWidth="1"/>
    <col min="4" max="4" width="26.85546875" style="3" customWidth="1"/>
    <col min="5" max="5" width="9.140625" style="2"/>
    <col min="6" max="6" width="17.7109375" style="2" bestFit="1" customWidth="1"/>
    <col min="7" max="7" width="27.5703125" style="2" bestFit="1" customWidth="1"/>
    <col min="8" max="16384" width="9.140625" style="2"/>
  </cols>
  <sheetData>
    <row r="1" spans="1:9" x14ac:dyDescent="0.3">
      <c r="A1" s="3" t="s">
        <v>0</v>
      </c>
      <c r="B1" s="3" t="s">
        <v>1</v>
      </c>
      <c r="C1" s="4" t="s">
        <v>2</v>
      </c>
      <c r="D1" s="3" t="s">
        <v>3</v>
      </c>
    </row>
    <row r="2" spans="1:9" x14ac:dyDescent="0.3">
      <c r="A2" s="3">
        <v>1</v>
      </c>
      <c r="B2" s="5">
        <v>44198</v>
      </c>
      <c r="C2" s="4" t="s">
        <v>4</v>
      </c>
      <c r="D2" s="3">
        <v>1290</v>
      </c>
      <c r="F2" s="8" t="s">
        <v>8</v>
      </c>
      <c r="G2" s="8" t="s">
        <v>18</v>
      </c>
      <c r="H2" s="1"/>
    </row>
    <row r="3" spans="1:9" x14ac:dyDescent="0.3">
      <c r="A3" s="3">
        <v>2</v>
      </c>
      <c r="B3" s="5">
        <v>44198</v>
      </c>
      <c r="C3" s="4" t="s">
        <v>5</v>
      </c>
      <c r="D3" s="3">
        <v>4420</v>
      </c>
      <c r="F3" s="6" t="s">
        <v>6</v>
      </c>
      <c r="G3" s="7">
        <v>819000</v>
      </c>
      <c r="H3" s="1"/>
    </row>
    <row r="4" spans="1:9" x14ac:dyDescent="0.3">
      <c r="A4" s="3">
        <v>3</v>
      </c>
      <c r="B4" s="5">
        <v>44198</v>
      </c>
      <c r="C4" s="4" t="s">
        <v>6</v>
      </c>
      <c r="D4" s="3">
        <v>5190</v>
      </c>
      <c r="F4" s="6" t="s">
        <v>7</v>
      </c>
      <c r="G4" s="7">
        <v>944240</v>
      </c>
      <c r="H4" s="1"/>
    </row>
    <row r="5" spans="1:9" x14ac:dyDescent="0.3">
      <c r="A5" s="3">
        <v>4</v>
      </c>
      <c r="B5" s="5">
        <v>44199</v>
      </c>
      <c r="C5" s="4" t="s">
        <v>7</v>
      </c>
      <c r="D5" s="3">
        <v>950</v>
      </c>
      <c r="F5" s="6" t="s">
        <v>4</v>
      </c>
      <c r="G5" s="7">
        <v>1115560</v>
      </c>
      <c r="H5" s="1"/>
    </row>
    <row r="6" spans="1:9" x14ac:dyDescent="0.3">
      <c r="A6" s="3">
        <v>5</v>
      </c>
      <c r="B6" s="5">
        <v>44199</v>
      </c>
      <c r="C6" s="4" t="s">
        <v>6</v>
      </c>
      <c r="D6" s="3">
        <v>6000</v>
      </c>
      <c r="F6" s="6" t="s">
        <v>5</v>
      </c>
      <c r="G6" s="7">
        <v>1062920</v>
      </c>
      <c r="H6" s="1"/>
    </row>
    <row r="7" spans="1:9" x14ac:dyDescent="0.3">
      <c r="A7" s="3">
        <v>6</v>
      </c>
      <c r="B7" s="5">
        <v>44199</v>
      </c>
      <c r="C7" s="4" t="s">
        <v>5</v>
      </c>
      <c r="D7" s="3">
        <v>8530</v>
      </c>
      <c r="F7" s="6" t="s">
        <v>12</v>
      </c>
      <c r="G7" s="7"/>
      <c r="H7" s="1"/>
    </row>
    <row r="8" spans="1:9" x14ac:dyDescent="0.3">
      <c r="A8" s="3">
        <v>7</v>
      </c>
      <c r="B8" s="5">
        <v>44200</v>
      </c>
      <c r="C8" s="4" t="s">
        <v>7</v>
      </c>
      <c r="D8" s="3">
        <v>1140</v>
      </c>
      <c r="F8" s="9" t="s">
        <v>9</v>
      </c>
      <c r="G8" s="10">
        <v>3941720</v>
      </c>
      <c r="H8" s="1"/>
    </row>
    <row r="9" spans="1:9" x14ac:dyDescent="0.3">
      <c r="A9" s="3">
        <v>8</v>
      </c>
      <c r="B9" s="5">
        <v>44200</v>
      </c>
      <c r="C9" s="4" t="s">
        <v>5</v>
      </c>
      <c r="D9" s="3">
        <v>2460</v>
      </c>
      <c r="F9" s="1"/>
      <c r="G9" s="1"/>
      <c r="H9" s="1"/>
    </row>
    <row r="10" spans="1:9" x14ac:dyDescent="0.3">
      <c r="A10" s="3">
        <v>9</v>
      </c>
      <c r="B10" s="5">
        <v>44201</v>
      </c>
      <c r="C10" s="4" t="s">
        <v>6</v>
      </c>
      <c r="D10" s="3">
        <v>7520</v>
      </c>
      <c r="F10" s="6" t="s">
        <v>6</v>
      </c>
      <c r="G10" s="7">
        <v>819000</v>
      </c>
      <c r="H10" s="1"/>
      <c r="I10" s="2" t="s">
        <v>20</v>
      </c>
    </row>
    <row r="11" spans="1:9" x14ac:dyDescent="0.3">
      <c r="A11" s="3">
        <v>10</v>
      </c>
      <c r="B11" s="5">
        <v>44201</v>
      </c>
      <c r="C11" s="4" t="s">
        <v>5</v>
      </c>
      <c r="D11" s="3">
        <v>7920</v>
      </c>
      <c r="F11" s="6" t="s">
        <v>7</v>
      </c>
      <c r="G11" s="7">
        <v>944240</v>
      </c>
      <c r="H11" s="1"/>
    </row>
    <row r="12" spans="1:9" x14ac:dyDescent="0.3">
      <c r="A12" s="3">
        <v>11</v>
      </c>
      <c r="B12" s="5">
        <v>44201</v>
      </c>
      <c r="C12" s="4" t="s">
        <v>4</v>
      </c>
      <c r="D12" s="3">
        <v>1430</v>
      </c>
      <c r="F12" s="6" t="s">
        <v>4</v>
      </c>
      <c r="G12" s="7">
        <v>1115560</v>
      </c>
      <c r="H12" s="1"/>
    </row>
    <row r="13" spans="1:9" x14ac:dyDescent="0.3">
      <c r="A13" s="3">
        <v>12</v>
      </c>
      <c r="B13" s="5">
        <v>44202</v>
      </c>
      <c r="C13" s="4" t="s">
        <v>7</v>
      </c>
      <c r="D13" s="3">
        <v>1500</v>
      </c>
      <c r="F13" s="6" t="s">
        <v>5</v>
      </c>
      <c r="G13" s="7">
        <v>1062920</v>
      </c>
      <c r="H13" s="1"/>
    </row>
    <row r="14" spans="1:9" x14ac:dyDescent="0.3">
      <c r="A14" s="3">
        <v>13</v>
      </c>
      <c r="B14" s="5">
        <v>44202</v>
      </c>
      <c r="C14" s="4" t="s">
        <v>4</v>
      </c>
      <c r="D14" s="3">
        <v>5540</v>
      </c>
      <c r="F14" s="16" t="s">
        <v>19</v>
      </c>
      <c r="G14" s="16">
        <f>SUM(G10:G13)</f>
        <v>3941720</v>
      </c>
      <c r="H14" s="1"/>
    </row>
    <row r="15" spans="1:9" x14ac:dyDescent="0.3">
      <c r="A15" s="3">
        <v>14</v>
      </c>
      <c r="B15" s="5">
        <v>44202</v>
      </c>
      <c r="C15" s="4" t="s">
        <v>6</v>
      </c>
      <c r="D15" s="3">
        <v>7340</v>
      </c>
      <c r="F15" s="6" t="s">
        <v>6</v>
      </c>
      <c r="G15" s="17">
        <f>G10/$G$14</f>
        <v>0.20777731548664036</v>
      </c>
      <c r="H15" s="1"/>
    </row>
    <row r="16" spans="1:9" x14ac:dyDescent="0.3">
      <c r="A16" s="3">
        <v>15</v>
      </c>
      <c r="B16" s="5">
        <v>44203</v>
      </c>
      <c r="C16" s="4" t="s">
        <v>5</v>
      </c>
      <c r="D16" s="3">
        <v>8170</v>
      </c>
      <c r="F16" s="6" t="s">
        <v>7</v>
      </c>
      <c r="G16" s="17">
        <f t="shared" ref="G16:G18" si="0">G11/$G$14</f>
        <v>0.23955024710025066</v>
      </c>
      <c r="H16" s="1"/>
    </row>
    <row r="17" spans="1:8" x14ac:dyDescent="0.3">
      <c r="A17" s="3">
        <v>16</v>
      </c>
      <c r="B17" s="5">
        <v>44204</v>
      </c>
      <c r="C17" s="4" t="s">
        <v>4</v>
      </c>
      <c r="D17" s="3">
        <v>9410</v>
      </c>
      <c r="F17" s="6" t="s">
        <v>4</v>
      </c>
      <c r="G17" s="17">
        <f t="shared" si="0"/>
        <v>0.2830135067939884</v>
      </c>
      <c r="H17" s="1"/>
    </row>
    <row r="18" spans="1:8" x14ac:dyDescent="0.3">
      <c r="A18" s="3">
        <v>17</v>
      </c>
      <c r="B18" s="5">
        <v>44204</v>
      </c>
      <c r="C18" s="4" t="s">
        <v>7</v>
      </c>
      <c r="D18" s="3">
        <v>4660</v>
      </c>
      <c r="F18" s="6" t="s">
        <v>5</v>
      </c>
      <c r="G18" s="17">
        <f t="shared" si="0"/>
        <v>0.26965893061912061</v>
      </c>
      <c r="H18" s="1"/>
    </row>
    <row r="19" spans="1:8" x14ac:dyDescent="0.3">
      <c r="A19" s="3">
        <v>18</v>
      </c>
      <c r="B19" s="5">
        <v>44205</v>
      </c>
      <c r="C19" s="4" t="s">
        <v>4</v>
      </c>
      <c r="D19" s="3">
        <v>2240</v>
      </c>
      <c r="F19" s="1"/>
      <c r="G19" s="1"/>
      <c r="H19" s="1"/>
    </row>
    <row r="20" spans="1:8" x14ac:dyDescent="0.3">
      <c r="A20" s="3">
        <v>19</v>
      </c>
      <c r="B20" s="5">
        <v>44205</v>
      </c>
      <c r="C20" s="4" t="s">
        <v>5</v>
      </c>
      <c r="D20" s="3">
        <v>6760</v>
      </c>
    </row>
    <row r="21" spans="1:8" x14ac:dyDescent="0.3">
      <c r="A21" s="3">
        <v>20</v>
      </c>
      <c r="B21" s="5">
        <v>44206</v>
      </c>
      <c r="C21" s="4" t="s">
        <v>6</v>
      </c>
      <c r="D21" s="3">
        <v>7850</v>
      </c>
    </row>
    <row r="22" spans="1:8" x14ac:dyDescent="0.3">
      <c r="A22" s="3">
        <v>21</v>
      </c>
      <c r="B22" s="5">
        <v>44207</v>
      </c>
      <c r="C22" s="4" t="s">
        <v>5</v>
      </c>
      <c r="D22" s="3">
        <v>5440</v>
      </c>
    </row>
    <row r="23" spans="1:8" x14ac:dyDescent="0.3">
      <c r="A23" s="3">
        <v>22</v>
      </c>
      <c r="B23" s="5">
        <v>44207</v>
      </c>
      <c r="C23" s="4" t="s">
        <v>7</v>
      </c>
      <c r="D23" s="3">
        <v>5230</v>
      </c>
    </row>
    <row r="24" spans="1:8" x14ac:dyDescent="0.3">
      <c r="A24" s="3">
        <v>23</v>
      </c>
      <c r="B24" s="5">
        <v>44207</v>
      </c>
      <c r="C24" s="4" t="s">
        <v>4</v>
      </c>
      <c r="D24" s="3">
        <v>9750</v>
      </c>
    </row>
    <row r="25" spans="1:8" x14ac:dyDescent="0.3">
      <c r="A25" s="3">
        <v>24</v>
      </c>
      <c r="B25" s="5">
        <v>44208</v>
      </c>
      <c r="C25" s="4" t="s">
        <v>6</v>
      </c>
      <c r="D25" s="3">
        <v>4800</v>
      </c>
    </row>
    <row r="26" spans="1:8" x14ac:dyDescent="0.3">
      <c r="A26" s="3">
        <v>25</v>
      </c>
      <c r="B26" s="5">
        <v>44209</v>
      </c>
      <c r="C26" s="4" t="s">
        <v>7</v>
      </c>
      <c r="D26" s="3">
        <v>8650</v>
      </c>
    </row>
    <row r="27" spans="1:8" x14ac:dyDescent="0.3">
      <c r="A27" s="3">
        <v>26</v>
      </c>
      <c r="B27" s="5">
        <v>44210</v>
      </c>
      <c r="C27" s="4" t="s">
        <v>4</v>
      </c>
      <c r="D27" s="3">
        <v>2260</v>
      </c>
    </row>
    <row r="28" spans="1:8" x14ac:dyDescent="0.3">
      <c r="A28" s="3">
        <v>27</v>
      </c>
      <c r="B28" s="5">
        <v>44210</v>
      </c>
      <c r="C28" s="4" t="s">
        <v>5</v>
      </c>
      <c r="D28" s="3">
        <v>5000</v>
      </c>
    </row>
    <row r="29" spans="1:8" x14ac:dyDescent="0.3">
      <c r="A29" s="3">
        <v>28</v>
      </c>
      <c r="B29" s="5">
        <v>44210</v>
      </c>
      <c r="C29" s="4" t="s">
        <v>7</v>
      </c>
      <c r="D29" s="3">
        <v>1650</v>
      </c>
    </row>
    <row r="30" spans="1:8" x14ac:dyDescent="0.3">
      <c r="A30" s="3">
        <v>29</v>
      </c>
      <c r="B30" s="5">
        <v>44211</v>
      </c>
      <c r="C30" s="4" t="s">
        <v>7</v>
      </c>
      <c r="D30" s="3">
        <v>7060</v>
      </c>
    </row>
    <row r="31" spans="1:8" x14ac:dyDescent="0.3">
      <c r="A31" s="3">
        <v>30</v>
      </c>
      <c r="B31" s="5">
        <v>44211</v>
      </c>
      <c r="C31" s="4" t="s">
        <v>4</v>
      </c>
      <c r="D31" s="3">
        <v>3260</v>
      </c>
    </row>
    <row r="32" spans="1:8" x14ac:dyDescent="0.3">
      <c r="A32" s="3">
        <v>31</v>
      </c>
      <c r="B32" s="5">
        <v>44211</v>
      </c>
      <c r="C32" s="4" t="s">
        <v>6</v>
      </c>
      <c r="D32" s="3">
        <v>5760</v>
      </c>
    </row>
    <row r="33" spans="1:4" x14ac:dyDescent="0.3">
      <c r="A33" s="3">
        <v>32</v>
      </c>
      <c r="B33" s="5">
        <v>44212</v>
      </c>
      <c r="C33" s="4" t="s">
        <v>5</v>
      </c>
      <c r="D33" s="3">
        <v>1990</v>
      </c>
    </row>
    <row r="34" spans="1:4" x14ac:dyDescent="0.3">
      <c r="A34" s="3">
        <v>33</v>
      </c>
      <c r="B34" s="5">
        <v>44213</v>
      </c>
      <c r="C34" s="4" t="s">
        <v>7</v>
      </c>
      <c r="D34" s="3">
        <v>5240</v>
      </c>
    </row>
    <row r="35" spans="1:4" x14ac:dyDescent="0.3">
      <c r="A35" s="3">
        <v>34</v>
      </c>
      <c r="B35" s="5">
        <v>44213</v>
      </c>
      <c r="C35" s="4" t="s">
        <v>5</v>
      </c>
      <c r="D35" s="3">
        <v>2720</v>
      </c>
    </row>
    <row r="36" spans="1:4" x14ac:dyDescent="0.3">
      <c r="A36" s="3">
        <v>35</v>
      </c>
      <c r="B36" s="5">
        <v>44213</v>
      </c>
      <c r="C36" s="4" t="s">
        <v>6</v>
      </c>
      <c r="D36" s="3">
        <v>3220</v>
      </c>
    </row>
    <row r="37" spans="1:4" x14ac:dyDescent="0.3">
      <c r="A37" s="3">
        <v>36</v>
      </c>
      <c r="B37" s="5">
        <v>44213</v>
      </c>
      <c r="C37" s="4" t="s">
        <v>4</v>
      </c>
      <c r="D37" s="3">
        <v>3140</v>
      </c>
    </row>
    <row r="38" spans="1:4" x14ac:dyDescent="0.3">
      <c r="A38" s="3">
        <v>37</v>
      </c>
      <c r="B38" s="5">
        <v>44214</v>
      </c>
      <c r="C38" s="4" t="s">
        <v>7</v>
      </c>
      <c r="D38" s="3">
        <v>4150</v>
      </c>
    </row>
    <row r="39" spans="1:4" x14ac:dyDescent="0.3">
      <c r="A39" s="3">
        <v>38</v>
      </c>
      <c r="B39" s="5">
        <v>44215</v>
      </c>
      <c r="C39" s="4" t="s">
        <v>7</v>
      </c>
      <c r="D39" s="3">
        <v>3870</v>
      </c>
    </row>
    <row r="40" spans="1:4" x14ac:dyDescent="0.3">
      <c r="A40" s="3">
        <v>39</v>
      </c>
      <c r="B40" s="5">
        <v>44215</v>
      </c>
      <c r="C40" s="4" t="s">
        <v>4</v>
      </c>
      <c r="D40" s="3">
        <v>1170</v>
      </c>
    </row>
    <row r="41" spans="1:4" x14ac:dyDescent="0.3">
      <c r="A41" s="3">
        <v>40</v>
      </c>
      <c r="B41" s="5">
        <v>44216</v>
      </c>
      <c r="C41" s="4" t="s">
        <v>4</v>
      </c>
      <c r="D41" s="3">
        <v>2350</v>
      </c>
    </row>
    <row r="42" spans="1:4" x14ac:dyDescent="0.3">
      <c r="A42" s="3">
        <v>41</v>
      </c>
      <c r="B42" s="5">
        <v>44216</v>
      </c>
      <c r="C42" s="4" t="s">
        <v>7</v>
      </c>
      <c r="D42" s="3">
        <v>7700</v>
      </c>
    </row>
    <row r="43" spans="1:4" x14ac:dyDescent="0.3">
      <c r="A43" s="3">
        <v>42</v>
      </c>
      <c r="B43" s="5">
        <v>44217</v>
      </c>
      <c r="C43" s="4" t="s">
        <v>6</v>
      </c>
      <c r="D43" s="3">
        <v>3210</v>
      </c>
    </row>
    <row r="44" spans="1:4" x14ac:dyDescent="0.3">
      <c r="A44" s="3">
        <v>43</v>
      </c>
      <c r="B44" s="5">
        <v>44217</v>
      </c>
      <c r="C44" s="4" t="s">
        <v>7</v>
      </c>
      <c r="D44" s="3">
        <v>1060</v>
      </c>
    </row>
    <row r="45" spans="1:4" x14ac:dyDescent="0.3">
      <c r="A45" s="3">
        <v>44</v>
      </c>
      <c r="B45" s="5">
        <v>44218</v>
      </c>
      <c r="C45" s="4" t="s">
        <v>6</v>
      </c>
      <c r="D45" s="3">
        <v>2300</v>
      </c>
    </row>
    <row r="46" spans="1:4" x14ac:dyDescent="0.3">
      <c r="A46" s="3">
        <v>45</v>
      </c>
      <c r="B46" s="5">
        <v>44218</v>
      </c>
      <c r="C46" s="4" t="s">
        <v>7</v>
      </c>
      <c r="D46" s="3">
        <v>7840</v>
      </c>
    </row>
    <row r="47" spans="1:4" x14ac:dyDescent="0.3">
      <c r="A47" s="3">
        <v>46</v>
      </c>
      <c r="B47" s="5">
        <v>44219</v>
      </c>
      <c r="C47" s="4" t="s">
        <v>4</v>
      </c>
      <c r="D47" s="3">
        <v>2870</v>
      </c>
    </row>
    <row r="48" spans="1:4" x14ac:dyDescent="0.3">
      <c r="A48" s="3">
        <v>47</v>
      </c>
      <c r="B48" s="5">
        <v>44220</v>
      </c>
      <c r="C48" s="4" t="s">
        <v>4</v>
      </c>
      <c r="D48" s="3">
        <v>8690</v>
      </c>
    </row>
    <row r="49" spans="1:4" x14ac:dyDescent="0.3">
      <c r="A49" s="3">
        <v>48</v>
      </c>
      <c r="B49" s="5">
        <v>44221</v>
      </c>
      <c r="C49" s="4" t="s">
        <v>6</v>
      </c>
      <c r="D49" s="3">
        <v>6450</v>
      </c>
    </row>
    <row r="50" spans="1:4" x14ac:dyDescent="0.3">
      <c r="A50" s="3">
        <v>49</v>
      </c>
      <c r="B50" s="5">
        <v>44222</v>
      </c>
      <c r="C50" s="4" t="s">
        <v>7</v>
      </c>
      <c r="D50" s="3">
        <v>3050</v>
      </c>
    </row>
    <row r="51" spans="1:4" x14ac:dyDescent="0.3">
      <c r="A51" s="3">
        <v>50</v>
      </c>
      <c r="B51" s="5">
        <v>44222</v>
      </c>
      <c r="C51" s="4" t="s">
        <v>5</v>
      </c>
      <c r="D51" s="3">
        <v>7170</v>
      </c>
    </row>
    <row r="52" spans="1:4" x14ac:dyDescent="0.3">
      <c r="A52" s="3">
        <v>51</v>
      </c>
      <c r="B52" s="5">
        <v>44222</v>
      </c>
      <c r="C52" s="4" t="s">
        <v>6</v>
      </c>
      <c r="D52" s="3">
        <v>1970</v>
      </c>
    </row>
    <row r="53" spans="1:4" x14ac:dyDescent="0.3">
      <c r="A53" s="3">
        <v>52</v>
      </c>
      <c r="B53" s="5">
        <v>44223</v>
      </c>
      <c r="C53" s="4" t="s">
        <v>6</v>
      </c>
      <c r="D53" s="3">
        <v>3670</v>
      </c>
    </row>
    <row r="54" spans="1:4" x14ac:dyDescent="0.3">
      <c r="A54" s="3">
        <v>53</v>
      </c>
      <c r="B54" s="5">
        <v>44223</v>
      </c>
      <c r="C54" s="4" t="s">
        <v>4</v>
      </c>
      <c r="D54" s="3">
        <v>7870</v>
      </c>
    </row>
    <row r="55" spans="1:4" x14ac:dyDescent="0.3">
      <c r="A55" s="3">
        <v>54</v>
      </c>
      <c r="B55" s="5">
        <v>44224</v>
      </c>
      <c r="C55" s="4" t="s">
        <v>5</v>
      </c>
      <c r="D55" s="3">
        <v>7930</v>
      </c>
    </row>
    <row r="56" spans="1:4" x14ac:dyDescent="0.3">
      <c r="A56" s="3">
        <v>55</v>
      </c>
      <c r="B56" s="5">
        <v>44224</v>
      </c>
      <c r="C56" s="4" t="s">
        <v>4</v>
      </c>
      <c r="D56" s="3">
        <v>1940</v>
      </c>
    </row>
    <row r="57" spans="1:4" x14ac:dyDescent="0.3">
      <c r="A57" s="3">
        <v>56</v>
      </c>
      <c r="B57" s="5">
        <v>44224</v>
      </c>
      <c r="C57" s="4" t="s">
        <v>7</v>
      </c>
      <c r="D57" s="3">
        <v>2340</v>
      </c>
    </row>
    <row r="58" spans="1:4" x14ac:dyDescent="0.3">
      <c r="A58" s="3">
        <v>57</v>
      </c>
      <c r="B58" s="5">
        <v>44225</v>
      </c>
      <c r="C58" s="4" t="s">
        <v>7</v>
      </c>
      <c r="D58" s="3">
        <v>8710</v>
      </c>
    </row>
    <row r="59" spans="1:4" x14ac:dyDescent="0.3">
      <c r="A59" s="3">
        <v>58</v>
      </c>
      <c r="B59" s="5">
        <v>44225</v>
      </c>
      <c r="C59" s="4" t="s">
        <v>6</v>
      </c>
      <c r="D59" s="3">
        <v>1360</v>
      </c>
    </row>
    <row r="60" spans="1:4" x14ac:dyDescent="0.3">
      <c r="A60" s="3">
        <v>59</v>
      </c>
      <c r="B60" s="5">
        <v>44226</v>
      </c>
      <c r="C60" s="4" t="s">
        <v>5</v>
      </c>
      <c r="D60" s="3">
        <v>6820</v>
      </c>
    </row>
    <row r="61" spans="1:4" x14ac:dyDescent="0.3">
      <c r="A61" s="3">
        <v>60</v>
      </c>
      <c r="B61" s="5">
        <v>44226</v>
      </c>
      <c r="C61" s="4" t="s">
        <v>7</v>
      </c>
      <c r="D61" s="3">
        <v>9020</v>
      </c>
    </row>
    <row r="62" spans="1:4" x14ac:dyDescent="0.3">
      <c r="A62" s="3">
        <v>61</v>
      </c>
      <c r="B62" s="5">
        <v>44227</v>
      </c>
      <c r="C62" s="4" t="s">
        <v>4</v>
      </c>
      <c r="D62" s="3">
        <v>6900</v>
      </c>
    </row>
    <row r="63" spans="1:4" x14ac:dyDescent="0.3">
      <c r="A63" s="3">
        <v>62</v>
      </c>
      <c r="B63" s="5">
        <v>44227</v>
      </c>
      <c r="C63" s="4" t="s">
        <v>5</v>
      </c>
      <c r="D63" s="3">
        <v>9230</v>
      </c>
    </row>
    <row r="64" spans="1:4" x14ac:dyDescent="0.3">
      <c r="A64" s="3">
        <v>63</v>
      </c>
      <c r="B64" s="5">
        <v>44227</v>
      </c>
      <c r="C64" s="4" t="s">
        <v>7</v>
      </c>
      <c r="D64" s="3">
        <v>790</v>
      </c>
    </row>
    <row r="65" spans="1:4" x14ac:dyDescent="0.3">
      <c r="A65" s="3">
        <v>64</v>
      </c>
      <c r="B65" s="5">
        <v>44228</v>
      </c>
      <c r="C65" s="4" t="s">
        <v>7</v>
      </c>
      <c r="D65" s="3">
        <v>7820</v>
      </c>
    </row>
    <row r="66" spans="1:4" x14ac:dyDescent="0.3">
      <c r="A66" s="3">
        <v>65</v>
      </c>
      <c r="B66" s="5">
        <v>44228</v>
      </c>
      <c r="C66" s="4" t="s">
        <v>6</v>
      </c>
      <c r="D66" s="3">
        <v>2100</v>
      </c>
    </row>
    <row r="67" spans="1:4" x14ac:dyDescent="0.3">
      <c r="A67" s="3">
        <v>66</v>
      </c>
      <c r="B67" s="5">
        <v>44228</v>
      </c>
      <c r="C67" s="4" t="s">
        <v>4</v>
      </c>
      <c r="D67" s="3">
        <v>6960</v>
      </c>
    </row>
    <row r="68" spans="1:4" x14ac:dyDescent="0.3">
      <c r="A68" s="3">
        <v>67</v>
      </c>
      <c r="B68" s="5">
        <v>44229</v>
      </c>
      <c r="C68" s="4" t="s">
        <v>5</v>
      </c>
      <c r="D68" s="3">
        <v>2630</v>
      </c>
    </row>
    <row r="69" spans="1:4" x14ac:dyDescent="0.3">
      <c r="A69" s="3">
        <v>68</v>
      </c>
      <c r="B69" s="5">
        <v>44230</v>
      </c>
      <c r="C69" s="4" t="s">
        <v>6</v>
      </c>
      <c r="D69" s="3">
        <v>9250</v>
      </c>
    </row>
    <row r="70" spans="1:4" x14ac:dyDescent="0.3">
      <c r="A70" s="3">
        <v>69</v>
      </c>
      <c r="B70" s="5">
        <v>44230</v>
      </c>
      <c r="C70" s="4" t="s">
        <v>5</v>
      </c>
      <c r="D70" s="3">
        <v>6540</v>
      </c>
    </row>
    <row r="71" spans="1:4" x14ac:dyDescent="0.3">
      <c r="A71" s="3">
        <v>70</v>
      </c>
      <c r="B71" s="5">
        <v>44231</v>
      </c>
      <c r="C71" s="4" t="s">
        <v>7</v>
      </c>
      <c r="D71" s="3">
        <v>8470</v>
      </c>
    </row>
    <row r="72" spans="1:4" x14ac:dyDescent="0.3">
      <c r="A72" s="3">
        <v>71</v>
      </c>
      <c r="B72" s="5">
        <v>44231</v>
      </c>
      <c r="C72" s="4" t="s">
        <v>4</v>
      </c>
      <c r="D72" s="3">
        <v>7770</v>
      </c>
    </row>
    <row r="73" spans="1:4" x14ac:dyDescent="0.3">
      <c r="A73" s="3">
        <v>72</v>
      </c>
      <c r="B73" s="5">
        <v>44231</v>
      </c>
      <c r="C73" s="4" t="s">
        <v>5</v>
      </c>
      <c r="D73" s="3">
        <v>6270</v>
      </c>
    </row>
    <row r="74" spans="1:4" x14ac:dyDescent="0.3">
      <c r="A74" s="3">
        <v>73</v>
      </c>
      <c r="B74" s="5">
        <v>44232</v>
      </c>
      <c r="C74" s="4" t="s">
        <v>6</v>
      </c>
      <c r="D74" s="3">
        <v>1480</v>
      </c>
    </row>
    <row r="75" spans="1:4" x14ac:dyDescent="0.3">
      <c r="A75" s="3">
        <v>74</v>
      </c>
      <c r="B75" s="5">
        <v>44233</v>
      </c>
      <c r="C75" s="4" t="s">
        <v>4</v>
      </c>
      <c r="D75" s="3">
        <v>1820</v>
      </c>
    </row>
    <row r="76" spans="1:4" x14ac:dyDescent="0.3">
      <c r="A76" s="3">
        <v>75</v>
      </c>
      <c r="B76" s="5">
        <v>44233</v>
      </c>
      <c r="C76" s="4" t="s">
        <v>5</v>
      </c>
      <c r="D76" s="3">
        <v>6460</v>
      </c>
    </row>
    <row r="77" spans="1:4" x14ac:dyDescent="0.3">
      <c r="A77" s="3">
        <v>76</v>
      </c>
      <c r="B77" s="5">
        <v>44234</v>
      </c>
      <c r="C77" s="4" t="s">
        <v>4</v>
      </c>
      <c r="D77" s="3">
        <v>5920</v>
      </c>
    </row>
    <row r="78" spans="1:4" x14ac:dyDescent="0.3">
      <c r="A78" s="3">
        <v>77</v>
      </c>
      <c r="B78" s="5">
        <v>44234</v>
      </c>
      <c r="C78" s="4" t="s">
        <v>7</v>
      </c>
      <c r="D78" s="3">
        <v>8900</v>
      </c>
    </row>
    <row r="79" spans="1:4" x14ac:dyDescent="0.3">
      <c r="A79" s="3">
        <v>78</v>
      </c>
      <c r="B79" s="5">
        <v>44235</v>
      </c>
      <c r="C79" s="4" t="s">
        <v>7</v>
      </c>
      <c r="D79" s="3">
        <v>7370</v>
      </c>
    </row>
    <row r="80" spans="1:4" x14ac:dyDescent="0.3">
      <c r="A80" s="3">
        <v>79</v>
      </c>
      <c r="B80" s="5">
        <v>44235</v>
      </c>
      <c r="C80" s="4" t="s">
        <v>4</v>
      </c>
      <c r="D80" s="3">
        <v>1970</v>
      </c>
    </row>
    <row r="81" spans="1:4" x14ac:dyDescent="0.3">
      <c r="A81" s="3">
        <v>80</v>
      </c>
      <c r="B81" s="5">
        <v>44236</v>
      </c>
      <c r="C81" s="4" t="s">
        <v>7</v>
      </c>
      <c r="D81" s="3">
        <v>7030</v>
      </c>
    </row>
    <row r="82" spans="1:4" x14ac:dyDescent="0.3">
      <c r="A82" s="3">
        <v>81</v>
      </c>
      <c r="B82" s="5">
        <v>44237</v>
      </c>
      <c r="C82" s="4" t="s">
        <v>7</v>
      </c>
      <c r="D82" s="3">
        <v>1000</v>
      </c>
    </row>
    <row r="83" spans="1:4" x14ac:dyDescent="0.3">
      <c r="A83" s="3">
        <v>82</v>
      </c>
      <c r="B83" s="5">
        <v>44237</v>
      </c>
      <c r="C83" s="4" t="s">
        <v>4</v>
      </c>
      <c r="D83" s="3">
        <v>2620</v>
      </c>
    </row>
    <row r="84" spans="1:4" x14ac:dyDescent="0.3">
      <c r="A84" s="3">
        <v>83</v>
      </c>
      <c r="B84" s="5">
        <v>44238</v>
      </c>
      <c r="C84" s="4" t="s">
        <v>7</v>
      </c>
      <c r="D84" s="3">
        <v>9440</v>
      </c>
    </row>
    <row r="85" spans="1:4" x14ac:dyDescent="0.3">
      <c r="A85" s="3">
        <v>84</v>
      </c>
      <c r="B85" s="5">
        <v>44238</v>
      </c>
      <c r="C85" s="4" t="s">
        <v>5</v>
      </c>
      <c r="D85" s="3">
        <v>8020</v>
      </c>
    </row>
    <row r="86" spans="1:4" x14ac:dyDescent="0.3">
      <c r="A86" s="3">
        <v>85</v>
      </c>
      <c r="B86" s="5">
        <v>44238</v>
      </c>
      <c r="C86" s="4" t="s">
        <v>6</v>
      </c>
      <c r="D86" s="3">
        <v>5820</v>
      </c>
    </row>
    <row r="87" spans="1:4" x14ac:dyDescent="0.3">
      <c r="A87" s="3">
        <v>86</v>
      </c>
      <c r="B87" s="5">
        <v>44239</v>
      </c>
      <c r="C87" s="4" t="s">
        <v>7</v>
      </c>
      <c r="D87" s="3">
        <v>4850</v>
      </c>
    </row>
    <row r="88" spans="1:4" x14ac:dyDescent="0.3">
      <c r="A88" s="3">
        <v>87</v>
      </c>
      <c r="B88" s="5">
        <v>44239</v>
      </c>
      <c r="C88" s="4" t="s">
        <v>5</v>
      </c>
      <c r="D88" s="3">
        <v>4910</v>
      </c>
    </row>
    <row r="89" spans="1:4" x14ac:dyDescent="0.3">
      <c r="A89" s="3">
        <v>88</v>
      </c>
      <c r="B89" s="5">
        <v>44240</v>
      </c>
      <c r="C89" s="4" t="s">
        <v>5</v>
      </c>
      <c r="D89" s="3">
        <v>5690</v>
      </c>
    </row>
    <row r="90" spans="1:4" x14ac:dyDescent="0.3">
      <c r="A90" s="3">
        <v>89</v>
      </c>
      <c r="B90" s="5">
        <v>44240</v>
      </c>
      <c r="C90" s="4" t="s">
        <v>4</v>
      </c>
      <c r="D90" s="3">
        <v>1870</v>
      </c>
    </row>
    <row r="91" spans="1:4" x14ac:dyDescent="0.3">
      <c r="A91" s="3">
        <v>90</v>
      </c>
      <c r="B91" s="5">
        <v>44241</v>
      </c>
      <c r="C91" s="4" t="s">
        <v>5</v>
      </c>
      <c r="D91" s="3">
        <v>1800</v>
      </c>
    </row>
    <row r="92" spans="1:4" x14ac:dyDescent="0.3">
      <c r="A92" s="3">
        <v>91</v>
      </c>
      <c r="B92" s="5">
        <v>44241</v>
      </c>
      <c r="C92" s="4" t="s">
        <v>6</v>
      </c>
      <c r="D92" s="3">
        <v>4150</v>
      </c>
    </row>
    <row r="93" spans="1:4" x14ac:dyDescent="0.3">
      <c r="A93" s="3">
        <v>92</v>
      </c>
      <c r="B93" s="5">
        <v>44242</v>
      </c>
      <c r="C93" s="4" t="s">
        <v>4</v>
      </c>
      <c r="D93" s="3">
        <v>3780</v>
      </c>
    </row>
    <row r="94" spans="1:4" x14ac:dyDescent="0.3">
      <c r="A94" s="3">
        <v>93</v>
      </c>
      <c r="B94" s="5">
        <v>44243</v>
      </c>
      <c r="C94" s="4" t="s">
        <v>7</v>
      </c>
      <c r="D94" s="3">
        <v>3330</v>
      </c>
    </row>
    <row r="95" spans="1:4" x14ac:dyDescent="0.3">
      <c r="A95" s="3">
        <v>94</v>
      </c>
      <c r="B95" s="5">
        <v>44243</v>
      </c>
      <c r="C95" s="4" t="s">
        <v>4</v>
      </c>
      <c r="D95" s="3">
        <v>1570</v>
      </c>
    </row>
    <row r="96" spans="1:4" x14ac:dyDescent="0.3">
      <c r="A96" s="3">
        <v>95</v>
      </c>
      <c r="B96" s="5">
        <v>44243</v>
      </c>
      <c r="C96" s="4" t="s">
        <v>6</v>
      </c>
      <c r="D96" s="3">
        <v>1590</v>
      </c>
    </row>
    <row r="97" spans="1:4" x14ac:dyDescent="0.3">
      <c r="A97" s="3">
        <v>96</v>
      </c>
      <c r="B97" s="5">
        <v>44244</v>
      </c>
      <c r="C97" s="4" t="s">
        <v>5</v>
      </c>
      <c r="D97" s="3">
        <v>7240</v>
      </c>
    </row>
    <row r="98" spans="1:4" x14ac:dyDescent="0.3">
      <c r="A98" s="3">
        <v>97</v>
      </c>
      <c r="B98" s="5">
        <v>44244</v>
      </c>
      <c r="C98" s="4" t="s">
        <v>4</v>
      </c>
      <c r="D98" s="3">
        <v>9690</v>
      </c>
    </row>
    <row r="99" spans="1:4" x14ac:dyDescent="0.3">
      <c r="A99" s="3">
        <v>98</v>
      </c>
      <c r="B99" s="5">
        <v>44244</v>
      </c>
      <c r="C99" s="4" t="s">
        <v>7</v>
      </c>
      <c r="D99" s="3">
        <v>5600</v>
      </c>
    </row>
    <row r="100" spans="1:4" x14ac:dyDescent="0.3">
      <c r="A100" s="3">
        <v>99</v>
      </c>
      <c r="B100" s="5">
        <v>44245</v>
      </c>
      <c r="C100" s="4" t="s">
        <v>5</v>
      </c>
      <c r="D100" s="3">
        <v>1740</v>
      </c>
    </row>
    <row r="101" spans="1:4" x14ac:dyDescent="0.3">
      <c r="A101" s="3">
        <v>100</v>
      </c>
      <c r="B101" s="5">
        <v>44246</v>
      </c>
      <c r="C101" s="4" t="s">
        <v>5</v>
      </c>
      <c r="D101" s="3">
        <v>5430</v>
      </c>
    </row>
    <row r="102" spans="1:4" x14ac:dyDescent="0.3">
      <c r="A102" s="3">
        <v>101</v>
      </c>
      <c r="B102" s="5">
        <v>44247</v>
      </c>
      <c r="C102" s="4" t="s">
        <v>7</v>
      </c>
      <c r="D102" s="3">
        <v>8190</v>
      </c>
    </row>
    <row r="103" spans="1:4" x14ac:dyDescent="0.3">
      <c r="A103" s="3">
        <v>102</v>
      </c>
      <c r="B103" s="5">
        <v>44247</v>
      </c>
      <c r="C103" s="4" t="s">
        <v>5</v>
      </c>
      <c r="D103" s="3">
        <v>1470</v>
      </c>
    </row>
    <row r="104" spans="1:4" x14ac:dyDescent="0.3">
      <c r="A104" s="3">
        <v>103</v>
      </c>
      <c r="B104" s="5">
        <v>44248</v>
      </c>
      <c r="C104" s="4" t="s">
        <v>6</v>
      </c>
      <c r="D104" s="3">
        <v>1620</v>
      </c>
    </row>
    <row r="105" spans="1:4" x14ac:dyDescent="0.3">
      <c r="A105" s="3">
        <v>104</v>
      </c>
      <c r="B105" s="5">
        <v>44248</v>
      </c>
      <c r="C105" s="4" t="s">
        <v>4</v>
      </c>
      <c r="D105" s="3">
        <v>6700</v>
      </c>
    </row>
    <row r="106" spans="1:4" x14ac:dyDescent="0.3">
      <c r="A106" s="3">
        <v>105</v>
      </c>
      <c r="B106" s="5">
        <v>44249</v>
      </c>
      <c r="C106" s="4" t="s">
        <v>4</v>
      </c>
      <c r="D106" s="3">
        <v>5570</v>
      </c>
    </row>
    <row r="107" spans="1:4" x14ac:dyDescent="0.3">
      <c r="A107" s="3">
        <v>106</v>
      </c>
      <c r="B107" s="5">
        <v>44249</v>
      </c>
      <c r="C107" s="4" t="s">
        <v>7</v>
      </c>
      <c r="D107" s="3">
        <v>4070</v>
      </c>
    </row>
    <row r="108" spans="1:4" x14ac:dyDescent="0.3">
      <c r="A108" s="3">
        <v>107</v>
      </c>
      <c r="B108" s="5">
        <v>44249</v>
      </c>
      <c r="C108" s="4" t="s">
        <v>6</v>
      </c>
      <c r="D108" s="3">
        <v>6500</v>
      </c>
    </row>
    <row r="109" spans="1:4" x14ac:dyDescent="0.3">
      <c r="A109" s="3">
        <v>108</v>
      </c>
      <c r="B109" s="5">
        <v>44250</v>
      </c>
      <c r="C109" s="4" t="s">
        <v>6</v>
      </c>
      <c r="D109" s="3">
        <v>6050</v>
      </c>
    </row>
    <row r="110" spans="1:4" x14ac:dyDescent="0.3">
      <c r="A110" s="3">
        <v>109</v>
      </c>
      <c r="B110" s="5">
        <v>44250</v>
      </c>
      <c r="C110" s="4" t="s">
        <v>5</v>
      </c>
      <c r="D110" s="3">
        <v>6880</v>
      </c>
    </row>
    <row r="111" spans="1:4" x14ac:dyDescent="0.3">
      <c r="A111" s="3">
        <v>110</v>
      </c>
      <c r="B111" s="5">
        <v>44251</v>
      </c>
      <c r="C111" s="4" t="s">
        <v>5</v>
      </c>
      <c r="D111" s="3">
        <v>3790</v>
      </c>
    </row>
    <row r="112" spans="1:4" x14ac:dyDescent="0.3">
      <c r="A112" s="3">
        <v>111</v>
      </c>
      <c r="B112" s="5">
        <v>44252</v>
      </c>
      <c r="C112" s="4" t="s">
        <v>5</v>
      </c>
      <c r="D112" s="3">
        <v>4560</v>
      </c>
    </row>
    <row r="113" spans="1:4" x14ac:dyDescent="0.3">
      <c r="A113" s="3">
        <v>112</v>
      </c>
      <c r="B113" s="5">
        <v>44252</v>
      </c>
      <c r="C113" s="4" t="s">
        <v>6</v>
      </c>
      <c r="D113" s="3">
        <v>3910</v>
      </c>
    </row>
    <row r="114" spans="1:4" x14ac:dyDescent="0.3">
      <c r="A114" s="3">
        <v>113</v>
      </c>
      <c r="B114" s="5">
        <v>44252</v>
      </c>
      <c r="C114" s="4" t="s">
        <v>4</v>
      </c>
      <c r="D114" s="3">
        <v>5060</v>
      </c>
    </row>
    <row r="115" spans="1:4" x14ac:dyDescent="0.3">
      <c r="A115" s="3">
        <v>114</v>
      </c>
      <c r="B115" s="5">
        <v>44253</v>
      </c>
      <c r="C115" s="4" t="s">
        <v>7</v>
      </c>
      <c r="D115" s="3">
        <v>9440</v>
      </c>
    </row>
    <row r="116" spans="1:4" x14ac:dyDescent="0.3">
      <c r="A116" s="3">
        <v>115</v>
      </c>
      <c r="B116" s="5">
        <v>44253</v>
      </c>
      <c r="C116" s="4" t="s">
        <v>4</v>
      </c>
      <c r="D116" s="3">
        <v>5100</v>
      </c>
    </row>
    <row r="117" spans="1:4" x14ac:dyDescent="0.3">
      <c r="A117" s="3">
        <v>116</v>
      </c>
      <c r="B117" s="5">
        <v>44254</v>
      </c>
      <c r="C117" s="4" t="s">
        <v>5</v>
      </c>
      <c r="D117" s="3">
        <v>4360</v>
      </c>
    </row>
    <row r="118" spans="1:4" x14ac:dyDescent="0.3">
      <c r="A118" s="3">
        <v>117</v>
      </c>
      <c r="B118" s="5">
        <v>44254</v>
      </c>
      <c r="C118" s="4" t="s">
        <v>6</v>
      </c>
      <c r="D118" s="3">
        <v>6220</v>
      </c>
    </row>
    <row r="119" spans="1:4" x14ac:dyDescent="0.3">
      <c r="A119" s="3">
        <v>118</v>
      </c>
      <c r="B119" s="5">
        <v>44255</v>
      </c>
      <c r="C119" s="4" t="s">
        <v>4</v>
      </c>
      <c r="D119" s="3">
        <v>4290</v>
      </c>
    </row>
    <row r="120" spans="1:4" x14ac:dyDescent="0.3">
      <c r="A120" s="3">
        <v>119</v>
      </c>
      <c r="B120" s="5">
        <v>44255</v>
      </c>
      <c r="C120" s="4" t="s">
        <v>6</v>
      </c>
      <c r="D120" s="3">
        <v>1260</v>
      </c>
    </row>
    <row r="121" spans="1:4" x14ac:dyDescent="0.3">
      <c r="A121" s="3">
        <v>120</v>
      </c>
      <c r="B121" s="5">
        <v>44256</v>
      </c>
      <c r="C121" s="4" t="s">
        <v>5</v>
      </c>
      <c r="D121" s="3">
        <v>9520</v>
      </c>
    </row>
    <row r="122" spans="1:4" x14ac:dyDescent="0.3">
      <c r="A122" s="3">
        <v>121</v>
      </c>
      <c r="B122" s="5">
        <v>44256</v>
      </c>
      <c r="C122" s="4" t="s">
        <v>4</v>
      </c>
      <c r="D122" s="3">
        <v>8650</v>
      </c>
    </row>
    <row r="123" spans="1:4" x14ac:dyDescent="0.3">
      <c r="A123" s="3">
        <v>122</v>
      </c>
      <c r="B123" s="5">
        <v>44257</v>
      </c>
      <c r="C123" s="4" t="s">
        <v>6</v>
      </c>
      <c r="D123" s="3">
        <v>9080</v>
      </c>
    </row>
    <row r="124" spans="1:4" x14ac:dyDescent="0.3">
      <c r="A124" s="3">
        <v>123</v>
      </c>
      <c r="B124" s="5">
        <v>44257</v>
      </c>
      <c r="C124" s="4" t="s">
        <v>5</v>
      </c>
      <c r="D124" s="3">
        <v>1510</v>
      </c>
    </row>
    <row r="125" spans="1:4" x14ac:dyDescent="0.3">
      <c r="A125" s="3">
        <v>124</v>
      </c>
      <c r="B125" s="5">
        <v>44258</v>
      </c>
      <c r="C125" s="4" t="s">
        <v>4</v>
      </c>
      <c r="D125" s="3">
        <v>6850</v>
      </c>
    </row>
    <row r="126" spans="1:4" x14ac:dyDescent="0.3">
      <c r="A126" s="3">
        <v>125</v>
      </c>
      <c r="B126" s="5">
        <v>44259</v>
      </c>
      <c r="C126" s="4" t="s">
        <v>4</v>
      </c>
      <c r="D126" s="3">
        <v>6210</v>
      </c>
    </row>
    <row r="127" spans="1:4" x14ac:dyDescent="0.3">
      <c r="A127" s="3">
        <v>126</v>
      </c>
      <c r="B127" s="5">
        <v>44260</v>
      </c>
      <c r="C127" s="4" t="s">
        <v>4</v>
      </c>
      <c r="D127" s="3">
        <v>3340</v>
      </c>
    </row>
    <row r="128" spans="1:4" x14ac:dyDescent="0.3">
      <c r="A128" s="3">
        <v>127</v>
      </c>
      <c r="B128" s="5">
        <v>44260</v>
      </c>
      <c r="C128" s="4" t="s">
        <v>5</v>
      </c>
      <c r="D128" s="3">
        <v>3450</v>
      </c>
    </row>
    <row r="129" spans="1:4" x14ac:dyDescent="0.3">
      <c r="A129" s="3">
        <v>128</v>
      </c>
      <c r="B129" s="5">
        <v>44261</v>
      </c>
      <c r="C129" s="4" t="s">
        <v>7</v>
      </c>
      <c r="D129" s="3">
        <v>3270</v>
      </c>
    </row>
    <row r="130" spans="1:4" x14ac:dyDescent="0.3">
      <c r="A130" s="3">
        <v>129</v>
      </c>
      <c r="B130" s="5">
        <v>44261</v>
      </c>
      <c r="C130" s="4" t="s">
        <v>6</v>
      </c>
      <c r="D130" s="3">
        <v>3580</v>
      </c>
    </row>
    <row r="131" spans="1:4" x14ac:dyDescent="0.3">
      <c r="A131" s="3">
        <v>130</v>
      </c>
      <c r="B131" s="5">
        <v>44261</v>
      </c>
      <c r="C131" s="4" t="s">
        <v>5</v>
      </c>
      <c r="D131" s="3">
        <v>9560</v>
      </c>
    </row>
    <row r="132" spans="1:4" x14ac:dyDescent="0.3">
      <c r="A132" s="3">
        <v>131</v>
      </c>
      <c r="B132" s="5">
        <v>44262</v>
      </c>
      <c r="C132" s="4" t="s">
        <v>4</v>
      </c>
      <c r="D132" s="3">
        <v>5310</v>
      </c>
    </row>
    <row r="133" spans="1:4" x14ac:dyDescent="0.3">
      <c r="A133" s="3">
        <v>132</v>
      </c>
      <c r="B133" s="5">
        <v>44263</v>
      </c>
      <c r="C133" s="4" t="s">
        <v>4</v>
      </c>
      <c r="D133" s="3">
        <v>9130</v>
      </c>
    </row>
    <row r="134" spans="1:4" x14ac:dyDescent="0.3">
      <c r="A134" s="3">
        <v>133</v>
      </c>
      <c r="B134" s="5">
        <v>44263</v>
      </c>
      <c r="C134" s="4" t="s">
        <v>5</v>
      </c>
      <c r="D134" s="3">
        <v>8710</v>
      </c>
    </row>
    <row r="135" spans="1:4" x14ac:dyDescent="0.3">
      <c r="A135" s="3">
        <v>134</v>
      </c>
      <c r="B135" s="5">
        <v>44264</v>
      </c>
      <c r="C135" s="4" t="s">
        <v>4</v>
      </c>
      <c r="D135" s="3">
        <v>1920</v>
      </c>
    </row>
    <row r="136" spans="1:4" x14ac:dyDescent="0.3">
      <c r="A136" s="3">
        <v>135</v>
      </c>
      <c r="B136" s="5">
        <v>44264</v>
      </c>
      <c r="C136" s="4" t="s">
        <v>5</v>
      </c>
      <c r="D136" s="3">
        <v>4330</v>
      </c>
    </row>
    <row r="137" spans="1:4" x14ac:dyDescent="0.3">
      <c r="A137" s="3">
        <v>136</v>
      </c>
      <c r="B137" s="5">
        <v>44265</v>
      </c>
      <c r="C137" s="4" t="s">
        <v>6</v>
      </c>
      <c r="D137" s="3">
        <v>6010</v>
      </c>
    </row>
    <row r="138" spans="1:4" x14ac:dyDescent="0.3">
      <c r="A138" s="3">
        <v>137</v>
      </c>
      <c r="B138" s="5">
        <v>44265</v>
      </c>
      <c r="C138" s="4" t="s">
        <v>5</v>
      </c>
      <c r="D138" s="3">
        <v>8680</v>
      </c>
    </row>
    <row r="139" spans="1:4" x14ac:dyDescent="0.3">
      <c r="A139" s="3">
        <v>138</v>
      </c>
      <c r="B139" s="5">
        <v>44265</v>
      </c>
      <c r="C139" s="4" t="s">
        <v>7</v>
      </c>
      <c r="D139" s="3">
        <v>6950</v>
      </c>
    </row>
    <row r="140" spans="1:4" x14ac:dyDescent="0.3">
      <c r="A140" s="3">
        <v>139</v>
      </c>
      <c r="B140" s="5">
        <v>44266</v>
      </c>
      <c r="C140" s="4" t="s">
        <v>5</v>
      </c>
      <c r="D140" s="3">
        <v>3280</v>
      </c>
    </row>
    <row r="141" spans="1:4" x14ac:dyDescent="0.3">
      <c r="A141" s="3">
        <v>140</v>
      </c>
      <c r="B141" s="5">
        <v>44267</v>
      </c>
      <c r="C141" s="4" t="s">
        <v>6</v>
      </c>
      <c r="D141" s="3">
        <v>9590</v>
      </c>
    </row>
    <row r="142" spans="1:4" x14ac:dyDescent="0.3">
      <c r="A142" s="3">
        <v>141</v>
      </c>
      <c r="B142" s="5">
        <v>44267</v>
      </c>
      <c r="C142" s="4" t="s">
        <v>4</v>
      </c>
      <c r="D142" s="3">
        <v>820</v>
      </c>
    </row>
    <row r="143" spans="1:4" x14ac:dyDescent="0.3">
      <c r="A143" s="3">
        <v>142</v>
      </c>
      <c r="B143" s="5">
        <v>44268</v>
      </c>
      <c r="C143" s="4" t="s">
        <v>4</v>
      </c>
      <c r="D143" s="3">
        <v>5220</v>
      </c>
    </row>
    <row r="144" spans="1:4" x14ac:dyDescent="0.3">
      <c r="A144" s="3">
        <v>143</v>
      </c>
      <c r="B144" s="5">
        <v>44269</v>
      </c>
      <c r="C144" s="4" t="s">
        <v>6</v>
      </c>
      <c r="D144" s="3">
        <v>6210</v>
      </c>
    </row>
    <row r="145" spans="1:4" x14ac:dyDescent="0.3">
      <c r="A145" s="3">
        <v>144</v>
      </c>
      <c r="B145" s="5">
        <v>44269</v>
      </c>
      <c r="C145" s="4" t="s">
        <v>5</v>
      </c>
      <c r="D145" s="3">
        <v>3180</v>
      </c>
    </row>
    <row r="146" spans="1:4" x14ac:dyDescent="0.3">
      <c r="A146" s="3">
        <v>145</v>
      </c>
      <c r="B146" s="5">
        <v>44270</v>
      </c>
      <c r="C146" s="4" t="s">
        <v>4</v>
      </c>
      <c r="D146" s="3">
        <v>6860</v>
      </c>
    </row>
    <row r="147" spans="1:4" x14ac:dyDescent="0.3">
      <c r="A147" s="3">
        <v>146</v>
      </c>
      <c r="B147" s="5">
        <v>44271</v>
      </c>
      <c r="C147" s="4" t="s">
        <v>4</v>
      </c>
      <c r="D147" s="3">
        <v>2020</v>
      </c>
    </row>
    <row r="148" spans="1:4" x14ac:dyDescent="0.3">
      <c r="A148" s="3">
        <v>147</v>
      </c>
      <c r="B148" s="5">
        <v>44271</v>
      </c>
      <c r="C148" s="4" t="s">
        <v>5</v>
      </c>
      <c r="D148" s="3">
        <v>3650</v>
      </c>
    </row>
    <row r="149" spans="1:4" x14ac:dyDescent="0.3">
      <c r="A149" s="3">
        <v>148</v>
      </c>
      <c r="B149" s="5">
        <v>44272</v>
      </c>
      <c r="C149" s="4" t="s">
        <v>4</v>
      </c>
      <c r="D149" s="3">
        <v>9720</v>
      </c>
    </row>
    <row r="150" spans="1:4" x14ac:dyDescent="0.3">
      <c r="A150" s="3">
        <v>149</v>
      </c>
      <c r="B150" s="5">
        <v>44273</v>
      </c>
      <c r="C150" s="4" t="s">
        <v>5</v>
      </c>
      <c r="D150" s="3">
        <v>7840</v>
      </c>
    </row>
    <row r="151" spans="1:4" x14ac:dyDescent="0.3">
      <c r="A151" s="3">
        <v>150</v>
      </c>
      <c r="B151" s="5">
        <v>44273</v>
      </c>
      <c r="C151" s="4" t="s">
        <v>4</v>
      </c>
      <c r="D151" s="3">
        <v>6780</v>
      </c>
    </row>
    <row r="152" spans="1:4" x14ac:dyDescent="0.3">
      <c r="A152" s="3">
        <v>151</v>
      </c>
      <c r="B152" s="5">
        <v>44273</v>
      </c>
      <c r="C152" s="4" t="s">
        <v>6</v>
      </c>
      <c r="D152" s="3">
        <v>3490</v>
      </c>
    </row>
    <row r="153" spans="1:4" x14ac:dyDescent="0.3">
      <c r="A153" s="3">
        <v>152</v>
      </c>
      <c r="B153" s="5">
        <v>44273</v>
      </c>
      <c r="C153" s="4" t="s">
        <v>7</v>
      </c>
      <c r="D153" s="3">
        <v>9980</v>
      </c>
    </row>
    <row r="154" spans="1:4" x14ac:dyDescent="0.3">
      <c r="A154" s="3">
        <v>153</v>
      </c>
      <c r="B154" s="5">
        <v>44274</v>
      </c>
      <c r="C154" s="4" t="s">
        <v>7</v>
      </c>
      <c r="D154" s="3">
        <v>7850</v>
      </c>
    </row>
    <row r="155" spans="1:4" x14ac:dyDescent="0.3">
      <c r="A155" s="3">
        <v>154</v>
      </c>
      <c r="B155" s="5">
        <v>44274</v>
      </c>
      <c r="C155" s="4" t="s">
        <v>6</v>
      </c>
      <c r="D155" s="3">
        <v>9770</v>
      </c>
    </row>
    <row r="156" spans="1:4" x14ac:dyDescent="0.3">
      <c r="A156" s="3">
        <v>155</v>
      </c>
      <c r="B156" s="5">
        <v>44275</v>
      </c>
      <c r="C156" s="4" t="s">
        <v>6</v>
      </c>
      <c r="D156" s="3">
        <v>750</v>
      </c>
    </row>
    <row r="157" spans="1:4" x14ac:dyDescent="0.3">
      <c r="A157" s="3">
        <v>156</v>
      </c>
      <c r="B157" s="5">
        <v>44275</v>
      </c>
      <c r="C157" s="4" t="s">
        <v>7</v>
      </c>
      <c r="D157" s="3">
        <v>8900</v>
      </c>
    </row>
    <row r="158" spans="1:4" x14ac:dyDescent="0.3">
      <c r="A158" s="3">
        <v>157</v>
      </c>
      <c r="B158" s="5">
        <v>44275</v>
      </c>
      <c r="C158" s="4" t="s">
        <v>4</v>
      </c>
      <c r="D158" s="3">
        <v>9410</v>
      </c>
    </row>
    <row r="159" spans="1:4" x14ac:dyDescent="0.3">
      <c r="A159" s="3">
        <v>158</v>
      </c>
      <c r="B159" s="5">
        <v>44276</v>
      </c>
      <c r="C159" s="4" t="s">
        <v>6</v>
      </c>
      <c r="D159" s="3">
        <v>9310</v>
      </c>
    </row>
    <row r="160" spans="1:4" x14ac:dyDescent="0.3">
      <c r="A160" s="3">
        <v>159</v>
      </c>
      <c r="B160" s="5">
        <v>44276</v>
      </c>
      <c r="C160" s="4" t="s">
        <v>4</v>
      </c>
      <c r="D160" s="3">
        <v>2480</v>
      </c>
    </row>
    <row r="161" spans="1:4" x14ac:dyDescent="0.3">
      <c r="A161" s="3">
        <v>160</v>
      </c>
      <c r="B161" s="5">
        <v>44276</v>
      </c>
      <c r="C161" s="4" t="s">
        <v>5</v>
      </c>
      <c r="D161" s="3">
        <v>1740</v>
      </c>
    </row>
    <row r="162" spans="1:4" x14ac:dyDescent="0.3">
      <c r="A162" s="3">
        <v>161</v>
      </c>
      <c r="B162" s="5">
        <v>44277</v>
      </c>
      <c r="C162" s="4" t="s">
        <v>4</v>
      </c>
      <c r="D162" s="3">
        <v>860</v>
      </c>
    </row>
    <row r="163" spans="1:4" x14ac:dyDescent="0.3">
      <c r="A163" s="3">
        <v>162</v>
      </c>
      <c r="B163" s="5">
        <v>44278</v>
      </c>
      <c r="C163" s="4" t="s">
        <v>5</v>
      </c>
      <c r="D163" s="3">
        <v>1830</v>
      </c>
    </row>
    <row r="164" spans="1:4" x14ac:dyDescent="0.3">
      <c r="A164" s="3">
        <v>163</v>
      </c>
      <c r="B164" s="5">
        <v>44279</v>
      </c>
      <c r="C164" s="4" t="s">
        <v>6</v>
      </c>
      <c r="D164" s="3">
        <v>1770</v>
      </c>
    </row>
    <row r="165" spans="1:4" x14ac:dyDescent="0.3">
      <c r="A165" s="3">
        <v>164</v>
      </c>
      <c r="B165" s="5">
        <v>44279</v>
      </c>
      <c r="C165" s="4" t="s">
        <v>7</v>
      </c>
      <c r="D165" s="3">
        <v>7830</v>
      </c>
    </row>
    <row r="166" spans="1:4" x14ac:dyDescent="0.3">
      <c r="A166" s="3">
        <v>165</v>
      </c>
      <c r="B166" s="5">
        <v>44279</v>
      </c>
      <c r="C166" s="4" t="s">
        <v>4</v>
      </c>
      <c r="D166" s="3">
        <v>8300</v>
      </c>
    </row>
    <row r="167" spans="1:4" x14ac:dyDescent="0.3">
      <c r="A167" s="3">
        <v>166</v>
      </c>
      <c r="B167" s="5">
        <v>44280</v>
      </c>
      <c r="C167" s="4" t="s">
        <v>5</v>
      </c>
      <c r="D167" s="3">
        <v>1050</v>
      </c>
    </row>
    <row r="168" spans="1:4" x14ac:dyDescent="0.3">
      <c r="A168" s="3">
        <v>167</v>
      </c>
      <c r="B168" s="5">
        <v>44280</v>
      </c>
      <c r="C168" s="4" t="s">
        <v>7</v>
      </c>
      <c r="D168" s="3">
        <v>5150</v>
      </c>
    </row>
    <row r="169" spans="1:4" x14ac:dyDescent="0.3">
      <c r="A169" s="3">
        <v>168</v>
      </c>
      <c r="B169" s="5">
        <v>44280</v>
      </c>
      <c r="C169" s="4" t="s">
        <v>6</v>
      </c>
      <c r="D169" s="3">
        <v>6860</v>
      </c>
    </row>
    <row r="170" spans="1:4" x14ac:dyDescent="0.3">
      <c r="A170" s="3">
        <v>169</v>
      </c>
      <c r="B170" s="5">
        <v>44281</v>
      </c>
      <c r="C170" s="4" t="s">
        <v>4</v>
      </c>
      <c r="D170" s="3">
        <v>1300</v>
      </c>
    </row>
    <row r="171" spans="1:4" x14ac:dyDescent="0.3">
      <c r="A171" s="3">
        <v>170</v>
      </c>
      <c r="B171" s="5">
        <v>44281</v>
      </c>
      <c r="C171" s="4" t="s">
        <v>5</v>
      </c>
      <c r="D171" s="3">
        <v>8800</v>
      </c>
    </row>
    <row r="172" spans="1:4" x14ac:dyDescent="0.3">
      <c r="A172" s="3">
        <v>171</v>
      </c>
      <c r="B172" s="5">
        <v>44282</v>
      </c>
      <c r="C172" s="4" t="s">
        <v>6</v>
      </c>
      <c r="D172" s="3">
        <v>1250</v>
      </c>
    </row>
    <row r="173" spans="1:4" x14ac:dyDescent="0.3">
      <c r="A173" s="3">
        <v>172</v>
      </c>
      <c r="B173" s="5">
        <v>44283</v>
      </c>
      <c r="C173" s="4" t="s">
        <v>5</v>
      </c>
      <c r="D173" s="3">
        <v>3910</v>
      </c>
    </row>
    <row r="174" spans="1:4" x14ac:dyDescent="0.3">
      <c r="A174" s="3">
        <v>173</v>
      </c>
      <c r="B174" s="5">
        <v>44283</v>
      </c>
      <c r="C174" s="4" t="s">
        <v>4</v>
      </c>
      <c r="D174" s="3">
        <v>1460</v>
      </c>
    </row>
    <row r="175" spans="1:4" x14ac:dyDescent="0.3">
      <c r="A175" s="3">
        <v>174</v>
      </c>
      <c r="B175" s="5">
        <v>44283</v>
      </c>
      <c r="C175" s="4" t="s">
        <v>7</v>
      </c>
      <c r="D175" s="3">
        <v>6470</v>
      </c>
    </row>
    <row r="176" spans="1:4" x14ac:dyDescent="0.3">
      <c r="A176" s="3">
        <v>175</v>
      </c>
      <c r="B176" s="5">
        <v>44283</v>
      </c>
      <c r="C176" s="4" t="s">
        <v>6</v>
      </c>
      <c r="D176" s="3">
        <v>6580</v>
      </c>
    </row>
    <row r="177" spans="1:4" x14ac:dyDescent="0.3">
      <c r="A177" s="3">
        <v>176</v>
      </c>
      <c r="B177" s="5">
        <v>44284</v>
      </c>
      <c r="C177" s="4" t="s">
        <v>4</v>
      </c>
      <c r="D177" s="3">
        <v>8090</v>
      </c>
    </row>
    <row r="178" spans="1:4" x14ac:dyDescent="0.3">
      <c r="A178" s="3">
        <v>177</v>
      </c>
      <c r="B178" s="5">
        <v>44285</v>
      </c>
      <c r="C178" s="4" t="s">
        <v>4</v>
      </c>
      <c r="D178" s="3">
        <v>4230</v>
      </c>
    </row>
    <row r="179" spans="1:4" x14ac:dyDescent="0.3">
      <c r="A179" s="3">
        <v>178</v>
      </c>
      <c r="B179" s="5">
        <v>44286</v>
      </c>
      <c r="C179" s="4" t="s">
        <v>7</v>
      </c>
      <c r="D179" s="3">
        <v>2750</v>
      </c>
    </row>
    <row r="180" spans="1:4" x14ac:dyDescent="0.3">
      <c r="A180" s="3">
        <v>179</v>
      </c>
      <c r="B180" s="5">
        <v>44286</v>
      </c>
      <c r="C180" s="4" t="s">
        <v>5</v>
      </c>
      <c r="D180" s="3">
        <v>5660</v>
      </c>
    </row>
    <row r="181" spans="1:4" x14ac:dyDescent="0.3">
      <c r="A181" s="3">
        <v>180</v>
      </c>
      <c r="B181" s="5">
        <v>44287</v>
      </c>
      <c r="C181" s="4" t="s">
        <v>4</v>
      </c>
      <c r="D181" s="3">
        <v>3540</v>
      </c>
    </row>
    <row r="182" spans="1:4" x14ac:dyDescent="0.3">
      <c r="A182" s="3">
        <v>181</v>
      </c>
      <c r="B182" s="5">
        <v>44287</v>
      </c>
      <c r="C182" s="4" t="s">
        <v>7</v>
      </c>
      <c r="D182" s="3">
        <v>2630</v>
      </c>
    </row>
    <row r="183" spans="1:4" x14ac:dyDescent="0.3">
      <c r="A183" s="3">
        <v>182</v>
      </c>
      <c r="B183" s="5">
        <v>44288</v>
      </c>
      <c r="C183" s="4" t="s">
        <v>6</v>
      </c>
      <c r="D183" s="3">
        <v>1030</v>
      </c>
    </row>
    <row r="184" spans="1:4" x14ac:dyDescent="0.3">
      <c r="A184" s="3">
        <v>183</v>
      </c>
      <c r="B184" s="5">
        <v>44288</v>
      </c>
      <c r="C184" s="4" t="s">
        <v>4</v>
      </c>
      <c r="D184" s="3">
        <v>4560</v>
      </c>
    </row>
    <row r="185" spans="1:4" x14ac:dyDescent="0.3">
      <c r="A185" s="3">
        <v>184</v>
      </c>
      <c r="B185" s="5">
        <v>44289</v>
      </c>
      <c r="C185" s="4" t="s">
        <v>5</v>
      </c>
      <c r="D185" s="3">
        <v>6400</v>
      </c>
    </row>
    <row r="186" spans="1:4" x14ac:dyDescent="0.3">
      <c r="A186" s="3">
        <v>185</v>
      </c>
      <c r="B186" s="5">
        <v>44290</v>
      </c>
      <c r="C186" s="4" t="s">
        <v>5</v>
      </c>
      <c r="D186" s="3">
        <v>3040</v>
      </c>
    </row>
    <row r="187" spans="1:4" x14ac:dyDescent="0.3">
      <c r="A187" s="3">
        <v>186</v>
      </c>
      <c r="B187" s="5">
        <v>44290</v>
      </c>
      <c r="C187" s="4" t="s">
        <v>6</v>
      </c>
      <c r="D187" s="3">
        <v>6450</v>
      </c>
    </row>
    <row r="188" spans="1:4" x14ac:dyDescent="0.3">
      <c r="A188" s="3">
        <v>187</v>
      </c>
      <c r="B188" s="5">
        <v>44291</v>
      </c>
      <c r="C188" s="4" t="s">
        <v>6</v>
      </c>
      <c r="D188" s="3">
        <v>7650</v>
      </c>
    </row>
    <row r="189" spans="1:4" x14ac:dyDescent="0.3">
      <c r="A189" s="3">
        <v>188</v>
      </c>
      <c r="B189" s="5">
        <v>44292</v>
      </c>
      <c r="C189" s="4" t="s">
        <v>5</v>
      </c>
      <c r="D189" s="3">
        <v>7190</v>
      </c>
    </row>
    <row r="190" spans="1:4" x14ac:dyDescent="0.3">
      <c r="A190" s="3">
        <v>189</v>
      </c>
      <c r="B190" s="5">
        <v>44292</v>
      </c>
      <c r="C190" s="4" t="s">
        <v>4</v>
      </c>
      <c r="D190" s="3">
        <v>7100</v>
      </c>
    </row>
    <row r="191" spans="1:4" x14ac:dyDescent="0.3">
      <c r="A191" s="3">
        <v>190</v>
      </c>
      <c r="B191" s="5">
        <v>44292</v>
      </c>
      <c r="C191" s="4" t="s">
        <v>7</v>
      </c>
      <c r="D191" s="3">
        <v>8950</v>
      </c>
    </row>
    <row r="192" spans="1:4" x14ac:dyDescent="0.3">
      <c r="A192" s="3">
        <v>191</v>
      </c>
      <c r="B192" s="5">
        <v>44293</v>
      </c>
      <c r="C192" s="4" t="s">
        <v>4</v>
      </c>
      <c r="D192" s="3">
        <v>7650</v>
      </c>
    </row>
    <row r="193" spans="1:4" x14ac:dyDescent="0.3">
      <c r="A193" s="3">
        <v>192</v>
      </c>
      <c r="B193" s="5">
        <v>44293</v>
      </c>
      <c r="C193" s="4" t="s">
        <v>6</v>
      </c>
      <c r="D193" s="3">
        <v>3350</v>
      </c>
    </row>
    <row r="194" spans="1:4" x14ac:dyDescent="0.3">
      <c r="A194" s="3">
        <v>193</v>
      </c>
      <c r="B194" s="5">
        <v>44294</v>
      </c>
      <c r="C194" s="4" t="s">
        <v>4</v>
      </c>
      <c r="D194" s="3">
        <v>8230</v>
      </c>
    </row>
    <row r="195" spans="1:4" x14ac:dyDescent="0.3">
      <c r="A195" s="3">
        <v>194</v>
      </c>
      <c r="B195" s="5">
        <v>44294</v>
      </c>
      <c r="C195" s="4" t="s">
        <v>7</v>
      </c>
      <c r="D195" s="3">
        <v>4860</v>
      </c>
    </row>
    <row r="196" spans="1:4" x14ac:dyDescent="0.3">
      <c r="A196" s="3">
        <v>195</v>
      </c>
      <c r="B196" s="5">
        <v>44294</v>
      </c>
      <c r="C196" s="4" t="s">
        <v>6</v>
      </c>
      <c r="D196" s="3">
        <v>2250</v>
      </c>
    </row>
    <row r="197" spans="1:4" x14ac:dyDescent="0.3">
      <c r="A197" s="3">
        <v>196</v>
      </c>
      <c r="B197" s="5">
        <v>44295</v>
      </c>
      <c r="C197" s="4" t="s">
        <v>4</v>
      </c>
      <c r="D197" s="3">
        <v>9980</v>
      </c>
    </row>
    <row r="198" spans="1:4" x14ac:dyDescent="0.3">
      <c r="A198" s="3">
        <v>197</v>
      </c>
      <c r="B198" s="5">
        <v>44295</v>
      </c>
      <c r="C198" s="4" t="s">
        <v>6</v>
      </c>
      <c r="D198" s="3">
        <v>6320</v>
      </c>
    </row>
    <row r="199" spans="1:4" x14ac:dyDescent="0.3">
      <c r="A199" s="3">
        <v>198</v>
      </c>
      <c r="B199" s="5">
        <v>44295</v>
      </c>
      <c r="C199" s="4" t="s">
        <v>7</v>
      </c>
      <c r="D199" s="3">
        <v>4600</v>
      </c>
    </row>
    <row r="200" spans="1:4" x14ac:dyDescent="0.3">
      <c r="A200" s="3">
        <v>199</v>
      </c>
      <c r="B200" s="5">
        <v>44296</v>
      </c>
      <c r="C200" s="4" t="s">
        <v>5</v>
      </c>
      <c r="D200" s="3">
        <v>9150</v>
      </c>
    </row>
    <row r="201" spans="1:4" x14ac:dyDescent="0.3">
      <c r="A201" s="3">
        <v>200</v>
      </c>
      <c r="B201" s="5">
        <v>44297</v>
      </c>
      <c r="C201" s="4" t="s">
        <v>7</v>
      </c>
      <c r="D201" s="3">
        <v>4940</v>
      </c>
    </row>
    <row r="202" spans="1:4" x14ac:dyDescent="0.3">
      <c r="A202" s="3">
        <v>201</v>
      </c>
      <c r="B202" s="5">
        <v>44298</v>
      </c>
      <c r="C202" s="4" t="s">
        <v>5</v>
      </c>
      <c r="D202" s="3">
        <v>7550</v>
      </c>
    </row>
    <row r="203" spans="1:4" x14ac:dyDescent="0.3">
      <c r="A203" s="3">
        <v>202</v>
      </c>
      <c r="B203" s="5">
        <v>44298</v>
      </c>
      <c r="C203" s="4" t="s">
        <v>4</v>
      </c>
      <c r="D203" s="3">
        <v>4460</v>
      </c>
    </row>
    <row r="204" spans="1:4" x14ac:dyDescent="0.3">
      <c r="A204" s="3">
        <v>203</v>
      </c>
      <c r="B204" s="5">
        <v>44299</v>
      </c>
      <c r="C204" s="4" t="s">
        <v>5</v>
      </c>
      <c r="D204" s="3">
        <v>1680</v>
      </c>
    </row>
    <row r="205" spans="1:4" x14ac:dyDescent="0.3">
      <c r="A205" s="3">
        <v>204</v>
      </c>
      <c r="B205" s="5">
        <v>44299</v>
      </c>
      <c r="C205" s="4" t="s">
        <v>7</v>
      </c>
      <c r="D205" s="3">
        <v>5220</v>
      </c>
    </row>
    <row r="206" spans="1:4" x14ac:dyDescent="0.3">
      <c r="A206" s="3">
        <v>205</v>
      </c>
      <c r="B206" s="5">
        <v>44299</v>
      </c>
      <c r="C206" s="4" t="s">
        <v>6</v>
      </c>
      <c r="D206" s="3">
        <v>6180</v>
      </c>
    </row>
    <row r="207" spans="1:4" x14ac:dyDescent="0.3">
      <c r="A207" s="3">
        <v>206</v>
      </c>
      <c r="B207" s="5">
        <v>44300</v>
      </c>
      <c r="C207" s="4" t="s">
        <v>4</v>
      </c>
      <c r="D207" s="3">
        <v>6780</v>
      </c>
    </row>
    <row r="208" spans="1:4" x14ac:dyDescent="0.3">
      <c r="A208" s="3">
        <v>207</v>
      </c>
      <c r="B208" s="5">
        <v>44300</v>
      </c>
      <c r="C208" s="4" t="s">
        <v>6</v>
      </c>
      <c r="D208" s="3">
        <v>6770</v>
      </c>
    </row>
    <row r="209" spans="1:4" x14ac:dyDescent="0.3">
      <c r="A209" s="3">
        <v>208</v>
      </c>
      <c r="B209" s="5">
        <v>44300</v>
      </c>
      <c r="C209" s="4" t="s">
        <v>7</v>
      </c>
      <c r="D209" s="3">
        <v>2070</v>
      </c>
    </row>
    <row r="210" spans="1:4" x14ac:dyDescent="0.3">
      <c r="A210" s="3">
        <v>209</v>
      </c>
      <c r="B210" s="5">
        <v>44301</v>
      </c>
      <c r="C210" s="4" t="s">
        <v>4</v>
      </c>
      <c r="D210" s="3">
        <v>6720</v>
      </c>
    </row>
    <row r="211" spans="1:4" x14ac:dyDescent="0.3">
      <c r="A211" s="3">
        <v>210</v>
      </c>
      <c r="B211" s="5">
        <v>44301</v>
      </c>
      <c r="C211" s="4" t="s">
        <v>6</v>
      </c>
      <c r="D211" s="3">
        <v>5160</v>
      </c>
    </row>
    <row r="212" spans="1:4" x14ac:dyDescent="0.3">
      <c r="A212" s="3">
        <v>211</v>
      </c>
      <c r="B212" s="5">
        <v>44301</v>
      </c>
      <c r="C212" s="4" t="s">
        <v>7</v>
      </c>
      <c r="D212" s="3">
        <v>3130</v>
      </c>
    </row>
    <row r="213" spans="1:4" x14ac:dyDescent="0.3">
      <c r="A213" s="3">
        <v>212</v>
      </c>
      <c r="B213" s="5">
        <v>44302</v>
      </c>
      <c r="C213" s="4" t="s">
        <v>5</v>
      </c>
      <c r="D213" s="3">
        <v>6560</v>
      </c>
    </row>
    <row r="214" spans="1:4" x14ac:dyDescent="0.3">
      <c r="A214" s="3">
        <v>213</v>
      </c>
      <c r="B214" s="5">
        <v>44302</v>
      </c>
      <c r="C214" s="4" t="s">
        <v>4</v>
      </c>
      <c r="D214" s="3">
        <v>1000</v>
      </c>
    </row>
    <row r="215" spans="1:4" x14ac:dyDescent="0.3">
      <c r="A215" s="3">
        <v>214</v>
      </c>
      <c r="B215" s="5">
        <v>44303</v>
      </c>
      <c r="C215" s="4" t="s">
        <v>7</v>
      </c>
      <c r="D215" s="3">
        <v>2660</v>
      </c>
    </row>
    <row r="216" spans="1:4" x14ac:dyDescent="0.3">
      <c r="A216" s="3">
        <v>215</v>
      </c>
      <c r="B216" s="5">
        <v>44303</v>
      </c>
      <c r="C216" s="4" t="s">
        <v>6</v>
      </c>
      <c r="D216" s="3">
        <v>8880</v>
      </c>
    </row>
    <row r="217" spans="1:4" x14ac:dyDescent="0.3">
      <c r="A217" s="3">
        <v>216</v>
      </c>
      <c r="B217" s="5">
        <v>44303</v>
      </c>
      <c r="C217" s="4" t="s">
        <v>4</v>
      </c>
      <c r="D217" s="3">
        <v>1800</v>
      </c>
    </row>
    <row r="218" spans="1:4" x14ac:dyDescent="0.3">
      <c r="A218" s="3">
        <v>217</v>
      </c>
      <c r="B218" s="5">
        <v>44304</v>
      </c>
      <c r="C218" s="4" t="s">
        <v>6</v>
      </c>
      <c r="D218" s="3">
        <v>6820</v>
      </c>
    </row>
    <row r="219" spans="1:4" x14ac:dyDescent="0.3">
      <c r="A219" s="3">
        <v>218</v>
      </c>
      <c r="B219" s="5">
        <v>44304</v>
      </c>
      <c r="C219" s="4" t="s">
        <v>7</v>
      </c>
      <c r="D219" s="3">
        <v>3860</v>
      </c>
    </row>
    <row r="220" spans="1:4" x14ac:dyDescent="0.3">
      <c r="A220" s="3">
        <v>219</v>
      </c>
      <c r="B220" s="5">
        <v>44304</v>
      </c>
      <c r="C220" s="4" t="s">
        <v>4</v>
      </c>
      <c r="D220" s="3">
        <v>6470</v>
      </c>
    </row>
    <row r="221" spans="1:4" x14ac:dyDescent="0.3">
      <c r="A221" s="3">
        <v>220</v>
      </c>
      <c r="B221" s="5">
        <v>44305</v>
      </c>
      <c r="C221" s="4" t="s">
        <v>6</v>
      </c>
      <c r="D221" s="3">
        <v>1560</v>
      </c>
    </row>
    <row r="222" spans="1:4" x14ac:dyDescent="0.3">
      <c r="A222" s="3">
        <v>221</v>
      </c>
      <c r="B222" s="5">
        <v>44305</v>
      </c>
      <c r="C222" s="4" t="s">
        <v>7</v>
      </c>
      <c r="D222" s="3">
        <v>3420</v>
      </c>
    </row>
    <row r="223" spans="1:4" x14ac:dyDescent="0.3">
      <c r="A223" s="3">
        <v>222</v>
      </c>
      <c r="B223" s="5">
        <v>44305</v>
      </c>
      <c r="C223" s="4" t="s">
        <v>4</v>
      </c>
      <c r="D223" s="3">
        <v>5220</v>
      </c>
    </row>
    <row r="224" spans="1:4" x14ac:dyDescent="0.3">
      <c r="A224" s="3">
        <v>223</v>
      </c>
      <c r="B224" s="5">
        <v>44306</v>
      </c>
      <c r="C224" s="4" t="s">
        <v>7</v>
      </c>
      <c r="D224" s="3">
        <v>6100</v>
      </c>
    </row>
    <row r="225" spans="1:4" x14ac:dyDescent="0.3">
      <c r="A225" s="3">
        <v>224</v>
      </c>
      <c r="B225" s="5">
        <v>44306</v>
      </c>
      <c r="C225" s="4" t="s">
        <v>5</v>
      </c>
      <c r="D225" s="3">
        <v>3800</v>
      </c>
    </row>
    <row r="226" spans="1:4" x14ac:dyDescent="0.3">
      <c r="A226" s="3">
        <v>225</v>
      </c>
      <c r="B226" s="5">
        <v>44307</v>
      </c>
      <c r="C226" s="4" t="s">
        <v>7</v>
      </c>
      <c r="D226" s="3">
        <v>3170</v>
      </c>
    </row>
    <row r="227" spans="1:4" x14ac:dyDescent="0.3">
      <c r="A227" s="3">
        <v>226</v>
      </c>
      <c r="B227" s="5">
        <v>44307</v>
      </c>
      <c r="C227" s="4" t="s">
        <v>4</v>
      </c>
      <c r="D227" s="3">
        <v>4140</v>
      </c>
    </row>
    <row r="228" spans="1:4" x14ac:dyDescent="0.3">
      <c r="A228" s="3">
        <v>227</v>
      </c>
      <c r="B228" s="5">
        <v>44307</v>
      </c>
      <c r="C228" s="4" t="s">
        <v>5</v>
      </c>
      <c r="D228" s="3">
        <v>2060</v>
      </c>
    </row>
    <row r="229" spans="1:4" x14ac:dyDescent="0.3">
      <c r="A229" s="3">
        <v>228</v>
      </c>
      <c r="B229" s="5">
        <v>44308</v>
      </c>
      <c r="C229" s="4" t="s">
        <v>5</v>
      </c>
      <c r="D229" s="3">
        <v>8220</v>
      </c>
    </row>
    <row r="230" spans="1:4" x14ac:dyDescent="0.3">
      <c r="A230" s="3">
        <v>229</v>
      </c>
      <c r="B230" s="5">
        <v>44309</v>
      </c>
      <c r="C230" s="4" t="s">
        <v>7</v>
      </c>
      <c r="D230" s="3">
        <v>9490</v>
      </c>
    </row>
    <row r="231" spans="1:4" x14ac:dyDescent="0.3">
      <c r="A231" s="3">
        <v>230</v>
      </c>
      <c r="B231" s="5">
        <v>44309</v>
      </c>
      <c r="C231" s="4" t="s">
        <v>4</v>
      </c>
      <c r="D231" s="3">
        <v>950</v>
      </c>
    </row>
    <row r="232" spans="1:4" x14ac:dyDescent="0.3">
      <c r="A232" s="3">
        <v>231</v>
      </c>
      <c r="B232" s="5">
        <v>44310</v>
      </c>
      <c r="C232" s="4" t="s">
        <v>5</v>
      </c>
      <c r="D232" s="3">
        <v>3110</v>
      </c>
    </row>
    <row r="233" spans="1:4" x14ac:dyDescent="0.3">
      <c r="A233" s="3">
        <v>232</v>
      </c>
      <c r="B233" s="5">
        <v>44311</v>
      </c>
      <c r="C233" s="4" t="s">
        <v>6</v>
      </c>
      <c r="D233" s="3">
        <v>6010</v>
      </c>
    </row>
    <row r="234" spans="1:4" x14ac:dyDescent="0.3">
      <c r="A234" s="3">
        <v>233</v>
      </c>
      <c r="B234" s="5">
        <v>44311</v>
      </c>
      <c r="C234" s="4" t="s">
        <v>7</v>
      </c>
      <c r="D234" s="3">
        <v>1220</v>
      </c>
    </row>
    <row r="235" spans="1:4" x14ac:dyDescent="0.3">
      <c r="A235" s="3">
        <v>234</v>
      </c>
      <c r="B235" s="5">
        <v>44311</v>
      </c>
      <c r="C235" s="4" t="s">
        <v>4</v>
      </c>
      <c r="D235" s="3">
        <v>8060</v>
      </c>
    </row>
    <row r="236" spans="1:4" x14ac:dyDescent="0.3">
      <c r="A236" s="3">
        <v>235</v>
      </c>
      <c r="B236" s="5">
        <v>44312</v>
      </c>
      <c r="C236" s="4" t="s">
        <v>7</v>
      </c>
      <c r="D236" s="3">
        <v>4040</v>
      </c>
    </row>
    <row r="237" spans="1:4" x14ac:dyDescent="0.3">
      <c r="A237" s="3">
        <v>236</v>
      </c>
      <c r="B237" s="5">
        <v>44313</v>
      </c>
      <c r="C237" s="4" t="s">
        <v>6</v>
      </c>
      <c r="D237" s="3">
        <v>950</v>
      </c>
    </row>
    <row r="238" spans="1:4" x14ac:dyDescent="0.3">
      <c r="A238" s="3">
        <v>237</v>
      </c>
      <c r="B238" s="5">
        <v>44313</v>
      </c>
      <c r="C238" s="4" t="s">
        <v>5</v>
      </c>
      <c r="D238" s="3">
        <v>9470</v>
      </c>
    </row>
    <row r="239" spans="1:4" x14ac:dyDescent="0.3">
      <c r="A239" s="3">
        <v>238</v>
      </c>
      <c r="B239" s="5">
        <v>44313</v>
      </c>
      <c r="C239" s="4" t="s">
        <v>7</v>
      </c>
      <c r="D239" s="3">
        <v>4760</v>
      </c>
    </row>
    <row r="240" spans="1:4" x14ac:dyDescent="0.3">
      <c r="A240" s="3">
        <v>239</v>
      </c>
      <c r="B240" s="5">
        <v>44314</v>
      </c>
      <c r="C240" s="4" t="s">
        <v>4</v>
      </c>
      <c r="D240" s="3">
        <v>9390</v>
      </c>
    </row>
    <row r="241" spans="1:4" x14ac:dyDescent="0.3">
      <c r="A241" s="3">
        <v>240</v>
      </c>
      <c r="B241" s="5">
        <v>44314</v>
      </c>
      <c r="C241" s="4" t="s">
        <v>5</v>
      </c>
      <c r="D241" s="3">
        <v>4520</v>
      </c>
    </row>
    <row r="242" spans="1:4" x14ac:dyDescent="0.3">
      <c r="A242" s="3">
        <v>241</v>
      </c>
      <c r="B242" s="5">
        <v>44315</v>
      </c>
      <c r="C242" s="4" t="s">
        <v>5</v>
      </c>
      <c r="D242" s="3">
        <v>8460</v>
      </c>
    </row>
    <row r="243" spans="1:4" x14ac:dyDescent="0.3">
      <c r="A243" s="3">
        <v>242</v>
      </c>
      <c r="B243" s="5">
        <v>44316</v>
      </c>
      <c r="C243" s="4" t="s">
        <v>4</v>
      </c>
      <c r="D243" s="3">
        <v>4880</v>
      </c>
    </row>
    <row r="244" spans="1:4" x14ac:dyDescent="0.3">
      <c r="A244" s="3">
        <v>243</v>
      </c>
      <c r="B244" s="5">
        <v>44317</v>
      </c>
      <c r="C244" s="4" t="s">
        <v>4</v>
      </c>
      <c r="D244" s="3">
        <v>3980</v>
      </c>
    </row>
    <row r="245" spans="1:4" x14ac:dyDescent="0.3">
      <c r="A245" s="3">
        <v>244</v>
      </c>
      <c r="B245" s="5">
        <v>44318</v>
      </c>
      <c r="C245" s="4" t="s">
        <v>4</v>
      </c>
      <c r="D245" s="3">
        <v>3980</v>
      </c>
    </row>
    <row r="246" spans="1:4" x14ac:dyDescent="0.3">
      <c r="A246" s="3">
        <v>245</v>
      </c>
      <c r="B246" s="5">
        <v>44319</v>
      </c>
      <c r="C246" s="4" t="s">
        <v>6</v>
      </c>
      <c r="D246" s="3">
        <v>2130</v>
      </c>
    </row>
    <row r="247" spans="1:4" x14ac:dyDescent="0.3">
      <c r="A247" s="3">
        <v>246</v>
      </c>
      <c r="B247" s="5">
        <v>44319</v>
      </c>
      <c r="C247" s="4" t="s">
        <v>5</v>
      </c>
      <c r="D247" s="3">
        <v>7520</v>
      </c>
    </row>
    <row r="248" spans="1:4" x14ac:dyDescent="0.3">
      <c r="A248" s="3">
        <v>247</v>
      </c>
      <c r="B248" s="5">
        <v>44320</v>
      </c>
      <c r="C248" s="4" t="s">
        <v>5</v>
      </c>
      <c r="D248" s="3">
        <v>3900</v>
      </c>
    </row>
    <row r="249" spans="1:4" x14ac:dyDescent="0.3">
      <c r="A249" s="3">
        <v>248</v>
      </c>
      <c r="B249" s="5">
        <v>44321</v>
      </c>
      <c r="C249" s="4" t="s">
        <v>5</v>
      </c>
      <c r="D249" s="3">
        <v>8960</v>
      </c>
    </row>
    <row r="250" spans="1:4" x14ac:dyDescent="0.3">
      <c r="A250" s="3">
        <v>249</v>
      </c>
      <c r="B250" s="5">
        <v>44321</v>
      </c>
      <c r="C250" s="4" t="s">
        <v>4</v>
      </c>
      <c r="D250" s="3">
        <v>3070</v>
      </c>
    </row>
    <row r="251" spans="1:4" x14ac:dyDescent="0.3">
      <c r="A251" s="3">
        <v>250</v>
      </c>
      <c r="B251" s="5">
        <v>44322</v>
      </c>
      <c r="C251" s="4" t="s">
        <v>4</v>
      </c>
      <c r="D251" s="3">
        <v>1950</v>
      </c>
    </row>
    <row r="252" spans="1:4" x14ac:dyDescent="0.3">
      <c r="A252" s="3">
        <v>251</v>
      </c>
      <c r="B252" s="5">
        <v>44322</v>
      </c>
      <c r="C252" s="4" t="s">
        <v>7</v>
      </c>
      <c r="D252" s="3">
        <v>4340</v>
      </c>
    </row>
    <row r="253" spans="1:4" x14ac:dyDescent="0.3">
      <c r="A253" s="3">
        <v>252</v>
      </c>
      <c r="B253" s="5">
        <v>44323</v>
      </c>
      <c r="C253" s="4" t="s">
        <v>7</v>
      </c>
      <c r="D253" s="3">
        <v>8510</v>
      </c>
    </row>
    <row r="254" spans="1:4" x14ac:dyDescent="0.3">
      <c r="A254" s="3">
        <v>253</v>
      </c>
      <c r="B254" s="5">
        <v>44323</v>
      </c>
      <c r="C254" s="4" t="s">
        <v>4</v>
      </c>
      <c r="D254" s="3">
        <v>9810</v>
      </c>
    </row>
    <row r="255" spans="1:4" x14ac:dyDescent="0.3">
      <c r="A255" s="3">
        <v>254</v>
      </c>
      <c r="B255" s="5">
        <v>44323</v>
      </c>
      <c r="C255" s="4" t="s">
        <v>6</v>
      </c>
      <c r="D255" s="3">
        <v>5560</v>
      </c>
    </row>
    <row r="256" spans="1:4" x14ac:dyDescent="0.3">
      <c r="A256" s="3">
        <v>255</v>
      </c>
      <c r="B256" s="5">
        <v>44323</v>
      </c>
      <c r="C256" s="4" t="s">
        <v>5</v>
      </c>
      <c r="D256" s="3">
        <v>8340</v>
      </c>
    </row>
    <row r="257" spans="1:4" x14ac:dyDescent="0.3">
      <c r="A257" s="3">
        <v>256</v>
      </c>
      <c r="B257" s="5">
        <v>44324</v>
      </c>
      <c r="C257" s="4" t="s">
        <v>5</v>
      </c>
      <c r="D257" s="3">
        <v>4510</v>
      </c>
    </row>
    <row r="258" spans="1:4" x14ac:dyDescent="0.3">
      <c r="A258" s="3">
        <v>257</v>
      </c>
      <c r="B258" s="5">
        <v>44324</v>
      </c>
      <c r="C258" s="4" t="s">
        <v>4</v>
      </c>
      <c r="D258" s="3">
        <v>7270</v>
      </c>
    </row>
    <row r="259" spans="1:4" x14ac:dyDescent="0.3">
      <c r="A259" s="3">
        <v>258</v>
      </c>
      <c r="B259" s="5">
        <v>44325</v>
      </c>
      <c r="C259" s="4" t="s">
        <v>5</v>
      </c>
      <c r="D259" s="3">
        <v>7710</v>
      </c>
    </row>
    <row r="260" spans="1:4" x14ac:dyDescent="0.3">
      <c r="A260" s="3">
        <v>259</v>
      </c>
      <c r="B260" s="5">
        <v>44325</v>
      </c>
      <c r="C260" s="4" t="s">
        <v>6</v>
      </c>
      <c r="D260" s="3">
        <v>8090</v>
      </c>
    </row>
    <row r="261" spans="1:4" x14ac:dyDescent="0.3">
      <c r="A261" s="3">
        <v>260</v>
      </c>
      <c r="B261" s="5">
        <v>44325</v>
      </c>
      <c r="C261" s="4" t="s">
        <v>4</v>
      </c>
      <c r="D261" s="3">
        <v>5440</v>
      </c>
    </row>
    <row r="262" spans="1:4" x14ac:dyDescent="0.3">
      <c r="A262" s="3">
        <v>261</v>
      </c>
      <c r="B262" s="5">
        <v>44325</v>
      </c>
      <c r="C262" s="4" t="s">
        <v>7</v>
      </c>
      <c r="D262" s="3">
        <v>4060</v>
      </c>
    </row>
    <row r="263" spans="1:4" x14ac:dyDescent="0.3">
      <c r="A263" s="3">
        <v>262</v>
      </c>
      <c r="B263" s="5">
        <v>44326</v>
      </c>
      <c r="C263" s="4" t="s">
        <v>5</v>
      </c>
      <c r="D263" s="3">
        <v>9620</v>
      </c>
    </row>
    <row r="264" spans="1:4" x14ac:dyDescent="0.3">
      <c r="A264" s="3">
        <v>263</v>
      </c>
      <c r="B264" s="5">
        <v>44327</v>
      </c>
      <c r="C264" s="4" t="s">
        <v>6</v>
      </c>
      <c r="D264" s="3">
        <v>9630</v>
      </c>
    </row>
    <row r="265" spans="1:4" x14ac:dyDescent="0.3">
      <c r="A265" s="3">
        <v>264</v>
      </c>
      <c r="B265" s="5">
        <v>44328</v>
      </c>
      <c r="C265" s="4" t="s">
        <v>6</v>
      </c>
      <c r="D265" s="3">
        <v>390</v>
      </c>
    </row>
    <row r="266" spans="1:4" x14ac:dyDescent="0.3">
      <c r="A266" s="3">
        <v>265</v>
      </c>
      <c r="B266" s="5">
        <v>44329</v>
      </c>
      <c r="C266" s="4" t="s">
        <v>7</v>
      </c>
      <c r="D266" s="3">
        <v>7870</v>
      </c>
    </row>
    <row r="267" spans="1:4" x14ac:dyDescent="0.3">
      <c r="A267" s="3">
        <v>266</v>
      </c>
      <c r="B267" s="5">
        <v>44329</v>
      </c>
      <c r="C267" s="4" t="s">
        <v>5</v>
      </c>
      <c r="D267" s="3">
        <v>4100</v>
      </c>
    </row>
    <row r="268" spans="1:4" x14ac:dyDescent="0.3">
      <c r="A268" s="3">
        <v>267</v>
      </c>
      <c r="B268" s="5">
        <v>44329</v>
      </c>
      <c r="C268" s="4" t="s">
        <v>4</v>
      </c>
      <c r="D268" s="3">
        <v>600</v>
      </c>
    </row>
    <row r="269" spans="1:4" x14ac:dyDescent="0.3">
      <c r="A269" s="3">
        <v>268</v>
      </c>
      <c r="B269" s="5">
        <v>44330</v>
      </c>
      <c r="C269" s="4" t="s">
        <v>4</v>
      </c>
      <c r="D269" s="3">
        <v>1170</v>
      </c>
    </row>
    <row r="270" spans="1:4" x14ac:dyDescent="0.3">
      <c r="A270" s="3">
        <v>269</v>
      </c>
      <c r="B270" s="5">
        <v>44330</v>
      </c>
      <c r="C270" s="4" t="s">
        <v>7</v>
      </c>
      <c r="D270" s="3">
        <v>860</v>
      </c>
    </row>
    <row r="271" spans="1:4" x14ac:dyDescent="0.3">
      <c r="A271" s="3">
        <v>270</v>
      </c>
      <c r="B271" s="5">
        <v>44331</v>
      </c>
      <c r="C271" s="4" t="s">
        <v>6</v>
      </c>
      <c r="D271" s="3">
        <v>2350</v>
      </c>
    </row>
    <row r="272" spans="1:4" x14ac:dyDescent="0.3">
      <c r="A272" s="3">
        <v>271</v>
      </c>
      <c r="B272" s="5">
        <v>44331</v>
      </c>
      <c r="C272" s="4" t="s">
        <v>7</v>
      </c>
      <c r="D272" s="3">
        <v>9230</v>
      </c>
    </row>
    <row r="273" spans="1:4" x14ac:dyDescent="0.3">
      <c r="A273" s="3">
        <v>272</v>
      </c>
      <c r="B273" s="5">
        <v>44332</v>
      </c>
      <c r="C273" s="4" t="s">
        <v>4</v>
      </c>
      <c r="D273" s="3">
        <v>1200</v>
      </c>
    </row>
    <row r="274" spans="1:4" x14ac:dyDescent="0.3">
      <c r="A274" s="3">
        <v>273</v>
      </c>
      <c r="B274" s="5">
        <v>44332</v>
      </c>
      <c r="C274" s="4" t="s">
        <v>5</v>
      </c>
      <c r="D274" s="3">
        <v>7370</v>
      </c>
    </row>
    <row r="275" spans="1:4" x14ac:dyDescent="0.3">
      <c r="A275" s="3">
        <v>274</v>
      </c>
      <c r="B275" s="5">
        <v>44333</v>
      </c>
      <c r="C275" s="4" t="s">
        <v>4</v>
      </c>
      <c r="D275" s="3">
        <v>2210</v>
      </c>
    </row>
    <row r="276" spans="1:4" x14ac:dyDescent="0.3">
      <c r="A276" s="3">
        <v>275</v>
      </c>
      <c r="B276" s="5">
        <v>44334</v>
      </c>
      <c r="C276" s="4" t="s">
        <v>4</v>
      </c>
      <c r="D276" s="3">
        <v>1170</v>
      </c>
    </row>
    <row r="277" spans="1:4" x14ac:dyDescent="0.3">
      <c r="A277" s="3">
        <v>276</v>
      </c>
      <c r="B277" s="5">
        <v>44334</v>
      </c>
      <c r="C277" s="4" t="s">
        <v>6</v>
      </c>
      <c r="D277" s="3">
        <v>4170</v>
      </c>
    </row>
    <row r="278" spans="1:4" x14ac:dyDescent="0.3">
      <c r="A278" s="3">
        <v>277</v>
      </c>
      <c r="B278" s="5">
        <v>44334</v>
      </c>
      <c r="C278" s="4" t="s">
        <v>5</v>
      </c>
      <c r="D278" s="3">
        <v>7330</v>
      </c>
    </row>
    <row r="279" spans="1:4" x14ac:dyDescent="0.3">
      <c r="A279" s="3">
        <v>278</v>
      </c>
      <c r="B279" s="5">
        <v>44335</v>
      </c>
      <c r="C279" s="4" t="s">
        <v>6</v>
      </c>
      <c r="D279" s="3">
        <v>6170</v>
      </c>
    </row>
    <row r="280" spans="1:4" x14ac:dyDescent="0.3">
      <c r="A280" s="3">
        <v>279</v>
      </c>
      <c r="B280" s="5">
        <v>44335</v>
      </c>
      <c r="C280" s="4" t="s">
        <v>7</v>
      </c>
      <c r="D280" s="3">
        <v>5020</v>
      </c>
    </row>
    <row r="281" spans="1:4" x14ac:dyDescent="0.3">
      <c r="A281" s="3">
        <v>280</v>
      </c>
      <c r="B281" s="5">
        <v>44335</v>
      </c>
      <c r="C281" s="4" t="s">
        <v>4</v>
      </c>
      <c r="D281" s="3">
        <v>4470</v>
      </c>
    </row>
    <row r="282" spans="1:4" x14ac:dyDescent="0.3">
      <c r="A282" s="3">
        <v>281</v>
      </c>
      <c r="B282" s="5">
        <v>44335</v>
      </c>
      <c r="C282" s="4" t="s">
        <v>5</v>
      </c>
      <c r="D282" s="3">
        <v>8450</v>
      </c>
    </row>
    <row r="283" spans="1:4" x14ac:dyDescent="0.3">
      <c r="A283" s="3">
        <v>282</v>
      </c>
      <c r="B283" s="5">
        <v>44336</v>
      </c>
      <c r="C283" s="4" t="s">
        <v>4</v>
      </c>
      <c r="D283" s="3">
        <v>2250</v>
      </c>
    </row>
    <row r="284" spans="1:4" x14ac:dyDescent="0.3">
      <c r="A284" s="3">
        <v>283</v>
      </c>
      <c r="B284" s="5">
        <v>44336</v>
      </c>
      <c r="C284" s="4" t="s">
        <v>5</v>
      </c>
      <c r="D284" s="3">
        <v>6050</v>
      </c>
    </row>
    <row r="285" spans="1:4" x14ac:dyDescent="0.3">
      <c r="A285" s="3">
        <v>284</v>
      </c>
      <c r="B285" s="5">
        <v>44337</v>
      </c>
      <c r="C285" s="4" t="s">
        <v>5</v>
      </c>
      <c r="D285" s="3">
        <v>5490</v>
      </c>
    </row>
    <row r="286" spans="1:4" x14ac:dyDescent="0.3">
      <c r="A286" s="3">
        <v>285</v>
      </c>
      <c r="B286" s="5">
        <v>44338</v>
      </c>
      <c r="C286" s="4" t="s">
        <v>7</v>
      </c>
      <c r="D286" s="3">
        <v>3000</v>
      </c>
    </row>
    <row r="287" spans="1:4" x14ac:dyDescent="0.3">
      <c r="A287" s="3">
        <v>286</v>
      </c>
      <c r="B287" s="5">
        <v>44338</v>
      </c>
      <c r="C287" s="4" t="s">
        <v>6</v>
      </c>
      <c r="D287" s="3">
        <v>9670</v>
      </c>
    </row>
    <row r="288" spans="1:4" x14ac:dyDescent="0.3">
      <c r="A288" s="3">
        <v>287</v>
      </c>
      <c r="B288" s="5">
        <v>44339</v>
      </c>
      <c r="C288" s="4" t="s">
        <v>7</v>
      </c>
      <c r="D288" s="3">
        <v>3710</v>
      </c>
    </row>
    <row r="289" spans="1:4" x14ac:dyDescent="0.3">
      <c r="A289" s="3">
        <v>288</v>
      </c>
      <c r="B289" s="5">
        <v>44339</v>
      </c>
      <c r="C289" s="4" t="s">
        <v>5</v>
      </c>
      <c r="D289" s="3">
        <v>2680</v>
      </c>
    </row>
    <row r="290" spans="1:4" x14ac:dyDescent="0.3">
      <c r="A290" s="3">
        <v>289</v>
      </c>
      <c r="B290" s="5">
        <v>44339</v>
      </c>
      <c r="C290" s="4" t="s">
        <v>4</v>
      </c>
      <c r="D290" s="3">
        <v>4700</v>
      </c>
    </row>
    <row r="291" spans="1:4" x14ac:dyDescent="0.3">
      <c r="A291" s="3">
        <v>290</v>
      </c>
      <c r="B291" s="5">
        <v>44340</v>
      </c>
      <c r="C291" s="4" t="s">
        <v>4</v>
      </c>
      <c r="D291" s="3">
        <v>1830</v>
      </c>
    </row>
    <row r="292" spans="1:4" x14ac:dyDescent="0.3">
      <c r="A292" s="3">
        <v>291</v>
      </c>
      <c r="B292" s="5">
        <v>44340</v>
      </c>
      <c r="C292" s="4" t="s">
        <v>5</v>
      </c>
      <c r="D292" s="3">
        <v>4100</v>
      </c>
    </row>
    <row r="293" spans="1:4" x14ac:dyDescent="0.3">
      <c r="A293" s="3">
        <v>292</v>
      </c>
      <c r="B293" s="5">
        <v>44341</v>
      </c>
      <c r="C293" s="4" t="s">
        <v>7</v>
      </c>
      <c r="D293" s="3">
        <v>7870</v>
      </c>
    </row>
    <row r="294" spans="1:4" x14ac:dyDescent="0.3">
      <c r="A294" s="3">
        <v>293</v>
      </c>
      <c r="B294" s="5">
        <v>44341</v>
      </c>
      <c r="C294" s="4" t="s">
        <v>5</v>
      </c>
      <c r="D294" s="3">
        <v>7160</v>
      </c>
    </row>
    <row r="295" spans="1:4" x14ac:dyDescent="0.3">
      <c r="A295" s="3">
        <v>294</v>
      </c>
      <c r="B295" s="5">
        <v>44341</v>
      </c>
      <c r="C295" s="4" t="s">
        <v>6</v>
      </c>
      <c r="D295" s="3">
        <v>9200</v>
      </c>
    </row>
    <row r="296" spans="1:4" x14ac:dyDescent="0.3">
      <c r="A296" s="3">
        <v>295</v>
      </c>
      <c r="B296" s="5">
        <v>44342</v>
      </c>
      <c r="C296" s="4" t="s">
        <v>5</v>
      </c>
      <c r="D296" s="3">
        <v>7390</v>
      </c>
    </row>
    <row r="297" spans="1:4" x14ac:dyDescent="0.3">
      <c r="A297" s="3">
        <v>296</v>
      </c>
      <c r="B297" s="5">
        <v>44342</v>
      </c>
      <c r="C297" s="4" t="s">
        <v>4</v>
      </c>
      <c r="D297" s="3">
        <v>4560</v>
      </c>
    </row>
    <row r="298" spans="1:4" x14ac:dyDescent="0.3">
      <c r="A298" s="3">
        <v>297</v>
      </c>
      <c r="B298" s="5">
        <v>44343</v>
      </c>
      <c r="C298" s="4" t="s">
        <v>5</v>
      </c>
      <c r="D298" s="3">
        <v>8680</v>
      </c>
    </row>
    <row r="299" spans="1:4" x14ac:dyDescent="0.3">
      <c r="A299" s="3">
        <v>298</v>
      </c>
      <c r="B299" s="5">
        <v>44343</v>
      </c>
      <c r="C299" s="4" t="s">
        <v>4</v>
      </c>
      <c r="D299" s="3">
        <v>3110</v>
      </c>
    </row>
    <row r="300" spans="1:4" x14ac:dyDescent="0.3">
      <c r="A300" s="3">
        <v>299</v>
      </c>
      <c r="B300" s="5">
        <v>44343</v>
      </c>
      <c r="C300" s="4" t="s">
        <v>7</v>
      </c>
      <c r="D300" s="3">
        <v>8770</v>
      </c>
    </row>
    <row r="301" spans="1:4" x14ac:dyDescent="0.3">
      <c r="A301" s="3">
        <v>300</v>
      </c>
      <c r="B301" s="5">
        <v>44344</v>
      </c>
      <c r="C301" s="4" t="s">
        <v>7</v>
      </c>
      <c r="D301" s="3">
        <v>6900</v>
      </c>
    </row>
    <row r="302" spans="1:4" x14ac:dyDescent="0.3">
      <c r="A302" s="3">
        <v>301</v>
      </c>
      <c r="B302" s="5">
        <v>44344</v>
      </c>
      <c r="C302" s="4" t="s">
        <v>4</v>
      </c>
      <c r="D302" s="3">
        <v>9220</v>
      </c>
    </row>
    <row r="303" spans="1:4" x14ac:dyDescent="0.3">
      <c r="A303" s="3">
        <v>302</v>
      </c>
      <c r="B303" s="5">
        <v>44345</v>
      </c>
      <c r="C303" s="4" t="s">
        <v>4</v>
      </c>
      <c r="D303" s="3">
        <v>9740</v>
      </c>
    </row>
    <row r="304" spans="1:4" x14ac:dyDescent="0.3">
      <c r="A304" s="3">
        <v>303</v>
      </c>
      <c r="B304" s="5">
        <v>44346</v>
      </c>
      <c r="C304" s="4" t="s">
        <v>4</v>
      </c>
      <c r="D304" s="3">
        <v>4500</v>
      </c>
    </row>
    <row r="305" spans="1:4" x14ac:dyDescent="0.3">
      <c r="A305" s="3">
        <v>304</v>
      </c>
      <c r="B305" s="5">
        <v>44346</v>
      </c>
      <c r="C305" s="4" t="s">
        <v>6</v>
      </c>
      <c r="D305" s="3">
        <v>9950</v>
      </c>
    </row>
    <row r="306" spans="1:4" x14ac:dyDescent="0.3">
      <c r="A306" s="3">
        <v>305</v>
      </c>
      <c r="B306" s="5">
        <v>44347</v>
      </c>
      <c r="C306" s="4" t="s">
        <v>4</v>
      </c>
      <c r="D306" s="3">
        <v>9960</v>
      </c>
    </row>
    <row r="307" spans="1:4" x14ac:dyDescent="0.3">
      <c r="A307" s="3">
        <v>306</v>
      </c>
      <c r="B307" s="5">
        <v>44347</v>
      </c>
      <c r="C307" s="4" t="s">
        <v>6</v>
      </c>
      <c r="D307" s="3">
        <v>8880</v>
      </c>
    </row>
    <row r="308" spans="1:4" x14ac:dyDescent="0.3">
      <c r="A308" s="3">
        <v>307</v>
      </c>
      <c r="B308" s="5">
        <v>44347</v>
      </c>
      <c r="C308" s="4" t="s">
        <v>5</v>
      </c>
      <c r="D308" s="3">
        <v>4160</v>
      </c>
    </row>
    <row r="309" spans="1:4" x14ac:dyDescent="0.3">
      <c r="A309" s="3">
        <v>308</v>
      </c>
      <c r="B309" s="5">
        <v>44348</v>
      </c>
      <c r="C309" s="4" t="s">
        <v>5</v>
      </c>
      <c r="D309" s="3">
        <v>6300</v>
      </c>
    </row>
    <row r="310" spans="1:4" x14ac:dyDescent="0.3">
      <c r="A310" s="3">
        <v>309</v>
      </c>
      <c r="B310" s="5">
        <v>44348</v>
      </c>
      <c r="C310" s="4" t="s">
        <v>7</v>
      </c>
      <c r="D310" s="3">
        <v>9040</v>
      </c>
    </row>
    <row r="311" spans="1:4" x14ac:dyDescent="0.3">
      <c r="A311" s="3">
        <v>310</v>
      </c>
      <c r="B311" s="5">
        <v>44349</v>
      </c>
      <c r="C311" s="4" t="s">
        <v>7</v>
      </c>
      <c r="D311" s="3">
        <v>8880</v>
      </c>
    </row>
    <row r="312" spans="1:4" x14ac:dyDescent="0.3">
      <c r="A312" s="3">
        <v>311</v>
      </c>
      <c r="B312" s="5">
        <v>44350</v>
      </c>
      <c r="C312" s="4" t="s">
        <v>4</v>
      </c>
      <c r="D312" s="3">
        <v>5030</v>
      </c>
    </row>
    <row r="313" spans="1:4" x14ac:dyDescent="0.3">
      <c r="A313" s="3">
        <v>312</v>
      </c>
      <c r="B313" s="5">
        <v>44350</v>
      </c>
      <c r="C313" s="4" t="s">
        <v>6</v>
      </c>
      <c r="D313" s="3">
        <v>6010</v>
      </c>
    </row>
    <row r="314" spans="1:4" x14ac:dyDescent="0.3">
      <c r="A314" s="3">
        <v>313</v>
      </c>
      <c r="B314" s="5">
        <v>44351</v>
      </c>
      <c r="C314" s="4" t="s">
        <v>5</v>
      </c>
      <c r="D314" s="3">
        <v>8880</v>
      </c>
    </row>
    <row r="315" spans="1:4" x14ac:dyDescent="0.3">
      <c r="A315" s="3">
        <v>314</v>
      </c>
      <c r="B315" s="5">
        <v>44352</v>
      </c>
      <c r="C315" s="4" t="s">
        <v>4</v>
      </c>
      <c r="D315" s="3">
        <v>5490</v>
      </c>
    </row>
    <row r="316" spans="1:4" x14ac:dyDescent="0.3">
      <c r="A316" s="3">
        <v>315</v>
      </c>
      <c r="B316" s="5">
        <v>44353</v>
      </c>
      <c r="C316" s="4" t="s">
        <v>7</v>
      </c>
      <c r="D316" s="3">
        <v>9370</v>
      </c>
    </row>
    <row r="317" spans="1:4" x14ac:dyDescent="0.3">
      <c r="A317" s="3">
        <v>316</v>
      </c>
      <c r="B317" s="5">
        <v>44353</v>
      </c>
      <c r="C317" s="4" t="s">
        <v>4</v>
      </c>
      <c r="D317" s="3">
        <v>6790</v>
      </c>
    </row>
    <row r="318" spans="1:4" x14ac:dyDescent="0.3">
      <c r="A318" s="3">
        <v>317</v>
      </c>
      <c r="B318" s="5">
        <v>44354</v>
      </c>
      <c r="C318" s="4" t="s">
        <v>5</v>
      </c>
      <c r="D318" s="3">
        <v>2540</v>
      </c>
    </row>
    <row r="319" spans="1:4" x14ac:dyDescent="0.3">
      <c r="A319" s="3">
        <v>318</v>
      </c>
      <c r="B319" s="5">
        <v>44354</v>
      </c>
      <c r="C319" s="4" t="s">
        <v>4</v>
      </c>
      <c r="D319" s="3">
        <v>5530</v>
      </c>
    </row>
    <row r="320" spans="1:4" x14ac:dyDescent="0.3">
      <c r="A320" s="3">
        <v>319</v>
      </c>
      <c r="B320" s="5">
        <v>44354</v>
      </c>
      <c r="C320" s="4" t="s">
        <v>7</v>
      </c>
      <c r="D320" s="3">
        <v>7020</v>
      </c>
    </row>
    <row r="321" spans="1:4" x14ac:dyDescent="0.3">
      <c r="A321" s="3">
        <v>320</v>
      </c>
      <c r="B321" s="5">
        <v>44355</v>
      </c>
      <c r="C321" s="4" t="s">
        <v>5</v>
      </c>
      <c r="D321" s="3">
        <v>2330</v>
      </c>
    </row>
    <row r="322" spans="1:4" x14ac:dyDescent="0.3">
      <c r="A322" s="3">
        <v>321</v>
      </c>
      <c r="B322" s="5">
        <v>44356</v>
      </c>
      <c r="C322" s="4" t="s">
        <v>4</v>
      </c>
      <c r="D322" s="3">
        <v>5550</v>
      </c>
    </row>
    <row r="323" spans="1:4" x14ac:dyDescent="0.3">
      <c r="A323" s="3">
        <v>322</v>
      </c>
      <c r="B323" s="5">
        <v>44356</v>
      </c>
      <c r="C323" s="4" t="s">
        <v>6</v>
      </c>
      <c r="D323" s="3">
        <v>6150</v>
      </c>
    </row>
    <row r="324" spans="1:4" x14ac:dyDescent="0.3">
      <c r="A324" s="3">
        <v>323</v>
      </c>
      <c r="B324" s="5">
        <v>44357</v>
      </c>
      <c r="C324" s="4" t="s">
        <v>7</v>
      </c>
      <c r="D324" s="3">
        <v>3220</v>
      </c>
    </row>
    <row r="325" spans="1:4" x14ac:dyDescent="0.3">
      <c r="A325" s="3">
        <v>324</v>
      </c>
      <c r="B325" s="5">
        <v>44357</v>
      </c>
      <c r="C325" s="4" t="s">
        <v>4</v>
      </c>
      <c r="D325" s="3">
        <v>4330</v>
      </c>
    </row>
    <row r="326" spans="1:4" x14ac:dyDescent="0.3">
      <c r="A326" s="3">
        <v>325</v>
      </c>
      <c r="B326" s="5">
        <v>44357</v>
      </c>
      <c r="C326" s="4" t="s">
        <v>5</v>
      </c>
      <c r="D326" s="3">
        <v>4000</v>
      </c>
    </row>
    <row r="327" spans="1:4" x14ac:dyDescent="0.3">
      <c r="A327" s="3">
        <v>326</v>
      </c>
      <c r="B327" s="5">
        <v>44358</v>
      </c>
      <c r="C327" s="4" t="s">
        <v>7</v>
      </c>
      <c r="D327" s="3">
        <v>4970</v>
      </c>
    </row>
    <row r="328" spans="1:4" x14ac:dyDescent="0.3">
      <c r="A328" s="3">
        <v>327</v>
      </c>
      <c r="B328" s="5">
        <v>44358</v>
      </c>
      <c r="C328" s="4" t="s">
        <v>6</v>
      </c>
      <c r="D328" s="3">
        <v>8900</v>
      </c>
    </row>
    <row r="329" spans="1:4" x14ac:dyDescent="0.3">
      <c r="A329" s="3">
        <v>328</v>
      </c>
      <c r="B329" s="5">
        <v>44359</v>
      </c>
      <c r="C329" s="4" t="s">
        <v>5</v>
      </c>
      <c r="D329" s="3">
        <v>5340</v>
      </c>
    </row>
    <row r="330" spans="1:4" x14ac:dyDescent="0.3">
      <c r="A330" s="3">
        <v>329</v>
      </c>
      <c r="B330" s="5">
        <v>44359</v>
      </c>
      <c r="C330" s="4" t="s">
        <v>4</v>
      </c>
      <c r="D330" s="3">
        <v>2240</v>
      </c>
    </row>
    <row r="331" spans="1:4" x14ac:dyDescent="0.3">
      <c r="A331" s="3">
        <v>330</v>
      </c>
      <c r="B331" s="5">
        <v>44360</v>
      </c>
      <c r="C331" s="4" t="s">
        <v>4</v>
      </c>
      <c r="D331" s="3">
        <v>1810</v>
      </c>
    </row>
    <row r="332" spans="1:4" x14ac:dyDescent="0.3">
      <c r="A332" s="3">
        <v>331</v>
      </c>
      <c r="B332" s="5">
        <v>44360</v>
      </c>
      <c r="C332" s="4" t="s">
        <v>6</v>
      </c>
      <c r="D332" s="3">
        <v>7960</v>
      </c>
    </row>
    <row r="333" spans="1:4" x14ac:dyDescent="0.3">
      <c r="A333" s="3">
        <v>332</v>
      </c>
      <c r="B333" s="5">
        <v>44360</v>
      </c>
      <c r="C333" s="4" t="s">
        <v>5</v>
      </c>
      <c r="D333" s="3">
        <v>9400</v>
      </c>
    </row>
    <row r="334" spans="1:4" x14ac:dyDescent="0.3">
      <c r="A334" s="3">
        <v>333</v>
      </c>
      <c r="B334" s="5">
        <v>44361</v>
      </c>
      <c r="C334" s="4" t="s">
        <v>7</v>
      </c>
      <c r="D334" s="3">
        <v>5380</v>
      </c>
    </row>
    <row r="335" spans="1:4" x14ac:dyDescent="0.3">
      <c r="A335" s="3">
        <v>334</v>
      </c>
      <c r="B335" s="5">
        <v>44361</v>
      </c>
      <c r="C335" s="4" t="s">
        <v>5</v>
      </c>
      <c r="D335" s="3">
        <v>4220</v>
      </c>
    </row>
    <row r="336" spans="1:4" x14ac:dyDescent="0.3">
      <c r="A336" s="3">
        <v>335</v>
      </c>
      <c r="B336" s="5">
        <v>44361</v>
      </c>
      <c r="C336" s="4" t="s">
        <v>4</v>
      </c>
      <c r="D336" s="3">
        <v>1230</v>
      </c>
    </row>
    <row r="337" spans="1:4" x14ac:dyDescent="0.3">
      <c r="A337" s="3">
        <v>336</v>
      </c>
      <c r="B337" s="5">
        <v>44362</v>
      </c>
      <c r="C337" s="4" t="s">
        <v>7</v>
      </c>
      <c r="D337" s="3">
        <v>1920</v>
      </c>
    </row>
    <row r="338" spans="1:4" x14ac:dyDescent="0.3">
      <c r="A338" s="3">
        <v>337</v>
      </c>
      <c r="B338" s="5">
        <v>44362</v>
      </c>
      <c r="C338" s="4" t="s">
        <v>5</v>
      </c>
      <c r="D338" s="3">
        <v>6790</v>
      </c>
    </row>
    <row r="339" spans="1:4" x14ac:dyDescent="0.3">
      <c r="A339" s="3">
        <v>338</v>
      </c>
      <c r="B339" s="5">
        <v>44362</v>
      </c>
      <c r="C339" s="4" t="s">
        <v>6</v>
      </c>
      <c r="D339" s="3">
        <v>7950</v>
      </c>
    </row>
    <row r="340" spans="1:4" x14ac:dyDescent="0.3">
      <c r="A340" s="3">
        <v>339</v>
      </c>
      <c r="B340" s="5">
        <v>44363</v>
      </c>
      <c r="C340" s="4" t="s">
        <v>4</v>
      </c>
      <c r="D340" s="3">
        <v>3020</v>
      </c>
    </row>
    <row r="341" spans="1:4" x14ac:dyDescent="0.3">
      <c r="A341" s="3">
        <v>340</v>
      </c>
      <c r="B341" s="5">
        <v>44364</v>
      </c>
      <c r="C341" s="4" t="s">
        <v>5</v>
      </c>
      <c r="D341" s="3">
        <v>7990</v>
      </c>
    </row>
    <row r="342" spans="1:4" x14ac:dyDescent="0.3">
      <c r="A342" s="3">
        <v>341</v>
      </c>
      <c r="B342" s="5">
        <v>44364</v>
      </c>
      <c r="C342" s="4" t="s">
        <v>6</v>
      </c>
      <c r="D342" s="3">
        <v>6390</v>
      </c>
    </row>
    <row r="343" spans="1:4" x14ac:dyDescent="0.3">
      <c r="A343" s="3">
        <v>342</v>
      </c>
      <c r="B343" s="5">
        <v>44364</v>
      </c>
      <c r="C343" s="4" t="s">
        <v>4</v>
      </c>
      <c r="D343" s="3">
        <v>4180</v>
      </c>
    </row>
    <row r="344" spans="1:4" x14ac:dyDescent="0.3">
      <c r="A344" s="3">
        <v>343</v>
      </c>
      <c r="B344" s="5">
        <v>44365</v>
      </c>
      <c r="C344" s="4" t="s">
        <v>7</v>
      </c>
      <c r="D344" s="3">
        <v>7940</v>
      </c>
    </row>
    <row r="345" spans="1:4" x14ac:dyDescent="0.3">
      <c r="A345" s="3">
        <v>344</v>
      </c>
      <c r="B345" s="5">
        <v>44365</v>
      </c>
      <c r="C345" s="4" t="s">
        <v>6</v>
      </c>
      <c r="D345" s="3">
        <v>8070</v>
      </c>
    </row>
    <row r="346" spans="1:4" x14ac:dyDescent="0.3">
      <c r="A346" s="3">
        <v>345</v>
      </c>
      <c r="B346" s="5">
        <v>44365</v>
      </c>
      <c r="C346" s="4" t="s">
        <v>5</v>
      </c>
      <c r="D346" s="3">
        <v>6060</v>
      </c>
    </row>
    <row r="347" spans="1:4" x14ac:dyDescent="0.3">
      <c r="A347" s="3">
        <v>346</v>
      </c>
      <c r="B347" s="5">
        <v>44365</v>
      </c>
      <c r="C347" s="4" t="s">
        <v>4</v>
      </c>
      <c r="D347" s="3">
        <v>9420</v>
      </c>
    </row>
    <row r="348" spans="1:4" x14ac:dyDescent="0.3">
      <c r="A348" s="3">
        <v>347</v>
      </c>
      <c r="B348" s="5">
        <v>44366</v>
      </c>
      <c r="C348" s="4" t="s">
        <v>7</v>
      </c>
      <c r="D348" s="3">
        <v>4440</v>
      </c>
    </row>
    <row r="349" spans="1:4" x14ac:dyDescent="0.3">
      <c r="A349" s="3">
        <v>348</v>
      </c>
      <c r="B349" s="5">
        <v>44367</v>
      </c>
      <c r="C349" s="4" t="s">
        <v>7</v>
      </c>
      <c r="D349" s="3">
        <v>3010</v>
      </c>
    </row>
    <row r="350" spans="1:4" x14ac:dyDescent="0.3">
      <c r="A350" s="3">
        <v>349</v>
      </c>
      <c r="B350" s="5">
        <v>44367</v>
      </c>
      <c r="C350" s="4" t="s">
        <v>4</v>
      </c>
      <c r="D350" s="3">
        <v>1060</v>
      </c>
    </row>
    <row r="351" spans="1:4" x14ac:dyDescent="0.3">
      <c r="A351" s="3">
        <v>350</v>
      </c>
      <c r="B351" s="5">
        <v>44368</v>
      </c>
      <c r="C351" s="4" t="s">
        <v>7</v>
      </c>
      <c r="D351" s="3">
        <v>5970</v>
      </c>
    </row>
    <row r="352" spans="1:4" x14ac:dyDescent="0.3">
      <c r="A352" s="3">
        <v>351</v>
      </c>
      <c r="B352" s="5">
        <v>44368</v>
      </c>
      <c r="C352" s="4" t="s">
        <v>5</v>
      </c>
      <c r="D352" s="3">
        <v>1180</v>
      </c>
    </row>
    <row r="353" spans="1:4" x14ac:dyDescent="0.3">
      <c r="A353" s="3">
        <v>352</v>
      </c>
      <c r="B353" s="5">
        <v>44369</v>
      </c>
      <c r="C353" s="4" t="s">
        <v>5</v>
      </c>
      <c r="D353" s="3">
        <v>1510</v>
      </c>
    </row>
    <row r="354" spans="1:4" x14ac:dyDescent="0.3">
      <c r="A354" s="3">
        <v>353</v>
      </c>
      <c r="B354" s="5">
        <v>44370</v>
      </c>
      <c r="C354" s="4" t="s">
        <v>6</v>
      </c>
      <c r="D354" s="3">
        <v>5610</v>
      </c>
    </row>
    <row r="355" spans="1:4" x14ac:dyDescent="0.3">
      <c r="A355" s="3">
        <v>354</v>
      </c>
      <c r="B355" s="5">
        <v>44370</v>
      </c>
      <c r="C355" s="4" t="s">
        <v>7</v>
      </c>
      <c r="D355" s="3">
        <v>4850</v>
      </c>
    </row>
    <row r="356" spans="1:4" x14ac:dyDescent="0.3">
      <c r="A356" s="3">
        <v>355</v>
      </c>
      <c r="B356" s="5">
        <v>44371</v>
      </c>
      <c r="C356" s="4" t="s">
        <v>6</v>
      </c>
      <c r="D356" s="3">
        <v>3640</v>
      </c>
    </row>
    <row r="357" spans="1:4" x14ac:dyDescent="0.3">
      <c r="A357" s="3">
        <v>356</v>
      </c>
      <c r="B357" s="5">
        <v>44372</v>
      </c>
      <c r="C357" s="4" t="s">
        <v>6</v>
      </c>
      <c r="D357" s="3">
        <v>6950</v>
      </c>
    </row>
    <row r="358" spans="1:4" x14ac:dyDescent="0.3">
      <c r="A358" s="3">
        <v>357</v>
      </c>
      <c r="B358" s="5">
        <v>44372</v>
      </c>
      <c r="C358" s="4" t="s">
        <v>7</v>
      </c>
      <c r="D358" s="3">
        <v>3790</v>
      </c>
    </row>
    <row r="359" spans="1:4" x14ac:dyDescent="0.3">
      <c r="A359" s="3">
        <v>358</v>
      </c>
      <c r="B359" s="5">
        <v>44373</v>
      </c>
      <c r="C359" s="4" t="s">
        <v>5</v>
      </c>
      <c r="D359" s="3">
        <v>6570</v>
      </c>
    </row>
    <row r="360" spans="1:4" x14ac:dyDescent="0.3">
      <c r="A360" s="3">
        <v>359</v>
      </c>
      <c r="B360" s="5">
        <v>44374</v>
      </c>
      <c r="C360" s="4" t="s">
        <v>6</v>
      </c>
      <c r="D360" s="3">
        <v>6200</v>
      </c>
    </row>
    <row r="361" spans="1:4" x14ac:dyDescent="0.3">
      <c r="A361" s="3">
        <v>360</v>
      </c>
      <c r="B361" s="5">
        <v>44374</v>
      </c>
      <c r="C361" s="4" t="s">
        <v>4</v>
      </c>
      <c r="D361" s="3">
        <v>9010</v>
      </c>
    </row>
    <row r="362" spans="1:4" x14ac:dyDescent="0.3">
      <c r="A362" s="3">
        <v>361</v>
      </c>
      <c r="B362" s="5">
        <v>44375</v>
      </c>
      <c r="C362" s="4" t="s">
        <v>7</v>
      </c>
      <c r="D362" s="3">
        <v>1510</v>
      </c>
    </row>
    <row r="363" spans="1:4" x14ac:dyDescent="0.3">
      <c r="A363" s="3">
        <v>362</v>
      </c>
      <c r="B363" s="5">
        <v>44376</v>
      </c>
      <c r="C363" s="4" t="s">
        <v>4</v>
      </c>
      <c r="D363" s="3">
        <v>2910</v>
      </c>
    </row>
    <row r="364" spans="1:4" x14ac:dyDescent="0.3">
      <c r="A364" s="3">
        <v>363</v>
      </c>
      <c r="B364" s="5">
        <v>44376</v>
      </c>
      <c r="C364" s="4" t="s">
        <v>6</v>
      </c>
      <c r="D364" s="3">
        <v>6310</v>
      </c>
    </row>
    <row r="365" spans="1:4" x14ac:dyDescent="0.3">
      <c r="A365" s="3">
        <v>364</v>
      </c>
      <c r="B365" s="5">
        <v>44377</v>
      </c>
      <c r="C365" s="4" t="s">
        <v>6</v>
      </c>
      <c r="D365" s="3">
        <v>7110</v>
      </c>
    </row>
    <row r="366" spans="1:4" x14ac:dyDescent="0.3">
      <c r="A366" s="3">
        <v>365</v>
      </c>
      <c r="B366" s="5">
        <v>44377</v>
      </c>
      <c r="C366" s="4" t="s">
        <v>5</v>
      </c>
      <c r="D366" s="3">
        <v>2540</v>
      </c>
    </row>
    <row r="367" spans="1:4" x14ac:dyDescent="0.3">
      <c r="A367" s="3">
        <v>366</v>
      </c>
      <c r="B367" s="5">
        <v>44377</v>
      </c>
      <c r="C367" s="4" t="s">
        <v>7</v>
      </c>
      <c r="D367" s="3">
        <v>8140</v>
      </c>
    </row>
    <row r="368" spans="1:4" x14ac:dyDescent="0.3">
      <c r="A368" s="3">
        <v>367</v>
      </c>
      <c r="B368" s="5">
        <v>44378</v>
      </c>
      <c r="C368" s="4" t="s">
        <v>4</v>
      </c>
      <c r="D368" s="3">
        <v>1740</v>
      </c>
    </row>
    <row r="369" spans="1:4" x14ac:dyDescent="0.3">
      <c r="A369" s="3">
        <v>368</v>
      </c>
      <c r="B369" s="5">
        <v>44378</v>
      </c>
      <c r="C369" s="4" t="s">
        <v>7</v>
      </c>
      <c r="D369" s="3">
        <v>5840</v>
      </c>
    </row>
    <row r="370" spans="1:4" x14ac:dyDescent="0.3">
      <c r="A370" s="3">
        <v>369</v>
      </c>
      <c r="B370" s="5">
        <v>44379</v>
      </c>
      <c r="C370" s="4" t="s">
        <v>5</v>
      </c>
      <c r="D370" s="3">
        <v>3170</v>
      </c>
    </row>
    <row r="371" spans="1:4" x14ac:dyDescent="0.3">
      <c r="A371" s="3">
        <v>370</v>
      </c>
      <c r="B371" s="5">
        <v>44379</v>
      </c>
      <c r="C371" s="4" t="s">
        <v>7</v>
      </c>
      <c r="D371" s="3">
        <v>4000</v>
      </c>
    </row>
    <row r="372" spans="1:4" x14ac:dyDescent="0.3">
      <c r="A372" s="3">
        <v>371</v>
      </c>
      <c r="B372" s="5">
        <v>44380</v>
      </c>
      <c r="C372" s="4" t="s">
        <v>4</v>
      </c>
      <c r="D372" s="3">
        <v>4600</v>
      </c>
    </row>
    <row r="373" spans="1:4" x14ac:dyDescent="0.3">
      <c r="A373" s="3">
        <v>372</v>
      </c>
      <c r="B373" s="5">
        <v>44380</v>
      </c>
      <c r="C373" s="4" t="s">
        <v>5</v>
      </c>
      <c r="D373" s="3">
        <v>9870</v>
      </c>
    </row>
    <row r="374" spans="1:4" x14ac:dyDescent="0.3">
      <c r="A374" s="3">
        <v>373</v>
      </c>
      <c r="B374" s="5">
        <v>44381</v>
      </c>
      <c r="C374" s="4" t="s">
        <v>5</v>
      </c>
      <c r="D374" s="3">
        <v>9390</v>
      </c>
    </row>
    <row r="375" spans="1:4" x14ac:dyDescent="0.3">
      <c r="A375" s="3">
        <v>374</v>
      </c>
      <c r="B375" s="5">
        <v>44382</v>
      </c>
      <c r="C375" s="4" t="s">
        <v>7</v>
      </c>
      <c r="D375" s="3">
        <v>1300</v>
      </c>
    </row>
    <row r="376" spans="1:4" x14ac:dyDescent="0.3">
      <c r="A376" s="3">
        <v>375</v>
      </c>
      <c r="B376" s="5">
        <v>44382</v>
      </c>
      <c r="C376" s="4" t="s">
        <v>4</v>
      </c>
      <c r="D376" s="3">
        <v>2650</v>
      </c>
    </row>
    <row r="377" spans="1:4" x14ac:dyDescent="0.3">
      <c r="A377" s="3">
        <v>376</v>
      </c>
      <c r="B377" s="5">
        <v>44383</v>
      </c>
      <c r="C377" s="4" t="s">
        <v>5</v>
      </c>
      <c r="D377" s="3">
        <v>4060</v>
      </c>
    </row>
    <row r="378" spans="1:4" x14ac:dyDescent="0.3">
      <c r="A378" s="3">
        <v>377</v>
      </c>
      <c r="B378" s="5">
        <v>44383</v>
      </c>
      <c r="C378" s="4" t="s">
        <v>4</v>
      </c>
      <c r="D378" s="3">
        <v>4460</v>
      </c>
    </row>
    <row r="379" spans="1:4" x14ac:dyDescent="0.3">
      <c r="A379" s="3">
        <v>378</v>
      </c>
      <c r="B379" s="5">
        <v>44384</v>
      </c>
      <c r="C379" s="4" t="s">
        <v>6</v>
      </c>
      <c r="D379" s="3">
        <v>9390</v>
      </c>
    </row>
    <row r="380" spans="1:4" x14ac:dyDescent="0.3">
      <c r="A380" s="3">
        <v>379</v>
      </c>
      <c r="B380" s="5">
        <v>44384</v>
      </c>
      <c r="C380" s="4" t="s">
        <v>4</v>
      </c>
      <c r="D380" s="3">
        <v>9670</v>
      </c>
    </row>
    <row r="381" spans="1:4" x14ac:dyDescent="0.3">
      <c r="A381" s="3">
        <v>380</v>
      </c>
      <c r="B381" s="5">
        <v>44384</v>
      </c>
      <c r="C381" s="4" t="s">
        <v>5</v>
      </c>
      <c r="D381" s="3">
        <v>3460</v>
      </c>
    </row>
    <row r="382" spans="1:4" x14ac:dyDescent="0.3">
      <c r="A382" s="3">
        <v>381</v>
      </c>
      <c r="B382" s="5">
        <v>44385</v>
      </c>
      <c r="C382" s="4" t="s">
        <v>4</v>
      </c>
      <c r="D382" s="3">
        <v>2030</v>
      </c>
    </row>
    <row r="383" spans="1:4" x14ac:dyDescent="0.3">
      <c r="A383" s="3">
        <v>382</v>
      </c>
      <c r="B383" s="5">
        <v>44385</v>
      </c>
      <c r="C383" s="4" t="s">
        <v>6</v>
      </c>
      <c r="D383" s="3">
        <v>3860</v>
      </c>
    </row>
    <row r="384" spans="1:4" x14ac:dyDescent="0.3">
      <c r="A384" s="3">
        <v>383</v>
      </c>
      <c r="B384" s="5">
        <v>44385</v>
      </c>
      <c r="C384" s="4" t="s">
        <v>5</v>
      </c>
      <c r="D384" s="3">
        <v>3770</v>
      </c>
    </row>
    <row r="385" spans="1:4" x14ac:dyDescent="0.3">
      <c r="A385" s="3">
        <v>384</v>
      </c>
      <c r="B385" s="5">
        <v>44386</v>
      </c>
      <c r="C385" s="4" t="s">
        <v>6</v>
      </c>
      <c r="D385" s="3">
        <v>3970</v>
      </c>
    </row>
    <row r="386" spans="1:4" x14ac:dyDescent="0.3">
      <c r="A386" s="3">
        <v>385</v>
      </c>
      <c r="B386" s="5">
        <v>44386</v>
      </c>
      <c r="C386" s="4" t="s">
        <v>4</v>
      </c>
      <c r="D386" s="3">
        <v>9280</v>
      </c>
    </row>
    <row r="387" spans="1:4" x14ac:dyDescent="0.3">
      <c r="A387" s="3">
        <v>386</v>
      </c>
      <c r="B387" s="5">
        <v>44387</v>
      </c>
      <c r="C387" s="4" t="s">
        <v>7</v>
      </c>
      <c r="D387" s="3">
        <v>6930</v>
      </c>
    </row>
    <row r="388" spans="1:4" x14ac:dyDescent="0.3">
      <c r="A388" s="3">
        <v>387</v>
      </c>
      <c r="B388" s="5">
        <v>44388</v>
      </c>
      <c r="C388" s="4" t="s">
        <v>7</v>
      </c>
      <c r="D388" s="3">
        <v>2850</v>
      </c>
    </row>
    <row r="389" spans="1:4" x14ac:dyDescent="0.3">
      <c r="A389" s="3">
        <v>388</v>
      </c>
      <c r="B389" s="5">
        <v>44388</v>
      </c>
      <c r="C389" s="4" t="s">
        <v>5</v>
      </c>
      <c r="D389" s="3">
        <v>7480</v>
      </c>
    </row>
    <row r="390" spans="1:4" x14ac:dyDescent="0.3">
      <c r="A390" s="3">
        <v>389</v>
      </c>
      <c r="B390" s="5">
        <v>44388</v>
      </c>
      <c r="C390" s="4" t="s">
        <v>4</v>
      </c>
      <c r="D390" s="3">
        <v>4170</v>
      </c>
    </row>
    <row r="391" spans="1:4" x14ac:dyDescent="0.3">
      <c r="A391" s="3">
        <v>390</v>
      </c>
      <c r="B391" s="5">
        <v>44389</v>
      </c>
      <c r="C391" s="4" t="s">
        <v>4</v>
      </c>
      <c r="D391" s="3">
        <v>6110</v>
      </c>
    </row>
    <row r="392" spans="1:4" x14ac:dyDescent="0.3">
      <c r="A392" s="3">
        <v>391</v>
      </c>
      <c r="B392" s="5">
        <v>44389</v>
      </c>
      <c r="C392" s="4" t="s">
        <v>7</v>
      </c>
      <c r="D392" s="3">
        <v>3250</v>
      </c>
    </row>
    <row r="393" spans="1:4" x14ac:dyDescent="0.3">
      <c r="A393" s="3">
        <v>392</v>
      </c>
      <c r="B393" s="5">
        <v>44390</v>
      </c>
      <c r="C393" s="4" t="s">
        <v>4</v>
      </c>
      <c r="D393" s="3">
        <v>6930</v>
      </c>
    </row>
    <row r="394" spans="1:4" x14ac:dyDescent="0.3">
      <c r="A394" s="3">
        <v>393</v>
      </c>
      <c r="B394" s="5">
        <v>44390</v>
      </c>
      <c r="C394" s="4" t="s">
        <v>5</v>
      </c>
      <c r="D394" s="3">
        <v>4790</v>
      </c>
    </row>
    <row r="395" spans="1:4" x14ac:dyDescent="0.3">
      <c r="A395" s="3">
        <v>394</v>
      </c>
      <c r="B395" s="5">
        <v>44390</v>
      </c>
      <c r="C395" s="4" t="s">
        <v>7</v>
      </c>
      <c r="D395" s="3">
        <v>3110</v>
      </c>
    </row>
    <row r="396" spans="1:4" x14ac:dyDescent="0.3">
      <c r="A396" s="3">
        <v>395</v>
      </c>
      <c r="B396" s="5">
        <v>44391</v>
      </c>
      <c r="C396" s="4" t="s">
        <v>7</v>
      </c>
      <c r="D396" s="3">
        <v>6930</v>
      </c>
    </row>
    <row r="397" spans="1:4" x14ac:dyDescent="0.3">
      <c r="A397" s="3">
        <v>396</v>
      </c>
      <c r="B397" s="5">
        <v>44392</v>
      </c>
      <c r="C397" s="4" t="s">
        <v>5</v>
      </c>
      <c r="D397" s="3">
        <v>8100</v>
      </c>
    </row>
    <row r="398" spans="1:4" x14ac:dyDescent="0.3">
      <c r="A398" s="3">
        <v>397</v>
      </c>
      <c r="B398" s="5">
        <v>44392</v>
      </c>
      <c r="C398" s="4" t="s">
        <v>7</v>
      </c>
      <c r="D398" s="3">
        <v>6600</v>
      </c>
    </row>
    <row r="399" spans="1:4" x14ac:dyDescent="0.3">
      <c r="A399" s="3">
        <v>398</v>
      </c>
      <c r="B399" s="5">
        <v>44392</v>
      </c>
      <c r="C399" s="4" t="s">
        <v>4</v>
      </c>
      <c r="D399" s="3">
        <v>9850</v>
      </c>
    </row>
    <row r="400" spans="1:4" x14ac:dyDescent="0.3">
      <c r="A400" s="3">
        <v>399</v>
      </c>
      <c r="B400" s="5">
        <v>44393</v>
      </c>
      <c r="C400" s="4" t="s">
        <v>4</v>
      </c>
      <c r="D400" s="3">
        <v>8950</v>
      </c>
    </row>
    <row r="401" spans="1:4" x14ac:dyDescent="0.3">
      <c r="A401" s="3">
        <v>400</v>
      </c>
      <c r="B401" s="5">
        <v>44394</v>
      </c>
      <c r="C401" s="4" t="s">
        <v>7</v>
      </c>
      <c r="D401" s="3">
        <v>3280</v>
      </c>
    </row>
    <row r="402" spans="1:4" x14ac:dyDescent="0.3">
      <c r="A402" s="3">
        <v>401</v>
      </c>
      <c r="B402" s="5">
        <v>44394</v>
      </c>
      <c r="C402" s="4" t="s">
        <v>4</v>
      </c>
      <c r="D402" s="3">
        <v>4680</v>
      </c>
    </row>
    <row r="403" spans="1:4" x14ac:dyDescent="0.3">
      <c r="A403" s="3">
        <v>402</v>
      </c>
      <c r="B403" s="5">
        <v>44395</v>
      </c>
      <c r="C403" s="4" t="s">
        <v>6</v>
      </c>
      <c r="D403" s="3">
        <v>5750</v>
      </c>
    </row>
    <row r="404" spans="1:4" x14ac:dyDescent="0.3">
      <c r="A404" s="3">
        <v>403</v>
      </c>
      <c r="B404" s="5">
        <v>44395</v>
      </c>
      <c r="C404" s="4" t="s">
        <v>5</v>
      </c>
      <c r="D404" s="3">
        <v>7000</v>
      </c>
    </row>
    <row r="405" spans="1:4" x14ac:dyDescent="0.3">
      <c r="A405" s="3">
        <v>404</v>
      </c>
      <c r="B405" s="5">
        <v>44396</v>
      </c>
      <c r="C405" s="4" t="s">
        <v>4</v>
      </c>
      <c r="D405" s="3">
        <v>5870</v>
      </c>
    </row>
    <row r="406" spans="1:4" x14ac:dyDescent="0.3">
      <c r="A406" s="3">
        <v>405</v>
      </c>
      <c r="B406" s="5">
        <v>44396</v>
      </c>
      <c r="C406" s="4" t="s">
        <v>7</v>
      </c>
      <c r="D406" s="3">
        <v>6070</v>
      </c>
    </row>
    <row r="407" spans="1:4" x14ac:dyDescent="0.3">
      <c r="A407" s="3">
        <v>406</v>
      </c>
      <c r="B407" s="5">
        <v>44397</v>
      </c>
      <c r="C407" s="4" t="s">
        <v>4</v>
      </c>
      <c r="D407" s="3">
        <v>1500</v>
      </c>
    </row>
    <row r="408" spans="1:4" x14ac:dyDescent="0.3">
      <c r="A408" s="3">
        <v>407</v>
      </c>
      <c r="B408" s="5">
        <v>44397</v>
      </c>
      <c r="C408" s="4" t="s">
        <v>5</v>
      </c>
      <c r="D408" s="3">
        <v>6820</v>
      </c>
    </row>
    <row r="409" spans="1:4" x14ac:dyDescent="0.3">
      <c r="A409" s="3">
        <v>408</v>
      </c>
      <c r="B409" s="5">
        <v>44398</v>
      </c>
      <c r="C409" s="4" t="s">
        <v>4</v>
      </c>
      <c r="D409" s="3">
        <v>2150</v>
      </c>
    </row>
    <row r="410" spans="1:4" x14ac:dyDescent="0.3">
      <c r="A410" s="3">
        <v>409</v>
      </c>
      <c r="B410" s="5">
        <v>44399</v>
      </c>
      <c r="C410" s="4" t="s">
        <v>7</v>
      </c>
      <c r="D410" s="3">
        <v>6600</v>
      </c>
    </row>
    <row r="411" spans="1:4" x14ac:dyDescent="0.3">
      <c r="A411" s="3">
        <v>410</v>
      </c>
      <c r="B411" s="5">
        <v>44399</v>
      </c>
      <c r="C411" s="4" t="s">
        <v>5</v>
      </c>
      <c r="D411" s="3">
        <v>7270</v>
      </c>
    </row>
    <row r="412" spans="1:4" x14ac:dyDescent="0.3">
      <c r="A412" s="3">
        <v>411</v>
      </c>
      <c r="B412" s="5">
        <v>44399</v>
      </c>
      <c r="C412" s="4" t="s">
        <v>4</v>
      </c>
      <c r="D412" s="3">
        <v>1560</v>
      </c>
    </row>
    <row r="413" spans="1:4" x14ac:dyDescent="0.3">
      <c r="A413" s="3">
        <v>412</v>
      </c>
      <c r="B413" s="5">
        <v>44399</v>
      </c>
      <c r="C413" s="4" t="s">
        <v>6</v>
      </c>
      <c r="D413" s="3">
        <v>7040</v>
      </c>
    </row>
    <row r="414" spans="1:4" x14ac:dyDescent="0.3">
      <c r="A414" s="3">
        <v>413</v>
      </c>
      <c r="B414" s="5">
        <v>44400</v>
      </c>
      <c r="C414" s="4" t="s">
        <v>7</v>
      </c>
      <c r="D414" s="3">
        <v>2470</v>
      </c>
    </row>
    <row r="415" spans="1:4" x14ac:dyDescent="0.3">
      <c r="A415" s="3">
        <v>414</v>
      </c>
      <c r="B415" s="5">
        <v>44400</v>
      </c>
      <c r="C415" s="4" t="s">
        <v>4</v>
      </c>
      <c r="D415" s="3">
        <v>8550</v>
      </c>
    </row>
    <row r="416" spans="1:4" x14ac:dyDescent="0.3">
      <c r="A416" s="3">
        <v>415</v>
      </c>
      <c r="B416" s="5">
        <v>44400</v>
      </c>
      <c r="C416" s="4" t="s">
        <v>5</v>
      </c>
      <c r="D416" s="3">
        <v>6160</v>
      </c>
    </row>
    <row r="417" spans="1:4" x14ac:dyDescent="0.3">
      <c r="A417" s="3">
        <v>416</v>
      </c>
      <c r="B417" s="5">
        <v>44401</v>
      </c>
      <c r="C417" s="4" t="s">
        <v>7</v>
      </c>
      <c r="D417" s="3">
        <v>9010</v>
      </c>
    </row>
    <row r="418" spans="1:4" x14ac:dyDescent="0.3">
      <c r="A418" s="3">
        <v>417</v>
      </c>
      <c r="B418" s="5">
        <v>44401</v>
      </c>
      <c r="C418" s="4" t="s">
        <v>6</v>
      </c>
      <c r="D418" s="3">
        <v>1400</v>
      </c>
    </row>
    <row r="419" spans="1:4" x14ac:dyDescent="0.3">
      <c r="A419" s="3">
        <v>418</v>
      </c>
      <c r="B419" s="5">
        <v>44401</v>
      </c>
      <c r="C419" s="4" t="s">
        <v>5</v>
      </c>
      <c r="D419" s="3">
        <v>7730</v>
      </c>
    </row>
    <row r="420" spans="1:4" x14ac:dyDescent="0.3">
      <c r="A420" s="3">
        <v>419</v>
      </c>
      <c r="B420" s="5">
        <v>44401</v>
      </c>
      <c r="C420" s="4" t="s">
        <v>4</v>
      </c>
      <c r="D420" s="3">
        <v>8020</v>
      </c>
    </row>
    <row r="421" spans="1:4" x14ac:dyDescent="0.3">
      <c r="A421" s="3">
        <v>420</v>
      </c>
      <c r="B421" s="5">
        <v>44402</v>
      </c>
      <c r="C421" s="4" t="s">
        <v>4</v>
      </c>
      <c r="D421" s="3">
        <v>2730</v>
      </c>
    </row>
    <row r="422" spans="1:4" x14ac:dyDescent="0.3">
      <c r="A422" s="3">
        <v>421</v>
      </c>
      <c r="B422" s="5">
        <v>44403</v>
      </c>
      <c r="C422" s="4" t="s">
        <v>6</v>
      </c>
      <c r="D422" s="3">
        <v>8340</v>
      </c>
    </row>
    <row r="423" spans="1:4" x14ac:dyDescent="0.3">
      <c r="A423" s="3">
        <v>422</v>
      </c>
      <c r="B423" s="5">
        <v>44404</v>
      </c>
      <c r="C423" s="4" t="s">
        <v>5</v>
      </c>
      <c r="D423" s="3">
        <v>850</v>
      </c>
    </row>
    <row r="424" spans="1:4" x14ac:dyDescent="0.3">
      <c r="A424" s="3">
        <v>423</v>
      </c>
      <c r="B424" s="5">
        <v>44404</v>
      </c>
      <c r="C424" s="4" t="s">
        <v>7</v>
      </c>
      <c r="D424" s="3">
        <v>8740</v>
      </c>
    </row>
    <row r="425" spans="1:4" x14ac:dyDescent="0.3">
      <c r="A425" s="3">
        <v>424</v>
      </c>
      <c r="B425" s="5">
        <v>44405</v>
      </c>
      <c r="C425" s="4" t="s">
        <v>5</v>
      </c>
      <c r="D425" s="3">
        <v>6720</v>
      </c>
    </row>
    <row r="426" spans="1:4" x14ac:dyDescent="0.3">
      <c r="A426" s="3">
        <v>425</v>
      </c>
      <c r="B426" s="5">
        <v>44405</v>
      </c>
      <c r="C426" s="4" t="s">
        <v>4</v>
      </c>
      <c r="D426" s="3">
        <v>780</v>
      </c>
    </row>
    <row r="427" spans="1:4" x14ac:dyDescent="0.3">
      <c r="A427" s="3">
        <v>426</v>
      </c>
      <c r="B427" s="5">
        <v>44405</v>
      </c>
      <c r="C427" s="4" t="s">
        <v>7</v>
      </c>
      <c r="D427" s="3">
        <v>1020</v>
      </c>
    </row>
    <row r="428" spans="1:4" x14ac:dyDescent="0.3">
      <c r="A428" s="3">
        <v>427</v>
      </c>
      <c r="B428" s="5">
        <v>44406</v>
      </c>
      <c r="C428" s="4" t="s">
        <v>5</v>
      </c>
      <c r="D428" s="3">
        <v>4870</v>
      </c>
    </row>
    <row r="429" spans="1:4" x14ac:dyDescent="0.3">
      <c r="A429" s="3">
        <v>428</v>
      </c>
      <c r="B429" s="5">
        <v>44406</v>
      </c>
      <c r="C429" s="4" t="s">
        <v>6</v>
      </c>
      <c r="D429" s="3">
        <v>7250</v>
      </c>
    </row>
    <row r="430" spans="1:4" x14ac:dyDescent="0.3">
      <c r="A430" s="3">
        <v>429</v>
      </c>
      <c r="B430" s="5">
        <v>44406</v>
      </c>
      <c r="C430" s="4" t="s">
        <v>4</v>
      </c>
      <c r="D430" s="3">
        <v>330</v>
      </c>
    </row>
    <row r="431" spans="1:4" x14ac:dyDescent="0.3">
      <c r="A431" s="3">
        <v>430</v>
      </c>
      <c r="B431" s="5">
        <v>44407</v>
      </c>
      <c r="C431" s="4" t="s">
        <v>5</v>
      </c>
      <c r="D431" s="3">
        <v>3290</v>
      </c>
    </row>
    <row r="432" spans="1:4" x14ac:dyDescent="0.3">
      <c r="A432" s="3">
        <v>431</v>
      </c>
      <c r="B432" s="5">
        <v>44407</v>
      </c>
      <c r="C432" s="4" t="s">
        <v>6</v>
      </c>
      <c r="D432" s="3">
        <v>3820</v>
      </c>
    </row>
    <row r="433" spans="1:4" x14ac:dyDescent="0.3">
      <c r="A433" s="3">
        <v>432</v>
      </c>
      <c r="B433" s="5">
        <v>44407</v>
      </c>
      <c r="C433" s="4" t="s">
        <v>4</v>
      </c>
      <c r="D433" s="3">
        <v>5660</v>
      </c>
    </row>
    <row r="434" spans="1:4" x14ac:dyDescent="0.3">
      <c r="A434" s="3">
        <v>433</v>
      </c>
      <c r="B434" s="5">
        <v>44408</v>
      </c>
      <c r="C434" s="4" t="s">
        <v>4</v>
      </c>
      <c r="D434" s="3">
        <v>4200</v>
      </c>
    </row>
    <row r="435" spans="1:4" x14ac:dyDescent="0.3">
      <c r="A435" s="3">
        <v>434</v>
      </c>
      <c r="B435" s="5">
        <v>44408</v>
      </c>
      <c r="C435" s="4" t="s">
        <v>7</v>
      </c>
      <c r="D435" s="3">
        <v>5870</v>
      </c>
    </row>
    <row r="436" spans="1:4" x14ac:dyDescent="0.3">
      <c r="A436" s="3">
        <v>435</v>
      </c>
      <c r="B436" s="5">
        <v>44408</v>
      </c>
      <c r="C436" s="4" t="s">
        <v>6</v>
      </c>
      <c r="D436" s="3">
        <v>1670</v>
      </c>
    </row>
    <row r="437" spans="1:4" x14ac:dyDescent="0.3">
      <c r="A437" s="3">
        <v>436</v>
      </c>
      <c r="B437" s="5">
        <v>44408</v>
      </c>
      <c r="C437" s="4" t="s">
        <v>5</v>
      </c>
      <c r="D437" s="3">
        <v>3960</v>
      </c>
    </row>
    <row r="438" spans="1:4" x14ac:dyDescent="0.3">
      <c r="A438" s="3">
        <v>437</v>
      </c>
      <c r="B438" s="5">
        <v>44409</v>
      </c>
      <c r="C438" s="4" t="s">
        <v>4</v>
      </c>
      <c r="D438" s="3">
        <v>4200</v>
      </c>
    </row>
    <row r="439" spans="1:4" x14ac:dyDescent="0.3">
      <c r="A439" s="3">
        <v>438</v>
      </c>
      <c r="B439" s="5">
        <v>44410</v>
      </c>
      <c r="C439" s="4" t="s">
        <v>7</v>
      </c>
      <c r="D439" s="3">
        <v>7980</v>
      </c>
    </row>
    <row r="440" spans="1:4" x14ac:dyDescent="0.3">
      <c r="A440" s="3">
        <v>439</v>
      </c>
      <c r="B440" s="5">
        <v>44410</v>
      </c>
      <c r="C440" s="4" t="s">
        <v>4</v>
      </c>
      <c r="D440" s="3">
        <v>6110</v>
      </c>
    </row>
    <row r="441" spans="1:4" x14ac:dyDescent="0.3">
      <c r="A441" s="3">
        <v>440</v>
      </c>
      <c r="B441" s="5">
        <v>44411</v>
      </c>
      <c r="C441" s="4" t="s">
        <v>7</v>
      </c>
      <c r="D441" s="3">
        <v>7750</v>
      </c>
    </row>
    <row r="442" spans="1:4" x14ac:dyDescent="0.3">
      <c r="A442" s="3">
        <v>441</v>
      </c>
      <c r="B442" s="5">
        <v>44411</v>
      </c>
      <c r="C442" s="4" t="s">
        <v>5</v>
      </c>
      <c r="D442" s="3">
        <v>7450</v>
      </c>
    </row>
    <row r="443" spans="1:4" x14ac:dyDescent="0.3">
      <c r="A443" s="3">
        <v>442</v>
      </c>
      <c r="B443" s="5">
        <v>44412</v>
      </c>
      <c r="C443" s="4" t="s">
        <v>6</v>
      </c>
      <c r="D443" s="3">
        <v>3400</v>
      </c>
    </row>
    <row r="444" spans="1:4" x14ac:dyDescent="0.3">
      <c r="A444" s="3">
        <v>443</v>
      </c>
      <c r="B444" s="5">
        <v>44412</v>
      </c>
      <c r="C444" s="4" t="s">
        <v>7</v>
      </c>
      <c r="D444" s="3">
        <v>8560</v>
      </c>
    </row>
    <row r="445" spans="1:4" x14ac:dyDescent="0.3">
      <c r="A445" s="3">
        <v>444</v>
      </c>
      <c r="B445" s="5">
        <v>44413</v>
      </c>
      <c r="C445" s="4" t="s">
        <v>6</v>
      </c>
      <c r="D445" s="3">
        <v>7190</v>
      </c>
    </row>
    <row r="446" spans="1:4" x14ac:dyDescent="0.3">
      <c r="A446" s="3">
        <v>445</v>
      </c>
      <c r="B446" s="5">
        <v>44414</v>
      </c>
      <c r="C446" s="4" t="s">
        <v>6</v>
      </c>
      <c r="D446" s="3">
        <v>4590</v>
      </c>
    </row>
    <row r="447" spans="1:4" x14ac:dyDescent="0.3">
      <c r="A447" s="3">
        <v>446</v>
      </c>
      <c r="B447" s="5">
        <v>44415</v>
      </c>
      <c r="C447" s="4" t="s">
        <v>7</v>
      </c>
      <c r="D447" s="3">
        <v>4050</v>
      </c>
    </row>
    <row r="448" spans="1:4" x14ac:dyDescent="0.3">
      <c r="A448" s="3">
        <v>447</v>
      </c>
      <c r="B448" s="5">
        <v>44415</v>
      </c>
      <c r="C448" s="4" t="s">
        <v>5</v>
      </c>
      <c r="D448" s="3">
        <v>4310</v>
      </c>
    </row>
    <row r="449" spans="1:4" x14ac:dyDescent="0.3">
      <c r="A449" s="3">
        <v>448</v>
      </c>
      <c r="B449" s="5">
        <v>44416</v>
      </c>
      <c r="C449" s="4" t="s">
        <v>6</v>
      </c>
      <c r="D449" s="3">
        <v>7100</v>
      </c>
    </row>
    <row r="450" spans="1:4" x14ac:dyDescent="0.3">
      <c r="A450" s="3">
        <v>449</v>
      </c>
      <c r="B450" s="5">
        <v>44416</v>
      </c>
      <c r="C450" s="4" t="s">
        <v>4</v>
      </c>
      <c r="D450" s="3">
        <v>5280</v>
      </c>
    </row>
    <row r="451" spans="1:4" x14ac:dyDescent="0.3">
      <c r="A451" s="3">
        <v>450</v>
      </c>
      <c r="B451" s="5">
        <v>44416</v>
      </c>
      <c r="C451" s="4" t="s">
        <v>7</v>
      </c>
      <c r="D451" s="3">
        <v>3350</v>
      </c>
    </row>
    <row r="452" spans="1:4" x14ac:dyDescent="0.3">
      <c r="A452" s="3">
        <v>451</v>
      </c>
      <c r="B452" s="5">
        <v>44417</v>
      </c>
      <c r="C452" s="4" t="s">
        <v>6</v>
      </c>
      <c r="D452" s="3">
        <v>7820</v>
      </c>
    </row>
    <row r="453" spans="1:4" x14ac:dyDescent="0.3">
      <c r="A453" s="3">
        <v>452</v>
      </c>
      <c r="B453" s="5">
        <v>44418</v>
      </c>
      <c r="C453" s="4" t="s">
        <v>6</v>
      </c>
      <c r="D453" s="3">
        <v>7910</v>
      </c>
    </row>
    <row r="454" spans="1:4" x14ac:dyDescent="0.3">
      <c r="A454" s="3">
        <v>453</v>
      </c>
      <c r="B454" s="5">
        <v>44418</v>
      </c>
      <c r="C454" s="4" t="s">
        <v>5</v>
      </c>
      <c r="D454" s="3">
        <v>9000</v>
      </c>
    </row>
    <row r="455" spans="1:4" x14ac:dyDescent="0.3">
      <c r="A455" s="3">
        <v>454</v>
      </c>
      <c r="B455" s="5">
        <v>44419</v>
      </c>
      <c r="C455" s="4" t="s">
        <v>5</v>
      </c>
      <c r="D455" s="3">
        <v>3240</v>
      </c>
    </row>
    <row r="456" spans="1:4" x14ac:dyDescent="0.3">
      <c r="A456" s="3">
        <v>455</v>
      </c>
      <c r="B456" s="5">
        <v>44419</v>
      </c>
      <c r="C456" s="4" t="s">
        <v>7</v>
      </c>
      <c r="D456" s="3">
        <v>8700</v>
      </c>
    </row>
    <row r="457" spans="1:4" x14ac:dyDescent="0.3">
      <c r="A457" s="3">
        <v>456</v>
      </c>
      <c r="B457" s="5">
        <v>44419</v>
      </c>
      <c r="C457" s="4" t="s">
        <v>4</v>
      </c>
      <c r="D457" s="3">
        <v>8110</v>
      </c>
    </row>
    <row r="458" spans="1:4" x14ac:dyDescent="0.3">
      <c r="A458" s="3">
        <v>457</v>
      </c>
      <c r="B458" s="5">
        <v>44420</v>
      </c>
      <c r="C458" s="4" t="s">
        <v>7</v>
      </c>
      <c r="D458" s="3">
        <v>6510</v>
      </c>
    </row>
    <row r="459" spans="1:4" x14ac:dyDescent="0.3">
      <c r="A459" s="3">
        <v>458</v>
      </c>
      <c r="B459" s="5">
        <v>44421</v>
      </c>
      <c r="C459" s="4" t="s">
        <v>5</v>
      </c>
      <c r="D459" s="3">
        <v>1150</v>
      </c>
    </row>
    <row r="460" spans="1:4" x14ac:dyDescent="0.3">
      <c r="A460" s="3">
        <v>459</v>
      </c>
      <c r="B460" s="5">
        <v>44422</v>
      </c>
      <c r="C460" s="4" t="s">
        <v>7</v>
      </c>
      <c r="D460" s="3">
        <v>9430</v>
      </c>
    </row>
    <row r="461" spans="1:4" x14ac:dyDescent="0.3">
      <c r="A461" s="3">
        <v>460</v>
      </c>
      <c r="B461" s="5">
        <v>44422</v>
      </c>
      <c r="C461" s="4" t="s">
        <v>4</v>
      </c>
      <c r="D461" s="3">
        <v>6500</v>
      </c>
    </row>
    <row r="462" spans="1:4" x14ac:dyDescent="0.3">
      <c r="A462" s="3">
        <v>461</v>
      </c>
      <c r="B462" s="5">
        <v>44422</v>
      </c>
      <c r="C462" s="4" t="s">
        <v>5</v>
      </c>
      <c r="D462" s="3">
        <v>6410</v>
      </c>
    </row>
    <row r="463" spans="1:4" x14ac:dyDescent="0.3">
      <c r="A463" s="3">
        <v>462</v>
      </c>
      <c r="B463" s="5">
        <v>44423</v>
      </c>
      <c r="C463" s="4" t="s">
        <v>7</v>
      </c>
      <c r="D463" s="3">
        <v>5300</v>
      </c>
    </row>
    <row r="464" spans="1:4" x14ac:dyDescent="0.3">
      <c r="A464" s="3">
        <v>463</v>
      </c>
      <c r="B464" s="5">
        <v>44423</v>
      </c>
      <c r="C464" s="4" t="s">
        <v>4</v>
      </c>
      <c r="D464" s="3">
        <v>5430</v>
      </c>
    </row>
    <row r="465" spans="1:4" x14ac:dyDescent="0.3">
      <c r="A465" s="3">
        <v>464</v>
      </c>
      <c r="B465" s="5">
        <v>44423</v>
      </c>
      <c r="C465" s="4" t="s">
        <v>5</v>
      </c>
      <c r="D465" s="3">
        <v>3660</v>
      </c>
    </row>
    <row r="466" spans="1:4" x14ac:dyDescent="0.3">
      <c r="A466" s="3">
        <v>465</v>
      </c>
      <c r="B466" s="5">
        <v>44424</v>
      </c>
      <c r="C466" s="4" t="s">
        <v>4</v>
      </c>
      <c r="D466" s="3">
        <v>3000</v>
      </c>
    </row>
    <row r="467" spans="1:4" x14ac:dyDescent="0.3">
      <c r="A467" s="3">
        <v>466</v>
      </c>
      <c r="B467" s="5">
        <v>44424</v>
      </c>
      <c r="C467" s="4" t="s">
        <v>5</v>
      </c>
      <c r="D467" s="3">
        <v>6120</v>
      </c>
    </row>
    <row r="468" spans="1:4" x14ac:dyDescent="0.3">
      <c r="A468" s="3">
        <v>467</v>
      </c>
      <c r="B468" s="5">
        <v>44424</v>
      </c>
      <c r="C468" s="4" t="s">
        <v>6</v>
      </c>
      <c r="D468" s="3">
        <v>5850</v>
      </c>
    </row>
    <row r="469" spans="1:4" x14ac:dyDescent="0.3">
      <c r="A469" s="3">
        <v>468</v>
      </c>
      <c r="B469" s="5">
        <v>44425</v>
      </c>
      <c r="C469" s="4" t="s">
        <v>5</v>
      </c>
      <c r="D469" s="3">
        <v>6690</v>
      </c>
    </row>
    <row r="470" spans="1:4" x14ac:dyDescent="0.3">
      <c r="A470" s="3">
        <v>469</v>
      </c>
      <c r="B470" s="5">
        <v>44425</v>
      </c>
      <c r="C470" s="4" t="s">
        <v>4</v>
      </c>
      <c r="D470" s="3">
        <v>2510</v>
      </c>
    </row>
    <row r="471" spans="1:4" x14ac:dyDescent="0.3">
      <c r="A471" s="3">
        <v>470</v>
      </c>
      <c r="B471" s="5">
        <v>44426</v>
      </c>
      <c r="C471" s="4" t="s">
        <v>6</v>
      </c>
      <c r="D471" s="3">
        <v>4090</v>
      </c>
    </row>
    <row r="472" spans="1:4" x14ac:dyDescent="0.3">
      <c r="A472" s="3">
        <v>471</v>
      </c>
      <c r="B472" s="5">
        <v>44427</v>
      </c>
      <c r="C472" s="4" t="s">
        <v>5</v>
      </c>
      <c r="D472" s="3">
        <v>4580</v>
      </c>
    </row>
    <row r="473" spans="1:4" x14ac:dyDescent="0.3">
      <c r="A473" s="3">
        <v>472</v>
      </c>
      <c r="B473" s="5">
        <v>44428</v>
      </c>
      <c r="C473" s="4" t="s">
        <v>6</v>
      </c>
      <c r="D473" s="3">
        <v>6590</v>
      </c>
    </row>
    <row r="474" spans="1:4" x14ac:dyDescent="0.3">
      <c r="A474" s="3">
        <v>473</v>
      </c>
      <c r="B474" s="5">
        <v>44428</v>
      </c>
      <c r="C474" s="4" t="s">
        <v>4</v>
      </c>
      <c r="D474" s="3">
        <v>3060</v>
      </c>
    </row>
    <row r="475" spans="1:4" x14ac:dyDescent="0.3">
      <c r="A475" s="3">
        <v>474</v>
      </c>
      <c r="B475" s="5">
        <v>44428</v>
      </c>
      <c r="C475" s="4" t="s">
        <v>7</v>
      </c>
      <c r="D475" s="3">
        <v>1220</v>
      </c>
    </row>
    <row r="476" spans="1:4" x14ac:dyDescent="0.3">
      <c r="A476" s="3">
        <v>475</v>
      </c>
      <c r="B476" s="5">
        <v>44429</v>
      </c>
      <c r="C476" s="4" t="s">
        <v>7</v>
      </c>
      <c r="D476" s="3">
        <v>6590</v>
      </c>
    </row>
    <row r="477" spans="1:4" x14ac:dyDescent="0.3">
      <c r="A477" s="3">
        <v>476</v>
      </c>
      <c r="B477" s="5">
        <v>44430</v>
      </c>
      <c r="C477" s="4" t="s">
        <v>5</v>
      </c>
      <c r="D477" s="3">
        <v>7000</v>
      </c>
    </row>
    <row r="478" spans="1:4" x14ac:dyDescent="0.3">
      <c r="A478" s="3">
        <v>477</v>
      </c>
      <c r="B478" s="5">
        <v>44430</v>
      </c>
      <c r="C478" s="4" t="s">
        <v>4</v>
      </c>
      <c r="D478" s="3">
        <v>4530</v>
      </c>
    </row>
    <row r="479" spans="1:4" x14ac:dyDescent="0.3">
      <c r="A479" s="3">
        <v>478</v>
      </c>
      <c r="B479" s="5">
        <v>44430</v>
      </c>
      <c r="C479" s="4" t="s">
        <v>7</v>
      </c>
      <c r="D479" s="3">
        <v>5480</v>
      </c>
    </row>
    <row r="480" spans="1:4" x14ac:dyDescent="0.3">
      <c r="A480" s="3">
        <v>479</v>
      </c>
      <c r="B480" s="5">
        <v>44431</v>
      </c>
      <c r="C480" s="4" t="s">
        <v>4</v>
      </c>
      <c r="D480" s="3">
        <v>6400</v>
      </c>
    </row>
    <row r="481" spans="1:4" x14ac:dyDescent="0.3">
      <c r="A481" s="3">
        <v>480</v>
      </c>
      <c r="B481" s="5">
        <v>44431</v>
      </c>
      <c r="C481" s="4" t="s">
        <v>5</v>
      </c>
      <c r="D481" s="3">
        <v>7870</v>
      </c>
    </row>
    <row r="482" spans="1:4" x14ac:dyDescent="0.3">
      <c r="A482" s="3">
        <v>481</v>
      </c>
      <c r="B482" s="5">
        <v>44431</v>
      </c>
      <c r="C482" s="4" t="s">
        <v>7</v>
      </c>
      <c r="D482" s="3">
        <v>7490</v>
      </c>
    </row>
    <row r="483" spans="1:4" x14ac:dyDescent="0.3">
      <c r="A483" s="3">
        <v>482</v>
      </c>
      <c r="B483" s="5">
        <v>44432</v>
      </c>
      <c r="C483" s="4" t="s">
        <v>5</v>
      </c>
      <c r="D483" s="3">
        <v>6900</v>
      </c>
    </row>
    <row r="484" spans="1:4" x14ac:dyDescent="0.3">
      <c r="A484" s="3">
        <v>483</v>
      </c>
      <c r="B484" s="5">
        <v>44432</v>
      </c>
      <c r="C484" s="4" t="s">
        <v>6</v>
      </c>
      <c r="D484" s="3">
        <v>5180</v>
      </c>
    </row>
    <row r="485" spans="1:4" x14ac:dyDescent="0.3">
      <c r="A485" s="3">
        <v>484</v>
      </c>
      <c r="B485" s="5">
        <v>44432</v>
      </c>
      <c r="C485" s="4" t="s">
        <v>4</v>
      </c>
      <c r="D485" s="3">
        <v>1870</v>
      </c>
    </row>
    <row r="486" spans="1:4" x14ac:dyDescent="0.3">
      <c r="A486" s="3">
        <v>485</v>
      </c>
      <c r="B486" s="5">
        <v>44433</v>
      </c>
      <c r="C486" s="4" t="s">
        <v>7</v>
      </c>
      <c r="D486" s="3">
        <v>2520</v>
      </c>
    </row>
    <row r="487" spans="1:4" x14ac:dyDescent="0.3">
      <c r="A487" s="3">
        <v>486</v>
      </c>
      <c r="B487" s="5">
        <v>44433</v>
      </c>
      <c r="C487" s="4" t="s">
        <v>5</v>
      </c>
      <c r="D487" s="3">
        <v>6360</v>
      </c>
    </row>
    <row r="488" spans="1:4" x14ac:dyDescent="0.3">
      <c r="A488" s="3">
        <v>487</v>
      </c>
      <c r="B488" s="5">
        <v>44434</v>
      </c>
      <c r="C488" s="4" t="s">
        <v>4</v>
      </c>
      <c r="D488" s="3">
        <v>8890</v>
      </c>
    </row>
    <row r="489" spans="1:4" x14ac:dyDescent="0.3">
      <c r="A489" s="3">
        <v>488</v>
      </c>
      <c r="B489" s="5">
        <v>44435</v>
      </c>
      <c r="C489" s="4" t="s">
        <v>7</v>
      </c>
      <c r="D489" s="3">
        <v>1470</v>
      </c>
    </row>
    <row r="490" spans="1:4" x14ac:dyDescent="0.3">
      <c r="A490" s="3">
        <v>489</v>
      </c>
      <c r="B490" s="5">
        <v>44436</v>
      </c>
      <c r="C490" s="4" t="s">
        <v>7</v>
      </c>
      <c r="D490" s="3">
        <v>2950</v>
      </c>
    </row>
    <row r="491" spans="1:4" x14ac:dyDescent="0.3">
      <c r="A491" s="3">
        <v>490</v>
      </c>
      <c r="B491" s="5">
        <v>44436</v>
      </c>
      <c r="C491" s="4" t="s">
        <v>4</v>
      </c>
      <c r="D491" s="3">
        <v>6730</v>
      </c>
    </row>
    <row r="492" spans="1:4" x14ac:dyDescent="0.3">
      <c r="A492" s="3">
        <v>491</v>
      </c>
      <c r="B492" s="5">
        <v>44437</v>
      </c>
      <c r="C492" s="4" t="s">
        <v>5</v>
      </c>
      <c r="D492" s="3">
        <v>5530</v>
      </c>
    </row>
    <row r="493" spans="1:4" x14ac:dyDescent="0.3">
      <c r="A493" s="3">
        <v>492</v>
      </c>
      <c r="B493" s="5">
        <v>44437</v>
      </c>
      <c r="C493" s="4" t="s">
        <v>7</v>
      </c>
      <c r="D493" s="3">
        <v>6600</v>
      </c>
    </row>
    <row r="494" spans="1:4" x14ac:dyDescent="0.3">
      <c r="A494" s="3">
        <v>493</v>
      </c>
      <c r="B494" s="5">
        <v>44438</v>
      </c>
      <c r="C494" s="4" t="s">
        <v>5</v>
      </c>
      <c r="D494" s="3">
        <v>7740</v>
      </c>
    </row>
    <row r="495" spans="1:4" x14ac:dyDescent="0.3">
      <c r="A495" s="3">
        <v>494</v>
      </c>
      <c r="B495" s="5">
        <v>44438</v>
      </c>
      <c r="C495" s="4" t="s">
        <v>7</v>
      </c>
      <c r="D495" s="3">
        <v>3800</v>
      </c>
    </row>
    <row r="496" spans="1:4" x14ac:dyDescent="0.3">
      <c r="A496" s="3">
        <v>495</v>
      </c>
      <c r="B496" s="5">
        <v>44438</v>
      </c>
      <c r="C496" s="4" t="s">
        <v>4</v>
      </c>
      <c r="D496" s="3">
        <v>7060</v>
      </c>
    </row>
    <row r="497" spans="1:4" x14ac:dyDescent="0.3">
      <c r="A497" s="3">
        <v>496</v>
      </c>
      <c r="B497" s="5">
        <v>44439</v>
      </c>
      <c r="C497" s="4" t="s">
        <v>4</v>
      </c>
      <c r="D497" s="3">
        <v>4560</v>
      </c>
    </row>
    <row r="498" spans="1:4" x14ac:dyDescent="0.3">
      <c r="A498" s="3">
        <v>497</v>
      </c>
      <c r="B498" s="5">
        <v>44440</v>
      </c>
      <c r="C498" s="4" t="s">
        <v>4</v>
      </c>
      <c r="D498" s="3">
        <v>4620</v>
      </c>
    </row>
    <row r="499" spans="1:4" x14ac:dyDescent="0.3">
      <c r="A499" s="3">
        <v>498</v>
      </c>
      <c r="B499" s="5">
        <v>44440</v>
      </c>
      <c r="C499" s="4" t="s">
        <v>7</v>
      </c>
      <c r="D499" s="3">
        <v>1530</v>
      </c>
    </row>
    <row r="500" spans="1:4" x14ac:dyDescent="0.3">
      <c r="A500" s="3">
        <v>499</v>
      </c>
      <c r="B500" s="5">
        <v>44441</v>
      </c>
      <c r="C500" s="4" t="s">
        <v>4</v>
      </c>
      <c r="D500" s="3">
        <v>6920</v>
      </c>
    </row>
    <row r="501" spans="1:4" x14ac:dyDescent="0.3">
      <c r="A501" s="3">
        <v>500</v>
      </c>
      <c r="B501" s="5">
        <v>44441</v>
      </c>
      <c r="C501" s="4" t="s">
        <v>6</v>
      </c>
      <c r="D501" s="3">
        <v>4100</v>
      </c>
    </row>
    <row r="502" spans="1:4" x14ac:dyDescent="0.3">
      <c r="A502" s="3">
        <v>501</v>
      </c>
      <c r="B502" s="5">
        <v>44442</v>
      </c>
      <c r="C502" s="4" t="s">
        <v>5</v>
      </c>
      <c r="D502" s="3">
        <v>2870</v>
      </c>
    </row>
    <row r="503" spans="1:4" x14ac:dyDescent="0.3">
      <c r="A503" s="3">
        <v>502</v>
      </c>
      <c r="B503" s="5">
        <v>44442</v>
      </c>
      <c r="C503" s="4" t="s">
        <v>4</v>
      </c>
      <c r="D503" s="3">
        <v>1160</v>
      </c>
    </row>
    <row r="504" spans="1:4" x14ac:dyDescent="0.3">
      <c r="A504" s="3">
        <v>503</v>
      </c>
      <c r="B504" s="5">
        <v>44442</v>
      </c>
      <c r="C504" s="4" t="s">
        <v>6</v>
      </c>
      <c r="D504" s="3">
        <v>8460</v>
      </c>
    </row>
    <row r="505" spans="1:4" x14ac:dyDescent="0.3">
      <c r="A505" s="3">
        <v>504</v>
      </c>
      <c r="B505" s="5">
        <v>44443</v>
      </c>
      <c r="C505" s="4" t="s">
        <v>5</v>
      </c>
      <c r="D505" s="3">
        <v>6880</v>
      </c>
    </row>
    <row r="506" spans="1:4" x14ac:dyDescent="0.3">
      <c r="A506" s="3">
        <v>505</v>
      </c>
      <c r="B506" s="5">
        <v>44444</v>
      </c>
      <c r="C506" s="4" t="s">
        <v>7</v>
      </c>
      <c r="D506" s="3">
        <v>3610</v>
      </c>
    </row>
    <row r="507" spans="1:4" x14ac:dyDescent="0.3">
      <c r="A507" s="3">
        <v>506</v>
      </c>
      <c r="B507" s="5">
        <v>44445</v>
      </c>
      <c r="C507" s="4" t="s">
        <v>6</v>
      </c>
      <c r="D507" s="3">
        <v>2400</v>
      </c>
    </row>
    <row r="508" spans="1:4" x14ac:dyDescent="0.3">
      <c r="A508" s="3">
        <v>507</v>
      </c>
      <c r="B508" s="5">
        <v>44446</v>
      </c>
      <c r="C508" s="4" t="s">
        <v>5</v>
      </c>
      <c r="D508" s="3">
        <v>2660</v>
      </c>
    </row>
    <row r="509" spans="1:4" x14ac:dyDescent="0.3">
      <c r="A509" s="3">
        <v>508</v>
      </c>
      <c r="B509" s="5">
        <v>44447</v>
      </c>
      <c r="C509" s="4" t="s">
        <v>7</v>
      </c>
      <c r="D509" s="3">
        <v>9310</v>
      </c>
    </row>
    <row r="510" spans="1:4" x14ac:dyDescent="0.3">
      <c r="A510" s="3">
        <v>509</v>
      </c>
      <c r="B510" s="5">
        <v>44447</v>
      </c>
      <c r="C510" s="4" t="s">
        <v>5</v>
      </c>
      <c r="D510" s="3">
        <v>3980</v>
      </c>
    </row>
    <row r="511" spans="1:4" x14ac:dyDescent="0.3">
      <c r="A511" s="3">
        <v>510</v>
      </c>
      <c r="B511" s="5">
        <v>44448</v>
      </c>
      <c r="C511" s="4" t="s">
        <v>6</v>
      </c>
      <c r="D511" s="3">
        <v>7000</v>
      </c>
    </row>
    <row r="512" spans="1:4" x14ac:dyDescent="0.3">
      <c r="A512" s="3">
        <v>511</v>
      </c>
      <c r="B512" s="5">
        <v>44448</v>
      </c>
      <c r="C512" s="4" t="s">
        <v>5</v>
      </c>
      <c r="D512" s="3">
        <v>4660</v>
      </c>
    </row>
    <row r="513" spans="1:4" x14ac:dyDescent="0.3">
      <c r="A513" s="3">
        <v>512</v>
      </c>
      <c r="B513" s="5">
        <v>44448</v>
      </c>
      <c r="C513" s="4" t="s">
        <v>4</v>
      </c>
      <c r="D513" s="3">
        <v>6620</v>
      </c>
    </row>
    <row r="514" spans="1:4" x14ac:dyDescent="0.3">
      <c r="A514" s="3">
        <v>513</v>
      </c>
      <c r="B514" s="5">
        <v>44449</v>
      </c>
      <c r="C514" s="4" t="s">
        <v>6</v>
      </c>
      <c r="D514" s="3">
        <v>1690</v>
      </c>
    </row>
    <row r="515" spans="1:4" x14ac:dyDescent="0.3">
      <c r="A515" s="3">
        <v>514</v>
      </c>
      <c r="B515" s="5">
        <v>44449</v>
      </c>
      <c r="C515" s="4" t="s">
        <v>7</v>
      </c>
      <c r="D515" s="3">
        <v>6080</v>
      </c>
    </row>
    <row r="516" spans="1:4" x14ac:dyDescent="0.3">
      <c r="A516" s="3">
        <v>515</v>
      </c>
      <c r="B516" s="5">
        <v>44450</v>
      </c>
      <c r="C516" s="4" t="s">
        <v>4</v>
      </c>
      <c r="D516" s="3">
        <v>1970</v>
      </c>
    </row>
    <row r="517" spans="1:4" x14ac:dyDescent="0.3">
      <c r="A517" s="3">
        <v>516</v>
      </c>
      <c r="B517" s="5">
        <v>44450</v>
      </c>
      <c r="C517" s="4" t="s">
        <v>6</v>
      </c>
      <c r="D517" s="3">
        <v>4320</v>
      </c>
    </row>
    <row r="518" spans="1:4" x14ac:dyDescent="0.3">
      <c r="A518" s="3">
        <v>517</v>
      </c>
      <c r="B518" s="5">
        <v>44450</v>
      </c>
      <c r="C518" s="4" t="s">
        <v>5</v>
      </c>
      <c r="D518" s="3">
        <v>3310</v>
      </c>
    </row>
    <row r="519" spans="1:4" x14ac:dyDescent="0.3">
      <c r="A519" s="3">
        <v>518</v>
      </c>
      <c r="B519" s="5">
        <v>44451</v>
      </c>
      <c r="C519" s="4" t="s">
        <v>7</v>
      </c>
      <c r="D519" s="3">
        <v>3550</v>
      </c>
    </row>
    <row r="520" spans="1:4" x14ac:dyDescent="0.3">
      <c r="A520" s="3">
        <v>519</v>
      </c>
      <c r="B520" s="5">
        <v>44451</v>
      </c>
      <c r="C520" s="4" t="s">
        <v>4</v>
      </c>
      <c r="D520" s="3">
        <v>5210</v>
      </c>
    </row>
    <row r="521" spans="1:4" x14ac:dyDescent="0.3">
      <c r="A521" s="3">
        <v>520</v>
      </c>
      <c r="B521" s="5">
        <v>44451</v>
      </c>
      <c r="C521" s="4" t="s">
        <v>5</v>
      </c>
      <c r="D521" s="3">
        <v>2990</v>
      </c>
    </row>
    <row r="522" spans="1:4" x14ac:dyDescent="0.3">
      <c r="A522" s="3">
        <v>521</v>
      </c>
      <c r="B522" s="5">
        <v>44452</v>
      </c>
      <c r="C522" s="4" t="s">
        <v>6</v>
      </c>
      <c r="D522" s="3">
        <v>7890</v>
      </c>
    </row>
    <row r="523" spans="1:4" x14ac:dyDescent="0.3">
      <c r="A523" s="3">
        <v>522</v>
      </c>
      <c r="B523" s="5">
        <v>44452</v>
      </c>
      <c r="C523" s="4" t="s">
        <v>5</v>
      </c>
      <c r="D523" s="3">
        <v>3440</v>
      </c>
    </row>
    <row r="524" spans="1:4" x14ac:dyDescent="0.3">
      <c r="A524" s="3">
        <v>523</v>
      </c>
      <c r="B524" s="5">
        <v>44452</v>
      </c>
      <c r="C524" s="4" t="s">
        <v>7</v>
      </c>
      <c r="D524" s="3">
        <v>6170</v>
      </c>
    </row>
    <row r="525" spans="1:4" x14ac:dyDescent="0.3">
      <c r="A525" s="3">
        <v>524</v>
      </c>
      <c r="B525" s="5">
        <v>44453</v>
      </c>
      <c r="C525" s="4" t="s">
        <v>4</v>
      </c>
      <c r="D525" s="3">
        <v>8230</v>
      </c>
    </row>
    <row r="526" spans="1:4" x14ac:dyDescent="0.3">
      <c r="A526" s="3">
        <v>525</v>
      </c>
      <c r="B526" s="5">
        <v>44454</v>
      </c>
      <c r="C526" s="4" t="s">
        <v>5</v>
      </c>
      <c r="D526" s="3">
        <v>4710</v>
      </c>
    </row>
    <row r="527" spans="1:4" x14ac:dyDescent="0.3">
      <c r="A527" s="3">
        <v>526</v>
      </c>
      <c r="B527" s="5">
        <v>44454</v>
      </c>
      <c r="C527" s="4" t="s">
        <v>6</v>
      </c>
      <c r="D527" s="3">
        <v>5870</v>
      </c>
    </row>
    <row r="528" spans="1:4" x14ac:dyDescent="0.3">
      <c r="A528" s="3">
        <v>527</v>
      </c>
      <c r="B528" s="5">
        <v>44454</v>
      </c>
      <c r="C528" s="4" t="s">
        <v>7</v>
      </c>
      <c r="D528" s="3">
        <v>4400</v>
      </c>
    </row>
    <row r="529" spans="1:4" x14ac:dyDescent="0.3">
      <c r="A529" s="3">
        <v>528</v>
      </c>
      <c r="B529" s="5">
        <v>44455</v>
      </c>
      <c r="C529" s="4" t="s">
        <v>4</v>
      </c>
      <c r="D529" s="3">
        <v>9580</v>
      </c>
    </row>
    <row r="530" spans="1:4" x14ac:dyDescent="0.3">
      <c r="A530" s="3">
        <v>529</v>
      </c>
      <c r="B530" s="5">
        <v>44456</v>
      </c>
      <c r="C530" s="4" t="s">
        <v>5</v>
      </c>
      <c r="D530" s="3">
        <v>6730</v>
      </c>
    </row>
    <row r="531" spans="1:4" x14ac:dyDescent="0.3">
      <c r="A531" s="3">
        <v>530</v>
      </c>
      <c r="B531" s="5">
        <v>44456</v>
      </c>
      <c r="C531" s="4" t="s">
        <v>7</v>
      </c>
      <c r="D531" s="3">
        <v>3320</v>
      </c>
    </row>
    <row r="532" spans="1:4" x14ac:dyDescent="0.3">
      <c r="A532" s="3">
        <v>531</v>
      </c>
      <c r="B532" s="5">
        <v>44456</v>
      </c>
      <c r="C532" s="4" t="s">
        <v>4</v>
      </c>
      <c r="D532" s="3">
        <v>7580</v>
      </c>
    </row>
    <row r="533" spans="1:4" x14ac:dyDescent="0.3">
      <c r="A533" s="3">
        <v>532</v>
      </c>
      <c r="B533" s="5">
        <v>44457</v>
      </c>
      <c r="C533" s="4" t="s">
        <v>6</v>
      </c>
      <c r="D533" s="3">
        <v>7650</v>
      </c>
    </row>
    <row r="534" spans="1:4" x14ac:dyDescent="0.3">
      <c r="A534" s="3">
        <v>533</v>
      </c>
      <c r="B534" s="5">
        <v>44457</v>
      </c>
      <c r="C534" s="4" t="s">
        <v>5</v>
      </c>
      <c r="D534" s="3">
        <v>2640</v>
      </c>
    </row>
    <row r="535" spans="1:4" x14ac:dyDescent="0.3">
      <c r="A535" s="3">
        <v>534</v>
      </c>
      <c r="B535" s="5">
        <v>44458</v>
      </c>
      <c r="C535" s="4" t="s">
        <v>7</v>
      </c>
      <c r="D535" s="3">
        <v>9750</v>
      </c>
    </row>
    <row r="536" spans="1:4" x14ac:dyDescent="0.3">
      <c r="A536" s="3">
        <v>535</v>
      </c>
      <c r="B536" s="5">
        <v>44458</v>
      </c>
      <c r="C536" s="4" t="s">
        <v>5</v>
      </c>
      <c r="D536" s="3">
        <v>9860</v>
      </c>
    </row>
    <row r="537" spans="1:4" x14ac:dyDescent="0.3">
      <c r="A537" s="3">
        <v>536</v>
      </c>
      <c r="B537" s="5">
        <v>44458</v>
      </c>
      <c r="C537" s="4" t="s">
        <v>6</v>
      </c>
      <c r="D537" s="3">
        <v>8160</v>
      </c>
    </row>
    <row r="538" spans="1:4" x14ac:dyDescent="0.3">
      <c r="A538" s="3">
        <v>537</v>
      </c>
      <c r="B538" s="5">
        <v>44459</v>
      </c>
      <c r="C538" s="4" t="s">
        <v>4</v>
      </c>
      <c r="D538" s="3">
        <v>6280</v>
      </c>
    </row>
    <row r="539" spans="1:4" x14ac:dyDescent="0.3">
      <c r="A539" s="3">
        <v>538</v>
      </c>
      <c r="B539" s="5">
        <v>44459</v>
      </c>
      <c r="C539" s="4" t="s">
        <v>7</v>
      </c>
      <c r="D539" s="3">
        <v>6490</v>
      </c>
    </row>
    <row r="540" spans="1:4" x14ac:dyDescent="0.3">
      <c r="A540" s="3">
        <v>539</v>
      </c>
      <c r="B540" s="5">
        <v>44460</v>
      </c>
      <c r="C540" s="4" t="s">
        <v>4</v>
      </c>
      <c r="D540" s="3">
        <v>4110</v>
      </c>
    </row>
    <row r="541" spans="1:4" x14ac:dyDescent="0.3">
      <c r="A541" s="3">
        <v>540</v>
      </c>
      <c r="B541" s="5">
        <v>44460</v>
      </c>
      <c r="C541" s="4" t="s">
        <v>7</v>
      </c>
      <c r="D541" s="3">
        <v>3140</v>
      </c>
    </row>
    <row r="542" spans="1:4" x14ac:dyDescent="0.3">
      <c r="A542" s="3">
        <v>541</v>
      </c>
      <c r="B542" s="5">
        <v>44461</v>
      </c>
      <c r="C542" s="4" t="s">
        <v>7</v>
      </c>
      <c r="D542" s="3">
        <v>3550</v>
      </c>
    </row>
    <row r="543" spans="1:4" x14ac:dyDescent="0.3">
      <c r="A543" s="3">
        <v>542</v>
      </c>
      <c r="B543" s="5">
        <v>44461</v>
      </c>
      <c r="C543" s="4" t="s">
        <v>6</v>
      </c>
      <c r="D543" s="3">
        <v>1280</v>
      </c>
    </row>
    <row r="544" spans="1:4" x14ac:dyDescent="0.3">
      <c r="A544" s="3">
        <v>543</v>
      </c>
      <c r="B544" s="5">
        <v>44462</v>
      </c>
      <c r="C544" s="4" t="s">
        <v>6</v>
      </c>
      <c r="D544" s="3">
        <v>8360</v>
      </c>
    </row>
    <row r="545" spans="1:4" x14ac:dyDescent="0.3">
      <c r="A545" s="3">
        <v>544</v>
      </c>
      <c r="B545" s="5">
        <v>44463</v>
      </c>
      <c r="C545" s="4" t="s">
        <v>7</v>
      </c>
      <c r="D545" s="3">
        <v>2930</v>
      </c>
    </row>
    <row r="546" spans="1:4" x14ac:dyDescent="0.3">
      <c r="A546" s="3">
        <v>545</v>
      </c>
      <c r="B546" s="5">
        <v>44463</v>
      </c>
      <c r="C546" s="4" t="s">
        <v>6</v>
      </c>
      <c r="D546" s="3">
        <v>9920</v>
      </c>
    </row>
    <row r="547" spans="1:4" x14ac:dyDescent="0.3">
      <c r="A547" s="3">
        <v>546</v>
      </c>
      <c r="B547" s="5">
        <v>44464</v>
      </c>
      <c r="C547" s="4" t="s">
        <v>6</v>
      </c>
      <c r="D547" s="3">
        <v>3140</v>
      </c>
    </row>
    <row r="548" spans="1:4" x14ac:dyDescent="0.3">
      <c r="A548" s="3">
        <v>547</v>
      </c>
      <c r="B548" s="5">
        <v>44465</v>
      </c>
      <c r="C548" s="4" t="s">
        <v>4</v>
      </c>
      <c r="D548" s="3">
        <v>1010</v>
      </c>
    </row>
    <row r="549" spans="1:4" x14ac:dyDescent="0.3">
      <c r="A549" s="3">
        <v>548</v>
      </c>
      <c r="B549" s="5">
        <v>44466</v>
      </c>
      <c r="C549" s="4" t="s">
        <v>6</v>
      </c>
      <c r="D549" s="3">
        <v>9210</v>
      </c>
    </row>
    <row r="550" spans="1:4" x14ac:dyDescent="0.3">
      <c r="A550" s="3">
        <v>549</v>
      </c>
      <c r="B550" s="5">
        <v>44466</v>
      </c>
      <c r="C550" s="4" t="s">
        <v>7</v>
      </c>
      <c r="D550" s="3">
        <v>1880</v>
      </c>
    </row>
    <row r="551" spans="1:4" x14ac:dyDescent="0.3">
      <c r="A551" s="3">
        <v>550</v>
      </c>
      <c r="B551" s="5">
        <v>44467</v>
      </c>
      <c r="C551" s="4" t="s">
        <v>5</v>
      </c>
      <c r="D551" s="3">
        <v>5080</v>
      </c>
    </row>
    <row r="552" spans="1:4" x14ac:dyDescent="0.3">
      <c r="A552" s="3">
        <v>551</v>
      </c>
      <c r="B552" s="5">
        <v>44467</v>
      </c>
      <c r="C552" s="4" t="s">
        <v>7</v>
      </c>
      <c r="D552" s="3">
        <v>6540</v>
      </c>
    </row>
    <row r="553" spans="1:4" x14ac:dyDescent="0.3">
      <c r="A553" s="3">
        <v>552</v>
      </c>
      <c r="B553" s="5">
        <v>44468</v>
      </c>
      <c r="C553" s="4" t="s">
        <v>6</v>
      </c>
      <c r="D553" s="3">
        <v>3250</v>
      </c>
    </row>
    <row r="554" spans="1:4" x14ac:dyDescent="0.3">
      <c r="A554" s="3">
        <v>553</v>
      </c>
      <c r="B554" s="5">
        <v>44469</v>
      </c>
      <c r="C554" s="4" t="s">
        <v>4</v>
      </c>
      <c r="D554" s="3">
        <v>5080</v>
      </c>
    </row>
    <row r="555" spans="1:4" x14ac:dyDescent="0.3">
      <c r="A555" s="3">
        <v>554</v>
      </c>
      <c r="B555" s="5">
        <v>44469</v>
      </c>
      <c r="C555" s="4" t="s">
        <v>5</v>
      </c>
      <c r="D555" s="3">
        <v>7660</v>
      </c>
    </row>
    <row r="556" spans="1:4" x14ac:dyDescent="0.3">
      <c r="A556" s="3">
        <v>555</v>
      </c>
      <c r="B556" s="5">
        <v>44470</v>
      </c>
      <c r="C556" s="4" t="s">
        <v>7</v>
      </c>
      <c r="D556" s="3">
        <v>7840</v>
      </c>
    </row>
    <row r="557" spans="1:4" x14ac:dyDescent="0.3">
      <c r="A557" s="3">
        <v>556</v>
      </c>
      <c r="B557" s="5">
        <v>44470</v>
      </c>
      <c r="C557" s="4" t="s">
        <v>6</v>
      </c>
      <c r="D557" s="3">
        <v>2060</v>
      </c>
    </row>
    <row r="558" spans="1:4" x14ac:dyDescent="0.3">
      <c r="A558" s="3">
        <v>557</v>
      </c>
      <c r="B558" s="5">
        <v>44471</v>
      </c>
      <c r="C558" s="4" t="s">
        <v>5</v>
      </c>
      <c r="D558" s="3">
        <v>1010</v>
      </c>
    </row>
    <row r="559" spans="1:4" x14ac:dyDescent="0.3">
      <c r="A559" s="3">
        <v>558</v>
      </c>
      <c r="B559" s="5">
        <v>44472</v>
      </c>
      <c r="C559" s="4" t="s">
        <v>5</v>
      </c>
      <c r="D559" s="3">
        <v>7540</v>
      </c>
    </row>
    <row r="560" spans="1:4" x14ac:dyDescent="0.3">
      <c r="A560" s="3">
        <v>559</v>
      </c>
      <c r="B560" s="5">
        <v>44472</v>
      </c>
      <c r="C560" s="4" t="s">
        <v>7</v>
      </c>
      <c r="D560" s="3">
        <v>6350</v>
      </c>
    </row>
    <row r="561" spans="1:4" x14ac:dyDescent="0.3">
      <c r="A561" s="3">
        <v>560</v>
      </c>
      <c r="B561" s="5">
        <v>44472</v>
      </c>
      <c r="C561" s="4" t="s">
        <v>4</v>
      </c>
      <c r="D561" s="3">
        <v>9160</v>
      </c>
    </row>
    <row r="562" spans="1:4" x14ac:dyDescent="0.3">
      <c r="A562" s="3">
        <v>561</v>
      </c>
      <c r="B562" s="5">
        <v>44473</v>
      </c>
      <c r="C562" s="4" t="s">
        <v>5</v>
      </c>
      <c r="D562" s="3">
        <v>9800</v>
      </c>
    </row>
    <row r="563" spans="1:4" x14ac:dyDescent="0.3">
      <c r="A563" s="3">
        <v>562</v>
      </c>
      <c r="B563" s="5">
        <v>44473</v>
      </c>
      <c r="C563" s="4" t="s">
        <v>7</v>
      </c>
      <c r="D563" s="3">
        <v>4990</v>
      </c>
    </row>
    <row r="564" spans="1:4" x14ac:dyDescent="0.3">
      <c r="A564" s="3">
        <v>563</v>
      </c>
      <c r="B564" s="5">
        <v>44474</v>
      </c>
      <c r="C564" s="4" t="s">
        <v>6</v>
      </c>
      <c r="D564" s="3">
        <v>5220</v>
      </c>
    </row>
    <row r="565" spans="1:4" x14ac:dyDescent="0.3">
      <c r="A565" s="3">
        <v>564</v>
      </c>
      <c r="B565" s="5">
        <v>44474</v>
      </c>
      <c r="C565" s="4" t="s">
        <v>4</v>
      </c>
      <c r="D565" s="3">
        <v>3610</v>
      </c>
    </row>
    <row r="566" spans="1:4" x14ac:dyDescent="0.3">
      <c r="A566" s="3">
        <v>565</v>
      </c>
      <c r="B566" s="5">
        <v>44474</v>
      </c>
      <c r="C566" s="4" t="s">
        <v>5</v>
      </c>
      <c r="D566" s="3">
        <v>5150</v>
      </c>
    </row>
    <row r="567" spans="1:4" x14ac:dyDescent="0.3">
      <c r="A567" s="3">
        <v>566</v>
      </c>
      <c r="B567" s="5">
        <v>44475</v>
      </c>
      <c r="C567" s="4" t="s">
        <v>6</v>
      </c>
      <c r="D567" s="3">
        <v>2500</v>
      </c>
    </row>
    <row r="568" spans="1:4" x14ac:dyDescent="0.3">
      <c r="A568" s="3">
        <v>567</v>
      </c>
      <c r="B568" s="5">
        <v>44475</v>
      </c>
      <c r="C568" s="4" t="s">
        <v>5</v>
      </c>
      <c r="D568" s="3">
        <v>8900</v>
      </c>
    </row>
    <row r="569" spans="1:4" x14ac:dyDescent="0.3">
      <c r="A569" s="3">
        <v>568</v>
      </c>
      <c r="B569" s="5">
        <v>44475</v>
      </c>
      <c r="C569" s="4" t="s">
        <v>7</v>
      </c>
      <c r="D569" s="3">
        <v>2040</v>
      </c>
    </row>
    <row r="570" spans="1:4" x14ac:dyDescent="0.3">
      <c r="A570" s="3">
        <v>569</v>
      </c>
      <c r="B570" s="5">
        <v>44476</v>
      </c>
      <c r="C570" s="4" t="s">
        <v>4</v>
      </c>
      <c r="D570" s="3">
        <v>8930</v>
      </c>
    </row>
    <row r="571" spans="1:4" x14ac:dyDescent="0.3">
      <c r="A571" s="3">
        <v>570</v>
      </c>
      <c r="B571" s="5">
        <v>44477</v>
      </c>
      <c r="C571" s="4" t="s">
        <v>5</v>
      </c>
      <c r="D571" s="3">
        <v>4980</v>
      </c>
    </row>
    <row r="572" spans="1:4" x14ac:dyDescent="0.3">
      <c r="A572" s="3">
        <v>571</v>
      </c>
      <c r="B572" s="5">
        <v>44477</v>
      </c>
      <c r="C572" s="4" t="s">
        <v>6</v>
      </c>
      <c r="D572" s="3">
        <v>7120</v>
      </c>
    </row>
    <row r="573" spans="1:4" x14ac:dyDescent="0.3">
      <c r="A573" s="3">
        <v>572</v>
      </c>
      <c r="B573" s="5">
        <v>44477</v>
      </c>
      <c r="C573" s="4" t="s">
        <v>4</v>
      </c>
      <c r="D573" s="3">
        <v>1780</v>
      </c>
    </row>
    <row r="574" spans="1:4" x14ac:dyDescent="0.3">
      <c r="A574" s="3">
        <v>573</v>
      </c>
      <c r="B574" s="5">
        <v>44478</v>
      </c>
      <c r="C574" s="4" t="s">
        <v>5</v>
      </c>
      <c r="D574" s="3">
        <v>8360</v>
      </c>
    </row>
    <row r="575" spans="1:4" x14ac:dyDescent="0.3">
      <c r="A575" s="3">
        <v>574</v>
      </c>
      <c r="B575" s="5">
        <v>44478</v>
      </c>
      <c r="C575" s="4" t="s">
        <v>4</v>
      </c>
      <c r="D575" s="3">
        <v>5240</v>
      </c>
    </row>
    <row r="576" spans="1:4" x14ac:dyDescent="0.3">
      <c r="A576" s="3">
        <v>575</v>
      </c>
      <c r="B576" s="5">
        <v>44478</v>
      </c>
      <c r="C576" s="4" t="s">
        <v>7</v>
      </c>
      <c r="D576" s="3">
        <v>5420</v>
      </c>
    </row>
    <row r="577" spans="1:4" x14ac:dyDescent="0.3">
      <c r="A577" s="3">
        <v>576</v>
      </c>
      <c r="B577" s="5">
        <v>44479</v>
      </c>
      <c r="C577" s="4" t="s">
        <v>7</v>
      </c>
      <c r="D577" s="3">
        <v>9390</v>
      </c>
    </row>
    <row r="578" spans="1:4" x14ac:dyDescent="0.3">
      <c r="A578" s="3">
        <v>577</v>
      </c>
      <c r="B578" s="5">
        <v>44479</v>
      </c>
      <c r="C578" s="4" t="s">
        <v>4</v>
      </c>
      <c r="D578" s="3">
        <v>2510</v>
      </c>
    </row>
    <row r="579" spans="1:4" x14ac:dyDescent="0.3">
      <c r="A579" s="3">
        <v>578</v>
      </c>
      <c r="B579" s="5">
        <v>44480</v>
      </c>
      <c r="C579" s="4" t="s">
        <v>7</v>
      </c>
      <c r="D579" s="3">
        <v>7980</v>
      </c>
    </row>
    <row r="580" spans="1:4" x14ac:dyDescent="0.3">
      <c r="A580" s="3">
        <v>579</v>
      </c>
      <c r="B580" s="5">
        <v>44480</v>
      </c>
      <c r="C580" s="4" t="s">
        <v>4</v>
      </c>
      <c r="D580" s="3">
        <v>3720</v>
      </c>
    </row>
    <row r="581" spans="1:4" x14ac:dyDescent="0.3">
      <c r="A581" s="3">
        <v>580</v>
      </c>
      <c r="B581" s="5">
        <v>44481</v>
      </c>
      <c r="C581" s="4" t="s">
        <v>4</v>
      </c>
      <c r="D581" s="3">
        <v>3210</v>
      </c>
    </row>
    <row r="582" spans="1:4" x14ac:dyDescent="0.3">
      <c r="A582" s="3">
        <v>581</v>
      </c>
      <c r="B582" s="5">
        <v>44482</v>
      </c>
      <c r="C582" s="4" t="s">
        <v>7</v>
      </c>
      <c r="D582" s="3">
        <v>7640</v>
      </c>
    </row>
    <row r="583" spans="1:4" x14ac:dyDescent="0.3">
      <c r="A583" s="3">
        <v>582</v>
      </c>
      <c r="B583" s="5">
        <v>44482</v>
      </c>
      <c r="C583" s="4" t="s">
        <v>4</v>
      </c>
      <c r="D583" s="3">
        <v>6100</v>
      </c>
    </row>
    <row r="584" spans="1:4" x14ac:dyDescent="0.3">
      <c r="A584" s="3">
        <v>583</v>
      </c>
      <c r="B584" s="5">
        <v>44483</v>
      </c>
      <c r="C584" s="4" t="s">
        <v>4</v>
      </c>
      <c r="D584" s="3">
        <v>6850</v>
      </c>
    </row>
    <row r="585" spans="1:4" x14ac:dyDescent="0.3">
      <c r="A585" s="3">
        <v>584</v>
      </c>
      <c r="B585" s="5">
        <v>44483</v>
      </c>
      <c r="C585" s="4" t="s">
        <v>7</v>
      </c>
      <c r="D585" s="3">
        <v>2170</v>
      </c>
    </row>
    <row r="586" spans="1:4" x14ac:dyDescent="0.3">
      <c r="A586" s="3">
        <v>585</v>
      </c>
      <c r="B586" s="5">
        <v>44484</v>
      </c>
      <c r="C586" s="4" t="s">
        <v>5</v>
      </c>
      <c r="D586" s="3">
        <v>6230</v>
      </c>
    </row>
    <row r="587" spans="1:4" x14ac:dyDescent="0.3">
      <c r="A587" s="3">
        <v>586</v>
      </c>
      <c r="B587" s="5">
        <v>44484</v>
      </c>
      <c r="C587" s="4" t="s">
        <v>7</v>
      </c>
      <c r="D587" s="3">
        <v>2310</v>
      </c>
    </row>
    <row r="588" spans="1:4" x14ac:dyDescent="0.3">
      <c r="A588" s="3">
        <v>587</v>
      </c>
      <c r="B588" s="5">
        <v>44485</v>
      </c>
      <c r="C588" s="4" t="s">
        <v>6</v>
      </c>
      <c r="D588" s="3">
        <v>5650</v>
      </c>
    </row>
    <row r="589" spans="1:4" x14ac:dyDescent="0.3">
      <c r="A589" s="3">
        <v>588</v>
      </c>
      <c r="B589" s="5">
        <v>44485</v>
      </c>
      <c r="C589" s="4" t="s">
        <v>7</v>
      </c>
      <c r="D589" s="3">
        <v>7250</v>
      </c>
    </row>
    <row r="590" spans="1:4" x14ac:dyDescent="0.3">
      <c r="A590" s="3">
        <v>589</v>
      </c>
      <c r="B590" s="5">
        <v>44486</v>
      </c>
      <c r="C590" s="4" t="s">
        <v>7</v>
      </c>
      <c r="D590" s="3">
        <v>3650</v>
      </c>
    </row>
    <row r="591" spans="1:4" x14ac:dyDescent="0.3">
      <c r="A591" s="3">
        <v>590</v>
      </c>
      <c r="B591" s="5">
        <v>44486</v>
      </c>
      <c r="C591" s="4" t="s">
        <v>5</v>
      </c>
      <c r="D591" s="3">
        <v>4190</v>
      </c>
    </row>
    <row r="592" spans="1:4" x14ac:dyDescent="0.3">
      <c r="A592" s="3">
        <v>591</v>
      </c>
      <c r="B592" s="5">
        <v>44486</v>
      </c>
      <c r="C592" s="4" t="s">
        <v>4</v>
      </c>
      <c r="D592" s="3">
        <v>7920</v>
      </c>
    </row>
    <row r="593" spans="1:4" x14ac:dyDescent="0.3">
      <c r="A593" s="3">
        <v>592</v>
      </c>
      <c r="B593" s="5">
        <v>44487</v>
      </c>
      <c r="C593" s="4" t="s">
        <v>5</v>
      </c>
      <c r="D593" s="3">
        <v>5920</v>
      </c>
    </row>
    <row r="594" spans="1:4" x14ac:dyDescent="0.3">
      <c r="A594" s="3">
        <v>593</v>
      </c>
      <c r="B594" s="5">
        <v>44487</v>
      </c>
      <c r="C594" s="4" t="s">
        <v>4</v>
      </c>
      <c r="D594" s="3">
        <v>5270</v>
      </c>
    </row>
    <row r="595" spans="1:4" x14ac:dyDescent="0.3">
      <c r="A595" s="3">
        <v>594</v>
      </c>
      <c r="B595" s="5">
        <v>44488</v>
      </c>
      <c r="C595" s="4" t="s">
        <v>6</v>
      </c>
      <c r="D595" s="3">
        <v>7990</v>
      </c>
    </row>
    <row r="596" spans="1:4" x14ac:dyDescent="0.3">
      <c r="A596" s="3">
        <v>595</v>
      </c>
      <c r="B596" s="5">
        <v>44488</v>
      </c>
      <c r="C596" s="4" t="s">
        <v>5</v>
      </c>
      <c r="D596" s="3">
        <v>5450</v>
      </c>
    </row>
    <row r="597" spans="1:4" x14ac:dyDescent="0.3">
      <c r="A597" s="3">
        <v>596</v>
      </c>
      <c r="B597" s="5">
        <v>44489</v>
      </c>
      <c r="C597" s="4" t="s">
        <v>4</v>
      </c>
      <c r="D597" s="3">
        <v>2580</v>
      </c>
    </row>
    <row r="598" spans="1:4" x14ac:dyDescent="0.3">
      <c r="A598" s="3">
        <v>597</v>
      </c>
      <c r="B598" s="5">
        <v>44490</v>
      </c>
      <c r="C598" s="4" t="s">
        <v>4</v>
      </c>
      <c r="D598" s="3">
        <v>8040</v>
      </c>
    </row>
    <row r="599" spans="1:4" x14ac:dyDescent="0.3">
      <c r="A599" s="3">
        <v>598</v>
      </c>
      <c r="B599" s="5">
        <v>44490</v>
      </c>
      <c r="C599" s="4" t="s">
        <v>7</v>
      </c>
      <c r="D599" s="3">
        <v>1920</v>
      </c>
    </row>
    <row r="600" spans="1:4" x14ac:dyDescent="0.3">
      <c r="A600" s="3">
        <v>599</v>
      </c>
      <c r="B600" s="5">
        <v>44491</v>
      </c>
      <c r="C600" s="4" t="s">
        <v>4</v>
      </c>
      <c r="D600" s="3">
        <v>6930</v>
      </c>
    </row>
    <row r="601" spans="1:4" x14ac:dyDescent="0.3">
      <c r="A601" s="3">
        <v>600</v>
      </c>
      <c r="B601" s="5">
        <v>44491</v>
      </c>
      <c r="C601" s="4" t="s">
        <v>6</v>
      </c>
      <c r="D601" s="3">
        <v>9480</v>
      </c>
    </row>
    <row r="602" spans="1:4" x14ac:dyDescent="0.3">
      <c r="A602" s="3">
        <v>601</v>
      </c>
      <c r="B602" s="5">
        <v>44491</v>
      </c>
      <c r="C602" s="4" t="s">
        <v>5</v>
      </c>
      <c r="D602" s="3">
        <v>4810</v>
      </c>
    </row>
    <row r="603" spans="1:4" x14ac:dyDescent="0.3">
      <c r="A603" s="3">
        <v>602</v>
      </c>
      <c r="B603" s="5">
        <v>44492</v>
      </c>
      <c r="C603" s="4" t="s">
        <v>4</v>
      </c>
      <c r="D603" s="3">
        <v>5770</v>
      </c>
    </row>
    <row r="604" spans="1:4" x14ac:dyDescent="0.3">
      <c r="A604" s="3">
        <v>603</v>
      </c>
      <c r="B604" s="5">
        <v>44492</v>
      </c>
      <c r="C604" s="4" t="s">
        <v>7</v>
      </c>
      <c r="D604" s="3">
        <v>2610</v>
      </c>
    </row>
    <row r="605" spans="1:4" x14ac:dyDescent="0.3">
      <c r="A605" s="3">
        <v>604</v>
      </c>
      <c r="B605" s="5">
        <v>44493</v>
      </c>
      <c r="C605" s="4" t="s">
        <v>5</v>
      </c>
      <c r="D605" s="3">
        <v>2670</v>
      </c>
    </row>
    <row r="606" spans="1:4" x14ac:dyDescent="0.3">
      <c r="A606" s="3">
        <v>605</v>
      </c>
      <c r="B606" s="5">
        <v>44493</v>
      </c>
      <c r="C606" s="4" t="s">
        <v>7</v>
      </c>
      <c r="D606" s="3">
        <v>1330</v>
      </c>
    </row>
    <row r="607" spans="1:4" x14ac:dyDescent="0.3">
      <c r="A607" s="3">
        <v>606</v>
      </c>
      <c r="B607" s="5">
        <v>44494</v>
      </c>
      <c r="C607" s="4" t="s">
        <v>5</v>
      </c>
      <c r="D607" s="3">
        <v>1700</v>
      </c>
    </row>
    <row r="608" spans="1:4" x14ac:dyDescent="0.3">
      <c r="A608" s="3">
        <v>607</v>
      </c>
      <c r="B608" s="5">
        <v>44494</v>
      </c>
      <c r="C608" s="4" t="s">
        <v>6</v>
      </c>
      <c r="D608" s="3">
        <v>1050</v>
      </c>
    </row>
    <row r="609" spans="1:4" x14ac:dyDescent="0.3">
      <c r="A609" s="3">
        <v>608</v>
      </c>
      <c r="B609" s="5">
        <v>44494</v>
      </c>
      <c r="C609" s="4" t="s">
        <v>4</v>
      </c>
      <c r="D609" s="3">
        <v>1750</v>
      </c>
    </row>
    <row r="610" spans="1:4" x14ac:dyDescent="0.3">
      <c r="A610" s="3">
        <v>609</v>
      </c>
      <c r="B610" s="5">
        <v>44494</v>
      </c>
      <c r="C610" s="4" t="s">
        <v>7</v>
      </c>
      <c r="D610" s="3">
        <v>6530</v>
      </c>
    </row>
    <row r="611" spans="1:4" x14ac:dyDescent="0.3">
      <c r="A611" s="3">
        <v>610</v>
      </c>
      <c r="B611" s="5">
        <v>44495</v>
      </c>
      <c r="C611" s="4" t="s">
        <v>4</v>
      </c>
      <c r="D611" s="3">
        <v>6980</v>
      </c>
    </row>
    <row r="612" spans="1:4" x14ac:dyDescent="0.3">
      <c r="A612" s="3">
        <v>611</v>
      </c>
      <c r="B612" s="5">
        <v>44495</v>
      </c>
      <c r="C612" s="4" t="s">
        <v>6</v>
      </c>
      <c r="D612" s="3">
        <v>6590</v>
      </c>
    </row>
    <row r="613" spans="1:4" x14ac:dyDescent="0.3">
      <c r="A613" s="3">
        <v>612</v>
      </c>
      <c r="B613" s="5">
        <v>44495</v>
      </c>
      <c r="C613" s="4" t="s">
        <v>5</v>
      </c>
      <c r="D613" s="3">
        <v>2090</v>
      </c>
    </row>
    <row r="614" spans="1:4" x14ac:dyDescent="0.3">
      <c r="A614" s="3">
        <v>613</v>
      </c>
      <c r="B614" s="5">
        <v>44496</v>
      </c>
      <c r="C614" s="4" t="s">
        <v>5</v>
      </c>
      <c r="D614" s="3">
        <v>3960</v>
      </c>
    </row>
    <row r="615" spans="1:4" x14ac:dyDescent="0.3">
      <c r="A615" s="3">
        <v>614</v>
      </c>
      <c r="B615" s="5">
        <v>44496</v>
      </c>
      <c r="C615" s="4" t="s">
        <v>6</v>
      </c>
      <c r="D615" s="3">
        <v>6430</v>
      </c>
    </row>
    <row r="616" spans="1:4" x14ac:dyDescent="0.3">
      <c r="A616" s="3">
        <v>615</v>
      </c>
      <c r="B616" s="5">
        <v>44496</v>
      </c>
      <c r="C616" s="4" t="s">
        <v>4</v>
      </c>
      <c r="D616" s="3">
        <v>9940</v>
      </c>
    </row>
    <row r="617" spans="1:4" x14ac:dyDescent="0.3">
      <c r="A617" s="3">
        <v>616</v>
      </c>
      <c r="B617" s="5">
        <v>44496</v>
      </c>
      <c r="C617" s="4" t="s">
        <v>7</v>
      </c>
      <c r="D617" s="3">
        <v>4220</v>
      </c>
    </row>
    <row r="618" spans="1:4" x14ac:dyDescent="0.3">
      <c r="A618" s="3">
        <v>617</v>
      </c>
      <c r="B618" s="5">
        <v>44497</v>
      </c>
      <c r="C618" s="4" t="s">
        <v>7</v>
      </c>
      <c r="D618" s="3">
        <v>2630</v>
      </c>
    </row>
    <row r="619" spans="1:4" x14ac:dyDescent="0.3">
      <c r="A619" s="3">
        <v>618</v>
      </c>
      <c r="B619" s="5">
        <v>44497</v>
      </c>
      <c r="C619" s="4" t="s">
        <v>4</v>
      </c>
      <c r="D619" s="3">
        <v>3540</v>
      </c>
    </row>
    <row r="620" spans="1:4" x14ac:dyDescent="0.3">
      <c r="A620" s="3">
        <v>619</v>
      </c>
      <c r="B620" s="5">
        <v>44498</v>
      </c>
      <c r="C620" s="4" t="s">
        <v>5</v>
      </c>
      <c r="D620" s="3">
        <v>2630</v>
      </c>
    </row>
    <row r="621" spans="1:4" x14ac:dyDescent="0.3">
      <c r="A621" s="3">
        <v>620</v>
      </c>
      <c r="B621" s="5">
        <v>44499</v>
      </c>
      <c r="C621" s="4" t="s">
        <v>6</v>
      </c>
      <c r="D621" s="3">
        <v>4230</v>
      </c>
    </row>
    <row r="622" spans="1:4" x14ac:dyDescent="0.3">
      <c r="A622" s="3">
        <v>621</v>
      </c>
      <c r="B622" s="5">
        <v>44499</v>
      </c>
      <c r="C622" s="4" t="s">
        <v>4</v>
      </c>
      <c r="D622" s="3">
        <v>4630</v>
      </c>
    </row>
    <row r="623" spans="1:4" x14ac:dyDescent="0.3">
      <c r="A623" s="3">
        <v>622</v>
      </c>
      <c r="B623" s="5">
        <v>44500</v>
      </c>
      <c r="C623" s="4" t="s">
        <v>5</v>
      </c>
      <c r="D623" s="3">
        <v>2100</v>
      </c>
    </row>
    <row r="624" spans="1:4" x14ac:dyDescent="0.3">
      <c r="A624" s="3">
        <v>623</v>
      </c>
      <c r="B624" s="5">
        <v>44501</v>
      </c>
      <c r="C624" s="4" t="s">
        <v>4</v>
      </c>
      <c r="D624" s="3">
        <v>4290</v>
      </c>
    </row>
    <row r="625" spans="1:4" x14ac:dyDescent="0.3">
      <c r="A625" s="3">
        <v>624</v>
      </c>
      <c r="B625" s="5">
        <v>44501</v>
      </c>
      <c r="C625" s="4" t="s">
        <v>6</v>
      </c>
      <c r="D625" s="3">
        <v>2870</v>
      </c>
    </row>
    <row r="626" spans="1:4" x14ac:dyDescent="0.3">
      <c r="A626" s="3">
        <v>625</v>
      </c>
      <c r="B626" s="5">
        <v>44501</v>
      </c>
      <c r="C626" s="4" t="s">
        <v>5</v>
      </c>
      <c r="D626" s="3">
        <v>3550</v>
      </c>
    </row>
    <row r="627" spans="1:4" x14ac:dyDescent="0.3">
      <c r="A627" s="3">
        <v>626</v>
      </c>
      <c r="B627" s="5">
        <v>44502</v>
      </c>
      <c r="C627" s="4" t="s">
        <v>4</v>
      </c>
      <c r="D627" s="3">
        <v>8480</v>
      </c>
    </row>
    <row r="628" spans="1:4" x14ac:dyDescent="0.3">
      <c r="A628" s="3">
        <v>627</v>
      </c>
      <c r="B628" s="5">
        <v>44503</v>
      </c>
      <c r="C628" s="4" t="s">
        <v>4</v>
      </c>
      <c r="D628" s="3">
        <v>4860</v>
      </c>
    </row>
    <row r="629" spans="1:4" x14ac:dyDescent="0.3">
      <c r="A629" s="3">
        <v>628</v>
      </c>
      <c r="B629" s="5">
        <v>44503</v>
      </c>
      <c r="C629" s="4" t="s">
        <v>5</v>
      </c>
      <c r="D629" s="3">
        <v>8270</v>
      </c>
    </row>
    <row r="630" spans="1:4" x14ac:dyDescent="0.3">
      <c r="A630" s="3">
        <v>629</v>
      </c>
      <c r="B630" s="5">
        <v>44504</v>
      </c>
      <c r="C630" s="4" t="s">
        <v>7</v>
      </c>
      <c r="D630" s="3">
        <v>8790</v>
      </c>
    </row>
    <row r="631" spans="1:4" x14ac:dyDescent="0.3">
      <c r="A631" s="3">
        <v>630</v>
      </c>
      <c r="B631" s="5">
        <v>44504</v>
      </c>
      <c r="C631" s="4" t="s">
        <v>6</v>
      </c>
      <c r="D631" s="3">
        <v>3110</v>
      </c>
    </row>
    <row r="632" spans="1:4" x14ac:dyDescent="0.3">
      <c r="A632" s="3">
        <v>631</v>
      </c>
      <c r="B632" s="5">
        <v>44504</v>
      </c>
      <c r="C632" s="4" t="s">
        <v>5</v>
      </c>
      <c r="D632" s="3">
        <v>1440</v>
      </c>
    </row>
    <row r="633" spans="1:4" x14ac:dyDescent="0.3">
      <c r="A633" s="3">
        <v>632</v>
      </c>
      <c r="B633" s="5">
        <v>44505</v>
      </c>
      <c r="C633" s="4" t="s">
        <v>7</v>
      </c>
      <c r="D633" s="3">
        <v>4550</v>
      </c>
    </row>
    <row r="634" spans="1:4" x14ac:dyDescent="0.3">
      <c r="A634" s="3">
        <v>633</v>
      </c>
      <c r="B634" s="5">
        <v>44505</v>
      </c>
      <c r="C634" s="4" t="s">
        <v>4</v>
      </c>
      <c r="D634" s="3">
        <v>6980</v>
      </c>
    </row>
    <row r="635" spans="1:4" x14ac:dyDescent="0.3">
      <c r="A635" s="3">
        <v>634</v>
      </c>
      <c r="B635" s="5">
        <v>44506</v>
      </c>
      <c r="C635" s="4" t="s">
        <v>5</v>
      </c>
      <c r="D635" s="3">
        <v>3920</v>
      </c>
    </row>
    <row r="636" spans="1:4" x14ac:dyDescent="0.3">
      <c r="A636" s="3">
        <v>635</v>
      </c>
      <c r="B636" s="5">
        <v>44507</v>
      </c>
      <c r="C636" s="4" t="s">
        <v>5</v>
      </c>
      <c r="D636" s="3">
        <v>7040</v>
      </c>
    </row>
    <row r="637" spans="1:4" x14ac:dyDescent="0.3">
      <c r="A637" s="3">
        <v>636</v>
      </c>
      <c r="B637" s="5">
        <v>44507</v>
      </c>
      <c r="C637" s="4" t="s">
        <v>4</v>
      </c>
      <c r="D637" s="3">
        <v>7000</v>
      </c>
    </row>
    <row r="638" spans="1:4" x14ac:dyDescent="0.3">
      <c r="A638" s="3">
        <v>637</v>
      </c>
      <c r="B638" s="5">
        <v>44508</v>
      </c>
      <c r="C638" s="4" t="s">
        <v>5</v>
      </c>
      <c r="D638" s="3">
        <v>1980</v>
      </c>
    </row>
    <row r="639" spans="1:4" x14ac:dyDescent="0.3">
      <c r="A639" s="3">
        <v>638</v>
      </c>
      <c r="B639" s="5">
        <v>44508</v>
      </c>
      <c r="C639" s="4" t="s">
        <v>4</v>
      </c>
      <c r="D639" s="3">
        <v>7550</v>
      </c>
    </row>
    <row r="640" spans="1:4" x14ac:dyDescent="0.3">
      <c r="A640" s="3">
        <v>639</v>
      </c>
      <c r="B640" s="5">
        <v>44509</v>
      </c>
      <c r="C640" s="4" t="s">
        <v>6</v>
      </c>
      <c r="D640" s="3">
        <v>2300</v>
      </c>
    </row>
    <row r="641" spans="1:4" x14ac:dyDescent="0.3">
      <c r="A641" s="3">
        <v>640</v>
      </c>
      <c r="B641" s="5">
        <v>44509</v>
      </c>
      <c r="C641" s="4" t="s">
        <v>5</v>
      </c>
      <c r="D641" s="3">
        <v>5950</v>
      </c>
    </row>
    <row r="642" spans="1:4" x14ac:dyDescent="0.3">
      <c r="A642" s="3">
        <v>641</v>
      </c>
      <c r="B642" s="5">
        <v>44509</v>
      </c>
      <c r="C642" s="4" t="s">
        <v>7</v>
      </c>
      <c r="D642" s="3">
        <v>4860</v>
      </c>
    </row>
    <row r="643" spans="1:4" x14ac:dyDescent="0.3">
      <c r="A643" s="3">
        <v>642</v>
      </c>
      <c r="B643" s="5">
        <v>44510</v>
      </c>
      <c r="C643" s="4" t="s">
        <v>5</v>
      </c>
      <c r="D643" s="3">
        <v>7210</v>
      </c>
    </row>
    <row r="644" spans="1:4" x14ac:dyDescent="0.3">
      <c r="A644" s="3">
        <v>643</v>
      </c>
      <c r="B644" s="5">
        <v>44510</v>
      </c>
      <c r="C644" s="4" t="s">
        <v>6</v>
      </c>
      <c r="D644" s="3">
        <v>6320</v>
      </c>
    </row>
    <row r="645" spans="1:4" x14ac:dyDescent="0.3">
      <c r="A645" s="3">
        <v>644</v>
      </c>
      <c r="B645" s="5">
        <v>44510</v>
      </c>
      <c r="C645" s="4" t="s">
        <v>4</v>
      </c>
      <c r="D645" s="3">
        <v>6800</v>
      </c>
    </row>
    <row r="646" spans="1:4" x14ac:dyDescent="0.3">
      <c r="A646" s="3">
        <v>645</v>
      </c>
      <c r="B646" s="5">
        <v>44511</v>
      </c>
      <c r="C646" s="4" t="s">
        <v>4</v>
      </c>
      <c r="D646" s="3">
        <v>8040</v>
      </c>
    </row>
    <row r="647" spans="1:4" x14ac:dyDescent="0.3">
      <c r="A647" s="3">
        <v>646</v>
      </c>
      <c r="B647" s="5">
        <v>44511</v>
      </c>
      <c r="C647" s="4" t="s">
        <v>6</v>
      </c>
      <c r="D647" s="3">
        <v>2960</v>
      </c>
    </row>
    <row r="648" spans="1:4" x14ac:dyDescent="0.3">
      <c r="A648" s="3">
        <v>647</v>
      </c>
      <c r="B648" s="5">
        <v>44512</v>
      </c>
      <c r="C648" s="4" t="s">
        <v>5</v>
      </c>
      <c r="D648" s="3">
        <v>1960</v>
      </c>
    </row>
    <row r="649" spans="1:4" x14ac:dyDescent="0.3">
      <c r="A649" s="3">
        <v>648</v>
      </c>
      <c r="B649" s="5">
        <v>44513</v>
      </c>
      <c r="C649" s="4" t="s">
        <v>4</v>
      </c>
      <c r="D649" s="3">
        <v>5740</v>
      </c>
    </row>
    <row r="650" spans="1:4" x14ac:dyDescent="0.3">
      <c r="A650" s="3">
        <v>649</v>
      </c>
      <c r="B650" s="5">
        <v>44514</v>
      </c>
      <c r="C650" s="4" t="s">
        <v>5</v>
      </c>
      <c r="D650" s="3">
        <v>2610</v>
      </c>
    </row>
    <row r="651" spans="1:4" x14ac:dyDescent="0.3">
      <c r="A651" s="3">
        <v>650</v>
      </c>
      <c r="B651" s="5">
        <v>44514</v>
      </c>
      <c r="C651" s="4" t="s">
        <v>4</v>
      </c>
      <c r="D651" s="3">
        <v>5910</v>
      </c>
    </row>
    <row r="652" spans="1:4" x14ac:dyDescent="0.3">
      <c r="A652" s="3">
        <v>651</v>
      </c>
      <c r="B652" s="5">
        <v>44515</v>
      </c>
      <c r="C652" s="4" t="s">
        <v>5</v>
      </c>
      <c r="D652" s="3">
        <v>4410</v>
      </c>
    </row>
    <row r="653" spans="1:4" x14ac:dyDescent="0.3">
      <c r="A653" s="3">
        <v>652</v>
      </c>
      <c r="B653" s="5">
        <v>44515</v>
      </c>
      <c r="C653" s="4" t="s">
        <v>4</v>
      </c>
      <c r="D653" s="3">
        <v>2820</v>
      </c>
    </row>
    <row r="654" spans="1:4" x14ac:dyDescent="0.3">
      <c r="A654" s="3">
        <v>653</v>
      </c>
      <c r="B654" s="5">
        <v>44515</v>
      </c>
      <c r="C654" s="4" t="s">
        <v>6</v>
      </c>
      <c r="D654" s="3">
        <v>8320</v>
      </c>
    </row>
    <row r="655" spans="1:4" x14ac:dyDescent="0.3">
      <c r="A655" s="3">
        <v>654</v>
      </c>
      <c r="B655" s="5">
        <v>44515</v>
      </c>
      <c r="C655" s="4" t="s">
        <v>7</v>
      </c>
      <c r="D655" s="3">
        <v>1580</v>
      </c>
    </row>
    <row r="656" spans="1:4" x14ac:dyDescent="0.3">
      <c r="A656" s="3">
        <v>655</v>
      </c>
      <c r="B656" s="5">
        <v>44516</v>
      </c>
      <c r="C656" s="4" t="s">
        <v>7</v>
      </c>
      <c r="D656" s="3">
        <v>3470</v>
      </c>
    </row>
    <row r="657" spans="1:4" x14ac:dyDescent="0.3">
      <c r="A657" s="3">
        <v>656</v>
      </c>
      <c r="B657" s="5">
        <v>44516</v>
      </c>
      <c r="C657" s="4" t="s">
        <v>6</v>
      </c>
      <c r="D657" s="3">
        <v>4420</v>
      </c>
    </row>
    <row r="658" spans="1:4" x14ac:dyDescent="0.3">
      <c r="A658" s="3">
        <v>657</v>
      </c>
      <c r="B658" s="5">
        <v>44517</v>
      </c>
      <c r="C658" s="4" t="s">
        <v>6</v>
      </c>
      <c r="D658" s="3">
        <v>3130</v>
      </c>
    </row>
    <row r="659" spans="1:4" x14ac:dyDescent="0.3">
      <c r="A659" s="3">
        <v>658</v>
      </c>
      <c r="B659" s="5">
        <v>44517</v>
      </c>
      <c r="C659" s="4" t="s">
        <v>7</v>
      </c>
      <c r="D659" s="3">
        <v>1320</v>
      </c>
    </row>
    <row r="660" spans="1:4" x14ac:dyDescent="0.3">
      <c r="A660" s="3">
        <v>659</v>
      </c>
      <c r="B660" s="5">
        <v>44517</v>
      </c>
      <c r="C660" s="4" t="s">
        <v>4</v>
      </c>
      <c r="D660" s="3">
        <v>8470</v>
      </c>
    </row>
    <row r="661" spans="1:4" x14ac:dyDescent="0.3">
      <c r="A661" s="3">
        <v>660</v>
      </c>
      <c r="B661" s="5">
        <v>44518</v>
      </c>
      <c r="C661" s="4" t="s">
        <v>6</v>
      </c>
      <c r="D661" s="3">
        <v>1030</v>
      </c>
    </row>
    <row r="662" spans="1:4" x14ac:dyDescent="0.3">
      <c r="A662" s="3">
        <v>661</v>
      </c>
      <c r="B662" s="5">
        <v>44519</v>
      </c>
      <c r="C662" s="4" t="s">
        <v>4</v>
      </c>
      <c r="D662" s="3">
        <v>6050</v>
      </c>
    </row>
    <row r="663" spans="1:4" x14ac:dyDescent="0.3">
      <c r="A663" s="3">
        <v>662</v>
      </c>
      <c r="B663" s="5">
        <v>44519</v>
      </c>
      <c r="C663" s="4" t="s">
        <v>5</v>
      </c>
      <c r="D663" s="3">
        <v>4740</v>
      </c>
    </row>
    <row r="664" spans="1:4" x14ac:dyDescent="0.3">
      <c r="A664" s="3">
        <v>663</v>
      </c>
      <c r="B664" s="5">
        <v>44520</v>
      </c>
      <c r="C664" s="4" t="s">
        <v>4</v>
      </c>
      <c r="D664" s="3">
        <v>5270</v>
      </c>
    </row>
    <row r="665" spans="1:4" x14ac:dyDescent="0.3">
      <c r="A665" s="3">
        <v>664</v>
      </c>
      <c r="B665" s="5">
        <v>44520</v>
      </c>
      <c r="C665" s="4" t="s">
        <v>5</v>
      </c>
      <c r="D665" s="3">
        <v>9150</v>
      </c>
    </row>
    <row r="666" spans="1:4" x14ac:dyDescent="0.3">
      <c r="A666" s="3">
        <v>665</v>
      </c>
      <c r="B666" s="5">
        <v>44520</v>
      </c>
      <c r="C666" s="4" t="s">
        <v>6</v>
      </c>
      <c r="D666" s="3">
        <v>8790</v>
      </c>
    </row>
    <row r="667" spans="1:4" x14ac:dyDescent="0.3">
      <c r="A667" s="3">
        <v>666</v>
      </c>
      <c r="B667" s="5">
        <v>44520</v>
      </c>
      <c r="C667" s="4" t="s">
        <v>7</v>
      </c>
      <c r="D667" s="3">
        <v>2830</v>
      </c>
    </row>
    <row r="668" spans="1:4" x14ac:dyDescent="0.3">
      <c r="A668" s="3">
        <v>667</v>
      </c>
      <c r="B668" s="5">
        <v>44521</v>
      </c>
      <c r="C668" s="4" t="s">
        <v>4</v>
      </c>
      <c r="D668" s="3">
        <v>1380</v>
      </c>
    </row>
    <row r="669" spans="1:4" x14ac:dyDescent="0.3">
      <c r="A669" s="3">
        <v>668</v>
      </c>
      <c r="B669" s="5">
        <v>44522</v>
      </c>
      <c r="C669" s="4" t="s">
        <v>5</v>
      </c>
      <c r="D669" s="3">
        <v>9060</v>
      </c>
    </row>
    <row r="670" spans="1:4" x14ac:dyDescent="0.3">
      <c r="A670" s="3">
        <v>669</v>
      </c>
      <c r="B670" s="5">
        <v>44522</v>
      </c>
      <c r="C670" s="4" t="s">
        <v>7</v>
      </c>
      <c r="D670" s="3">
        <v>3190</v>
      </c>
    </row>
    <row r="671" spans="1:4" x14ac:dyDescent="0.3">
      <c r="A671" s="3">
        <v>670</v>
      </c>
      <c r="B671" s="5">
        <v>44522</v>
      </c>
      <c r="C671" s="4" t="s">
        <v>6</v>
      </c>
      <c r="D671" s="3">
        <v>4380</v>
      </c>
    </row>
    <row r="672" spans="1:4" x14ac:dyDescent="0.3">
      <c r="A672" s="3">
        <v>671</v>
      </c>
      <c r="B672" s="5">
        <v>44522</v>
      </c>
      <c r="C672" s="4" t="s">
        <v>4</v>
      </c>
      <c r="D672" s="3">
        <v>5930</v>
      </c>
    </row>
    <row r="673" spans="1:4" x14ac:dyDescent="0.3">
      <c r="A673" s="3">
        <v>672</v>
      </c>
      <c r="B673" s="5">
        <v>44523</v>
      </c>
      <c r="C673" s="4" t="s">
        <v>5</v>
      </c>
      <c r="D673" s="3">
        <v>3980</v>
      </c>
    </row>
    <row r="674" spans="1:4" x14ac:dyDescent="0.3">
      <c r="A674" s="3">
        <v>673</v>
      </c>
      <c r="B674" s="5">
        <v>44523</v>
      </c>
      <c r="C674" s="4" t="s">
        <v>4</v>
      </c>
      <c r="D674" s="3">
        <v>9750</v>
      </c>
    </row>
    <row r="675" spans="1:4" x14ac:dyDescent="0.3">
      <c r="A675" s="3">
        <v>674</v>
      </c>
      <c r="B675" s="5">
        <v>44523</v>
      </c>
      <c r="C675" s="4" t="s">
        <v>7</v>
      </c>
      <c r="D675" s="3">
        <v>7340</v>
      </c>
    </row>
    <row r="676" spans="1:4" x14ac:dyDescent="0.3">
      <c r="A676" s="3">
        <v>675</v>
      </c>
      <c r="B676" s="5">
        <v>44523</v>
      </c>
      <c r="C676" s="4" t="s">
        <v>6</v>
      </c>
      <c r="D676" s="3">
        <v>5350</v>
      </c>
    </row>
    <row r="677" spans="1:4" x14ac:dyDescent="0.3">
      <c r="A677" s="3">
        <v>676</v>
      </c>
      <c r="B677" s="5">
        <v>44524</v>
      </c>
      <c r="C677" s="4" t="s">
        <v>4</v>
      </c>
      <c r="D677" s="3">
        <v>5490</v>
      </c>
    </row>
    <row r="678" spans="1:4" x14ac:dyDescent="0.3">
      <c r="A678" s="3">
        <v>677</v>
      </c>
      <c r="B678" s="5">
        <v>44524</v>
      </c>
      <c r="C678" s="4" t="s">
        <v>7</v>
      </c>
      <c r="D678" s="3">
        <v>1180</v>
      </c>
    </row>
    <row r="679" spans="1:4" x14ac:dyDescent="0.3">
      <c r="A679" s="3">
        <v>678</v>
      </c>
      <c r="B679" s="5">
        <v>44525</v>
      </c>
      <c r="C679" s="4" t="s">
        <v>7</v>
      </c>
      <c r="D679" s="3">
        <v>7560</v>
      </c>
    </row>
    <row r="680" spans="1:4" x14ac:dyDescent="0.3">
      <c r="A680" s="3">
        <v>679</v>
      </c>
      <c r="B680" s="5">
        <v>44526</v>
      </c>
      <c r="C680" s="4" t="s">
        <v>5</v>
      </c>
      <c r="D680" s="3">
        <v>7970</v>
      </c>
    </row>
    <row r="681" spans="1:4" x14ac:dyDescent="0.3">
      <c r="A681" s="3">
        <v>680</v>
      </c>
      <c r="B681" s="5">
        <v>44526</v>
      </c>
      <c r="C681" s="4" t="s">
        <v>7</v>
      </c>
      <c r="D681" s="3">
        <v>2400</v>
      </c>
    </row>
    <row r="682" spans="1:4" x14ac:dyDescent="0.3">
      <c r="A682" s="3">
        <v>681</v>
      </c>
      <c r="B682" s="5">
        <v>44526</v>
      </c>
      <c r="C682" s="4" t="s">
        <v>4</v>
      </c>
      <c r="D682" s="3">
        <v>7120</v>
      </c>
    </row>
    <row r="683" spans="1:4" x14ac:dyDescent="0.3">
      <c r="A683" s="3">
        <v>682</v>
      </c>
      <c r="B683" s="5">
        <v>44527</v>
      </c>
      <c r="C683" s="4" t="s">
        <v>7</v>
      </c>
      <c r="D683" s="3">
        <v>3500</v>
      </c>
    </row>
    <row r="684" spans="1:4" x14ac:dyDescent="0.3">
      <c r="A684" s="3">
        <v>683</v>
      </c>
      <c r="B684" s="5">
        <v>44527</v>
      </c>
      <c r="C684" s="4" t="s">
        <v>4</v>
      </c>
      <c r="D684" s="3">
        <v>8590</v>
      </c>
    </row>
    <row r="685" spans="1:4" x14ac:dyDescent="0.3">
      <c r="A685" s="3">
        <v>684</v>
      </c>
      <c r="B685" s="5">
        <v>44528</v>
      </c>
      <c r="C685" s="4" t="s">
        <v>4</v>
      </c>
      <c r="D685" s="3">
        <v>2510</v>
      </c>
    </row>
    <row r="686" spans="1:4" x14ac:dyDescent="0.3">
      <c r="A686" s="3">
        <v>685</v>
      </c>
      <c r="B686" s="5">
        <v>44528</v>
      </c>
      <c r="C686" s="4" t="s">
        <v>5</v>
      </c>
      <c r="D686" s="3">
        <v>2180</v>
      </c>
    </row>
    <row r="687" spans="1:4" x14ac:dyDescent="0.3">
      <c r="A687" s="3">
        <v>686</v>
      </c>
      <c r="B687" s="5">
        <v>44528</v>
      </c>
      <c r="C687" s="4" t="s">
        <v>6</v>
      </c>
      <c r="D687" s="3">
        <v>4710</v>
      </c>
    </row>
    <row r="688" spans="1:4" x14ac:dyDescent="0.3">
      <c r="A688" s="3">
        <v>687</v>
      </c>
      <c r="B688" s="5">
        <v>44529</v>
      </c>
      <c r="C688" s="4" t="s">
        <v>5</v>
      </c>
      <c r="D688" s="3">
        <v>3830</v>
      </c>
    </row>
    <row r="689" spans="1:4" x14ac:dyDescent="0.3">
      <c r="A689" s="3">
        <v>688</v>
      </c>
      <c r="B689" s="5">
        <v>44529</v>
      </c>
      <c r="C689" s="4" t="s">
        <v>4</v>
      </c>
      <c r="D689" s="3">
        <v>3110</v>
      </c>
    </row>
    <row r="690" spans="1:4" x14ac:dyDescent="0.3">
      <c r="A690" s="3">
        <v>689</v>
      </c>
      <c r="B690" s="5">
        <v>44529</v>
      </c>
      <c r="C690" s="4" t="s">
        <v>7</v>
      </c>
      <c r="D690" s="3">
        <v>9840</v>
      </c>
    </row>
    <row r="691" spans="1:4" x14ac:dyDescent="0.3">
      <c r="A691" s="3">
        <v>690</v>
      </c>
      <c r="B691" s="5">
        <v>44530</v>
      </c>
      <c r="C691" s="4" t="s">
        <v>4</v>
      </c>
      <c r="D691" s="3">
        <v>3880</v>
      </c>
    </row>
    <row r="692" spans="1:4" x14ac:dyDescent="0.3">
      <c r="A692" s="3">
        <v>691</v>
      </c>
      <c r="B692" s="5">
        <v>44530</v>
      </c>
      <c r="C692" s="4" t="s">
        <v>7</v>
      </c>
      <c r="D692" s="3">
        <v>9670</v>
      </c>
    </row>
    <row r="693" spans="1:4" x14ac:dyDescent="0.3">
      <c r="A693" s="3">
        <v>692</v>
      </c>
      <c r="B693" s="5">
        <v>44531</v>
      </c>
      <c r="C693" s="4" t="s">
        <v>7</v>
      </c>
      <c r="D693" s="3">
        <v>3510</v>
      </c>
    </row>
    <row r="694" spans="1:4" x14ac:dyDescent="0.3">
      <c r="A694" s="3">
        <v>693</v>
      </c>
      <c r="B694" s="5">
        <v>44532</v>
      </c>
      <c r="C694" s="4" t="s">
        <v>7</v>
      </c>
      <c r="D694" s="3">
        <v>5820</v>
      </c>
    </row>
    <row r="695" spans="1:4" x14ac:dyDescent="0.3">
      <c r="A695" s="3">
        <v>694</v>
      </c>
      <c r="B695" s="5">
        <v>44532</v>
      </c>
      <c r="C695" s="4" t="s">
        <v>4</v>
      </c>
      <c r="D695" s="3">
        <v>1950</v>
      </c>
    </row>
    <row r="696" spans="1:4" x14ac:dyDescent="0.3">
      <c r="A696" s="3">
        <v>695</v>
      </c>
      <c r="B696" s="5">
        <v>44533</v>
      </c>
      <c r="C696" s="4" t="s">
        <v>7</v>
      </c>
      <c r="D696" s="3">
        <v>1310</v>
      </c>
    </row>
    <row r="697" spans="1:4" x14ac:dyDescent="0.3">
      <c r="A697" s="3">
        <v>696</v>
      </c>
      <c r="B697" s="5">
        <v>44533</v>
      </c>
      <c r="C697" s="4" t="s">
        <v>5</v>
      </c>
      <c r="D697" s="3">
        <v>3850</v>
      </c>
    </row>
    <row r="698" spans="1:4" x14ac:dyDescent="0.3">
      <c r="A698" s="3">
        <v>697</v>
      </c>
      <c r="B698" s="5">
        <v>44533</v>
      </c>
      <c r="C698" s="4" t="s">
        <v>6</v>
      </c>
      <c r="D698" s="3">
        <v>4160</v>
      </c>
    </row>
    <row r="699" spans="1:4" x14ac:dyDescent="0.3">
      <c r="A699" s="3">
        <v>698</v>
      </c>
      <c r="B699" s="5">
        <v>44534</v>
      </c>
      <c r="C699" s="4" t="s">
        <v>7</v>
      </c>
      <c r="D699" s="3">
        <v>3550</v>
      </c>
    </row>
    <row r="700" spans="1:4" x14ac:dyDescent="0.3">
      <c r="A700" s="3">
        <v>699</v>
      </c>
      <c r="B700" s="5">
        <v>44534</v>
      </c>
      <c r="C700" s="4" t="s">
        <v>5</v>
      </c>
      <c r="D700" s="3">
        <v>2700</v>
      </c>
    </row>
    <row r="701" spans="1:4" x14ac:dyDescent="0.3">
      <c r="A701" s="3">
        <v>700</v>
      </c>
      <c r="B701" s="5">
        <v>44535</v>
      </c>
      <c r="C701" s="4" t="s">
        <v>4</v>
      </c>
      <c r="D701" s="3">
        <v>4620</v>
      </c>
    </row>
    <row r="702" spans="1:4" x14ac:dyDescent="0.3">
      <c r="A702" s="3">
        <v>701</v>
      </c>
      <c r="B702" s="5">
        <v>44535</v>
      </c>
      <c r="C702" s="4" t="s">
        <v>5</v>
      </c>
      <c r="D702" s="3">
        <v>5060</v>
      </c>
    </row>
    <row r="703" spans="1:4" x14ac:dyDescent="0.3">
      <c r="A703" s="3">
        <v>702</v>
      </c>
      <c r="B703" s="5">
        <v>44536</v>
      </c>
      <c r="C703" s="4" t="s">
        <v>4</v>
      </c>
      <c r="D703" s="3">
        <v>2550</v>
      </c>
    </row>
    <row r="704" spans="1:4" x14ac:dyDescent="0.3">
      <c r="A704" s="3">
        <v>703</v>
      </c>
      <c r="B704" s="5">
        <v>44536</v>
      </c>
      <c r="C704" s="4" t="s">
        <v>5</v>
      </c>
      <c r="D704" s="3">
        <v>4310</v>
      </c>
    </row>
    <row r="705" spans="1:4" x14ac:dyDescent="0.3">
      <c r="A705" s="3">
        <v>704</v>
      </c>
      <c r="B705" s="5">
        <v>44536</v>
      </c>
      <c r="C705" s="4" t="s">
        <v>6</v>
      </c>
      <c r="D705" s="3">
        <v>7210</v>
      </c>
    </row>
    <row r="706" spans="1:4" x14ac:dyDescent="0.3">
      <c r="A706" s="3">
        <v>705</v>
      </c>
      <c r="B706" s="5">
        <v>44537</v>
      </c>
      <c r="C706" s="4" t="s">
        <v>6</v>
      </c>
      <c r="D706" s="3">
        <v>3560</v>
      </c>
    </row>
    <row r="707" spans="1:4" x14ac:dyDescent="0.3">
      <c r="A707" s="3">
        <v>706</v>
      </c>
      <c r="B707" s="5">
        <v>44538</v>
      </c>
      <c r="C707" s="4" t="s">
        <v>5</v>
      </c>
      <c r="D707" s="3">
        <v>520</v>
      </c>
    </row>
    <row r="708" spans="1:4" x14ac:dyDescent="0.3">
      <c r="A708" s="3">
        <v>707</v>
      </c>
      <c r="B708" s="5">
        <v>44539</v>
      </c>
      <c r="C708" s="4" t="s">
        <v>7</v>
      </c>
      <c r="D708" s="3">
        <v>6090</v>
      </c>
    </row>
    <row r="709" spans="1:4" x14ac:dyDescent="0.3">
      <c r="A709" s="3">
        <v>708</v>
      </c>
      <c r="B709" s="5">
        <v>44540</v>
      </c>
      <c r="C709" s="4" t="s">
        <v>4</v>
      </c>
      <c r="D709" s="3">
        <v>570</v>
      </c>
    </row>
    <row r="710" spans="1:4" x14ac:dyDescent="0.3">
      <c r="A710" s="3">
        <v>709</v>
      </c>
      <c r="B710" s="5">
        <v>44541</v>
      </c>
      <c r="C710" s="4" t="s">
        <v>4</v>
      </c>
      <c r="D710" s="3">
        <v>9510</v>
      </c>
    </row>
    <row r="711" spans="1:4" x14ac:dyDescent="0.3">
      <c r="A711" s="3">
        <v>710</v>
      </c>
      <c r="B711" s="5">
        <v>44541</v>
      </c>
      <c r="C711" s="4" t="s">
        <v>7</v>
      </c>
      <c r="D711" s="3">
        <v>2480</v>
      </c>
    </row>
    <row r="712" spans="1:4" x14ac:dyDescent="0.3">
      <c r="A712" s="3">
        <v>711</v>
      </c>
      <c r="B712" s="5">
        <v>44541</v>
      </c>
      <c r="C712" s="4" t="s">
        <v>6</v>
      </c>
      <c r="D712" s="3">
        <v>8000</v>
      </c>
    </row>
    <row r="713" spans="1:4" x14ac:dyDescent="0.3">
      <c r="A713" s="3">
        <v>712</v>
      </c>
      <c r="B713" s="5">
        <v>44542</v>
      </c>
      <c r="C713" s="4" t="s">
        <v>5</v>
      </c>
      <c r="D713" s="3">
        <v>9990</v>
      </c>
    </row>
    <row r="714" spans="1:4" x14ac:dyDescent="0.3">
      <c r="A714" s="3">
        <v>713</v>
      </c>
      <c r="B714" s="5">
        <v>44542</v>
      </c>
      <c r="C714" s="4" t="s">
        <v>4</v>
      </c>
      <c r="D714" s="3">
        <v>2750</v>
      </c>
    </row>
    <row r="715" spans="1:4" x14ac:dyDescent="0.3">
      <c r="A715" s="3">
        <v>714</v>
      </c>
      <c r="B715" s="5">
        <v>44542</v>
      </c>
      <c r="C715" s="4" t="s">
        <v>7</v>
      </c>
      <c r="D715" s="3">
        <v>4260</v>
      </c>
    </row>
    <row r="716" spans="1:4" x14ac:dyDescent="0.3">
      <c r="A716" s="3">
        <v>715</v>
      </c>
      <c r="B716" s="5">
        <v>44543</v>
      </c>
      <c r="C716" s="4" t="s">
        <v>5</v>
      </c>
      <c r="D716" s="3">
        <v>2700</v>
      </c>
    </row>
    <row r="717" spans="1:4" x14ac:dyDescent="0.3">
      <c r="A717" s="3">
        <v>716</v>
      </c>
      <c r="B717" s="5">
        <v>44543</v>
      </c>
      <c r="C717" s="4" t="s">
        <v>7</v>
      </c>
      <c r="D717" s="3">
        <v>2180</v>
      </c>
    </row>
    <row r="718" spans="1:4" x14ac:dyDescent="0.3">
      <c r="A718" s="3">
        <v>717</v>
      </c>
      <c r="B718" s="5">
        <v>44544</v>
      </c>
      <c r="C718" s="4" t="s">
        <v>5</v>
      </c>
      <c r="D718" s="3">
        <v>8200</v>
      </c>
    </row>
    <row r="719" spans="1:4" x14ac:dyDescent="0.3">
      <c r="A719" s="3">
        <v>718</v>
      </c>
      <c r="B719" s="5">
        <v>44544</v>
      </c>
      <c r="C719" s="4" t="s">
        <v>6</v>
      </c>
      <c r="D719" s="3">
        <v>5080</v>
      </c>
    </row>
    <row r="720" spans="1:4" x14ac:dyDescent="0.3">
      <c r="A720" s="3">
        <v>719</v>
      </c>
      <c r="B720" s="5">
        <v>44544</v>
      </c>
      <c r="C720" s="4" t="s">
        <v>4</v>
      </c>
      <c r="D720" s="3">
        <v>7660</v>
      </c>
    </row>
    <row r="721" spans="1:4" x14ac:dyDescent="0.3">
      <c r="A721" s="3">
        <v>720</v>
      </c>
      <c r="B721" s="5">
        <v>44544</v>
      </c>
      <c r="C721" s="4" t="s">
        <v>7</v>
      </c>
      <c r="D721" s="3">
        <v>8700</v>
      </c>
    </row>
    <row r="722" spans="1:4" x14ac:dyDescent="0.3">
      <c r="A722" s="3">
        <v>721</v>
      </c>
      <c r="B722" s="5">
        <v>44545</v>
      </c>
      <c r="C722" s="4" t="s">
        <v>6</v>
      </c>
      <c r="D722" s="3">
        <v>7940</v>
      </c>
    </row>
    <row r="723" spans="1:4" x14ac:dyDescent="0.3">
      <c r="A723" s="3">
        <v>722</v>
      </c>
      <c r="B723" s="5">
        <v>44545</v>
      </c>
      <c r="C723" s="4" t="s">
        <v>4</v>
      </c>
      <c r="D723" s="3">
        <v>5370</v>
      </c>
    </row>
    <row r="724" spans="1:4" x14ac:dyDescent="0.3">
      <c r="A724" s="3">
        <v>723</v>
      </c>
      <c r="B724" s="5">
        <v>44546</v>
      </c>
      <c r="C724" s="4" t="s">
        <v>5</v>
      </c>
      <c r="D724" s="3">
        <v>3940</v>
      </c>
    </row>
    <row r="725" spans="1:4" x14ac:dyDescent="0.3">
      <c r="A725" s="3">
        <v>724</v>
      </c>
      <c r="B725" s="5">
        <v>44547</v>
      </c>
      <c r="C725" s="4" t="s">
        <v>5</v>
      </c>
      <c r="D725" s="3">
        <v>4400</v>
      </c>
    </row>
    <row r="726" spans="1:4" x14ac:dyDescent="0.3">
      <c r="A726" s="3">
        <v>725</v>
      </c>
      <c r="B726" s="5">
        <v>44548</v>
      </c>
      <c r="C726" s="4" t="s">
        <v>6</v>
      </c>
      <c r="D726" s="3">
        <v>6800</v>
      </c>
    </row>
    <row r="727" spans="1:4" x14ac:dyDescent="0.3">
      <c r="A727" s="3">
        <v>726</v>
      </c>
      <c r="B727" s="5">
        <v>44548</v>
      </c>
      <c r="C727" s="4" t="s">
        <v>4</v>
      </c>
      <c r="D727" s="3">
        <v>4640</v>
      </c>
    </row>
    <row r="728" spans="1:4" x14ac:dyDescent="0.3">
      <c r="A728" s="3">
        <v>727</v>
      </c>
      <c r="B728" s="5">
        <v>44548</v>
      </c>
      <c r="C728" s="4" t="s">
        <v>7</v>
      </c>
      <c r="D728" s="3">
        <v>7530</v>
      </c>
    </row>
    <row r="729" spans="1:4" x14ac:dyDescent="0.3">
      <c r="A729" s="3">
        <v>728</v>
      </c>
      <c r="B729" s="5">
        <v>44549</v>
      </c>
      <c r="C729" s="4" t="s">
        <v>7</v>
      </c>
      <c r="D729" s="3">
        <v>6950</v>
      </c>
    </row>
    <row r="730" spans="1:4" x14ac:dyDescent="0.3">
      <c r="A730" s="3">
        <v>729</v>
      </c>
      <c r="B730" s="5">
        <v>44549</v>
      </c>
      <c r="C730" s="4" t="s">
        <v>4</v>
      </c>
      <c r="D730" s="3">
        <v>2520</v>
      </c>
    </row>
    <row r="731" spans="1:4" x14ac:dyDescent="0.3">
      <c r="A731" s="3">
        <v>730</v>
      </c>
      <c r="B731" s="5">
        <v>44549</v>
      </c>
      <c r="C731" s="4" t="s">
        <v>5</v>
      </c>
      <c r="D731" s="3">
        <v>4570</v>
      </c>
    </row>
    <row r="732" spans="1:4" x14ac:dyDescent="0.3">
      <c r="A732" s="3">
        <v>731</v>
      </c>
      <c r="B732" s="5">
        <v>44550</v>
      </c>
      <c r="C732" s="4" t="s">
        <v>6</v>
      </c>
      <c r="D732" s="3">
        <v>7250</v>
      </c>
    </row>
    <row r="733" spans="1:4" x14ac:dyDescent="0.3">
      <c r="A733" s="3">
        <v>732</v>
      </c>
      <c r="B733" s="5">
        <v>44550</v>
      </c>
      <c r="C733" s="4" t="s">
        <v>4</v>
      </c>
      <c r="D733" s="3">
        <v>1340</v>
      </c>
    </row>
    <row r="734" spans="1:4" x14ac:dyDescent="0.3">
      <c r="A734" s="3">
        <v>733</v>
      </c>
      <c r="B734" s="5">
        <v>44551</v>
      </c>
      <c r="C734" s="4" t="s">
        <v>6</v>
      </c>
      <c r="D734" s="3">
        <v>1880</v>
      </c>
    </row>
    <row r="735" spans="1:4" x14ac:dyDescent="0.3">
      <c r="A735" s="3">
        <v>734</v>
      </c>
      <c r="B735" s="5">
        <v>44552</v>
      </c>
      <c r="C735" s="4" t="s">
        <v>4</v>
      </c>
      <c r="D735" s="3">
        <v>5730</v>
      </c>
    </row>
    <row r="736" spans="1:4" x14ac:dyDescent="0.3">
      <c r="A736" s="3">
        <v>735</v>
      </c>
      <c r="B736" s="5">
        <v>44552</v>
      </c>
      <c r="C736" s="4" t="s">
        <v>5</v>
      </c>
      <c r="D736" s="3">
        <v>1260</v>
      </c>
    </row>
    <row r="737" spans="1:4" x14ac:dyDescent="0.3">
      <c r="A737" s="3">
        <v>736</v>
      </c>
      <c r="B737" s="5">
        <v>44553</v>
      </c>
      <c r="C737" s="4" t="s">
        <v>4</v>
      </c>
      <c r="D737" s="3">
        <v>9620</v>
      </c>
    </row>
    <row r="738" spans="1:4" x14ac:dyDescent="0.3">
      <c r="A738" s="3">
        <v>737</v>
      </c>
      <c r="B738" s="5">
        <v>44553</v>
      </c>
      <c r="C738" s="4" t="s">
        <v>6</v>
      </c>
      <c r="D738" s="3">
        <v>1280</v>
      </c>
    </row>
    <row r="739" spans="1:4" x14ac:dyDescent="0.3">
      <c r="A739" s="3">
        <v>738</v>
      </c>
      <c r="B739" s="5">
        <v>44553</v>
      </c>
      <c r="C739" s="4" t="s">
        <v>5</v>
      </c>
      <c r="D739" s="3">
        <v>4040</v>
      </c>
    </row>
    <row r="740" spans="1:4" x14ac:dyDescent="0.3">
      <c r="A740" s="3">
        <v>739</v>
      </c>
      <c r="B740" s="5">
        <v>44554</v>
      </c>
      <c r="C740" s="4" t="s">
        <v>4</v>
      </c>
      <c r="D740" s="3">
        <v>4270</v>
      </c>
    </row>
    <row r="741" spans="1:4" x14ac:dyDescent="0.3">
      <c r="A741" s="3">
        <v>740</v>
      </c>
      <c r="B741" s="5">
        <v>44555</v>
      </c>
      <c r="C741" s="4" t="s">
        <v>4</v>
      </c>
      <c r="D741" s="3">
        <v>1590</v>
      </c>
    </row>
    <row r="742" spans="1:4" x14ac:dyDescent="0.3">
      <c r="A742" s="3">
        <v>741</v>
      </c>
      <c r="B742" s="5">
        <v>44556</v>
      </c>
      <c r="C742" s="4" t="s">
        <v>5</v>
      </c>
      <c r="D742" s="3">
        <v>7700</v>
      </c>
    </row>
    <row r="743" spans="1:4" x14ac:dyDescent="0.3">
      <c r="A743" s="3">
        <v>742</v>
      </c>
      <c r="B743" s="5">
        <v>44556</v>
      </c>
      <c r="C743" s="4" t="s">
        <v>7</v>
      </c>
      <c r="D743" s="3">
        <v>7320</v>
      </c>
    </row>
    <row r="744" spans="1:4" x14ac:dyDescent="0.3">
      <c r="A744" s="3">
        <v>743</v>
      </c>
      <c r="B744" s="5">
        <v>44557</v>
      </c>
      <c r="C744" s="4" t="s">
        <v>7</v>
      </c>
      <c r="D744" s="3">
        <v>3930</v>
      </c>
    </row>
    <row r="745" spans="1:4" x14ac:dyDescent="0.3">
      <c r="A745" s="3">
        <v>744</v>
      </c>
      <c r="B745" s="5">
        <v>44557</v>
      </c>
      <c r="C745" s="4" t="s">
        <v>6</v>
      </c>
      <c r="D745" s="3">
        <v>5870</v>
      </c>
    </row>
    <row r="746" spans="1:4" x14ac:dyDescent="0.3">
      <c r="A746" s="3">
        <v>745</v>
      </c>
      <c r="B746" s="5">
        <v>44557</v>
      </c>
      <c r="C746" s="4" t="s">
        <v>5</v>
      </c>
      <c r="D746" s="3">
        <v>8040</v>
      </c>
    </row>
    <row r="747" spans="1:4" x14ac:dyDescent="0.3">
      <c r="A747" s="3">
        <v>746</v>
      </c>
      <c r="B747" s="5">
        <v>44557</v>
      </c>
      <c r="C747" s="4" t="s">
        <v>4</v>
      </c>
      <c r="D747" s="3">
        <v>8030</v>
      </c>
    </row>
    <row r="748" spans="1:4" x14ac:dyDescent="0.3">
      <c r="A748" s="3">
        <v>747</v>
      </c>
      <c r="B748" s="5">
        <v>44558</v>
      </c>
      <c r="C748" s="4" t="s">
        <v>5</v>
      </c>
      <c r="D748" s="3">
        <v>4140</v>
      </c>
    </row>
    <row r="749" spans="1:4" x14ac:dyDescent="0.3">
      <c r="A749" s="3">
        <v>748</v>
      </c>
      <c r="B749" s="5">
        <v>44558</v>
      </c>
      <c r="C749" s="4" t="s">
        <v>4</v>
      </c>
      <c r="D749" s="3">
        <v>1410</v>
      </c>
    </row>
    <row r="750" spans="1:4" x14ac:dyDescent="0.3">
      <c r="A750" s="3">
        <v>749</v>
      </c>
      <c r="B750" s="5">
        <v>44558</v>
      </c>
      <c r="C750" s="4" t="s">
        <v>6</v>
      </c>
      <c r="D750" s="3">
        <v>4500</v>
      </c>
    </row>
    <row r="751" spans="1:4" x14ac:dyDescent="0.3">
      <c r="A751" s="3">
        <v>750</v>
      </c>
      <c r="B751" s="5">
        <v>44559</v>
      </c>
      <c r="C751" s="4" t="s">
        <v>5</v>
      </c>
      <c r="D751" s="3">
        <v>4050</v>
      </c>
    </row>
    <row r="752" spans="1:4" x14ac:dyDescent="0.3">
      <c r="A752" s="3">
        <v>751</v>
      </c>
      <c r="B752" s="5">
        <v>44559</v>
      </c>
      <c r="C752" s="4" t="s">
        <v>4</v>
      </c>
      <c r="D752" s="3">
        <v>7390</v>
      </c>
    </row>
    <row r="753" spans="1:4" x14ac:dyDescent="0.3">
      <c r="A753" s="3">
        <v>752</v>
      </c>
      <c r="B753" s="5">
        <v>44560</v>
      </c>
      <c r="C753" s="4" t="s">
        <v>6</v>
      </c>
      <c r="D753" s="3">
        <v>4600</v>
      </c>
    </row>
    <row r="754" spans="1:4" x14ac:dyDescent="0.3">
      <c r="A754" s="3">
        <v>753</v>
      </c>
      <c r="B754" s="5">
        <v>44560</v>
      </c>
      <c r="C754" s="4" t="s">
        <v>5</v>
      </c>
      <c r="D754" s="3">
        <v>7040</v>
      </c>
    </row>
    <row r="755" spans="1:4" x14ac:dyDescent="0.3">
      <c r="A755" s="3">
        <v>754</v>
      </c>
      <c r="B755" s="5">
        <v>44560</v>
      </c>
      <c r="C755" s="4" t="s">
        <v>7</v>
      </c>
      <c r="D755" s="3">
        <v>2410</v>
      </c>
    </row>
    <row r="756" spans="1:4" x14ac:dyDescent="0.3">
      <c r="A756" s="3">
        <v>755</v>
      </c>
      <c r="B756" s="5">
        <v>44561</v>
      </c>
      <c r="C756" s="4" t="s">
        <v>6</v>
      </c>
      <c r="D756" s="3">
        <v>6290</v>
      </c>
    </row>
  </sheetData>
  <pageMargins left="0.7" right="0.7" top="0.75" bottom="0.75" header="0.3" footer="0.3"/>
  <drawing r:id="rId2"/>
  <picture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2D899-E47C-47A4-A9D8-AE4C91BE087B}">
  <dimension ref="A1:O756"/>
  <sheetViews>
    <sheetView tabSelected="1" workbookViewId="0">
      <selection activeCell="I8" sqref="I8"/>
    </sheetView>
  </sheetViews>
  <sheetFormatPr defaultColWidth="7.42578125" defaultRowHeight="25.5" customHeight="1" x14ac:dyDescent="0.35"/>
  <cols>
    <col min="1" max="2" width="19.85546875" style="11" customWidth="1"/>
    <col min="3" max="3" width="23.140625" style="11" customWidth="1"/>
    <col min="4" max="4" width="27.42578125" style="11" customWidth="1"/>
    <col min="5" max="5" width="16.28515625" style="13" customWidth="1"/>
    <col min="6" max="6" width="15.28515625" style="13" customWidth="1"/>
    <col min="7" max="7" width="33" style="11" customWidth="1"/>
    <col min="8" max="8" width="7.42578125" style="11"/>
    <col min="9" max="9" width="39.140625" style="11" customWidth="1"/>
    <col min="10" max="10" width="19.7109375" style="11" customWidth="1"/>
    <col min="11" max="11" width="12.28515625" style="11" customWidth="1"/>
    <col min="12" max="12" width="16.28515625" style="11" customWidth="1"/>
    <col min="13" max="16384" width="7.42578125" style="11"/>
  </cols>
  <sheetData>
    <row r="1" spans="1:15" s="21" customFormat="1" ht="21" x14ac:dyDescent="0.25">
      <c r="A1" s="21" t="s">
        <v>0</v>
      </c>
      <c r="B1" s="21" t="s">
        <v>1</v>
      </c>
      <c r="C1" s="22" t="s">
        <v>2</v>
      </c>
      <c r="D1" s="21" t="s">
        <v>3</v>
      </c>
      <c r="E1" s="21" t="s">
        <v>21</v>
      </c>
      <c r="F1" s="21" t="s">
        <v>23</v>
      </c>
      <c r="G1" s="21" t="s">
        <v>22</v>
      </c>
      <c r="I1" s="21" t="s">
        <v>24</v>
      </c>
      <c r="J1" s="21" t="s">
        <v>29</v>
      </c>
    </row>
    <row r="2" spans="1:15" ht="21" x14ac:dyDescent="0.35">
      <c r="A2" s="11">
        <v>1</v>
      </c>
      <c r="B2" s="14">
        <v>44198</v>
      </c>
      <c r="C2" s="12" t="s">
        <v>4</v>
      </c>
      <c r="D2" s="11">
        <v>1290</v>
      </c>
      <c r="E2" s="11">
        <f>IF(WEEKDAY(B2,2) &lt; 6, 12000, 5000)</f>
        <v>5000</v>
      </c>
      <c r="F2" s="13">
        <v>0</v>
      </c>
      <c r="G2" s="11">
        <f>30000+E2 - IF(F2 = 0, D2,0)</f>
        <v>33710</v>
      </c>
      <c r="H2" s="13"/>
      <c r="I2" s="11">
        <f>SUM(F:F)</f>
        <v>0</v>
      </c>
      <c r="J2" s="11">
        <v>13179</v>
      </c>
    </row>
    <row r="3" spans="1:15" ht="21" x14ac:dyDescent="0.35">
      <c r="A3" s="11">
        <v>2</v>
      </c>
      <c r="B3" s="14">
        <v>44198</v>
      </c>
      <c r="C3" s="12" t="s">
        <v>5</v>
      </c>
      <c r="D3" s="11">
        <v>4420</v>
      </c>
      <c r="E3" s="11">
        <f>IF(B3-B2 &lt;&gt; 0, IF(WEEKDAY(B3,2) &lt; 6,$J$2,5000),0)</f>
        <v>0</v>
      </c>
      <c r="F3" s="13">
        <f>IF(G2 + E3 &lt;D3,1,0)</f>
        <v>0</v>
      </c>
      <c r="G3" s="11">
        <f>$G2 + $E3 - IF($F3 = 0, $D3,0)</f>
        <v>29290</v>
      </c>
      <c r="H3" s="13"/>
      <c r="I3" s="11" t="s">
        <v>25</v>
      </c>
    </row>
    <row r="4" spans="1:15" ht="21" x14ac:dyDescent="0.35">
      <c r="A4" s="11">
        <v>3</v>
      </c>
      <c r="B4" s="14">
        <v>44198</v>
      </c>
      <c r="C4" s="12" t="s">
        <v>6</v>
      </c>
      <c r="D4" s="11">
        <v>5190</v>
      </c>
      <c r="E4" s="11">
        <f t="shared" ref="E4:E67" si="0">IF(B4-B3 &lt;&gt; 0, IF(WEEKDAY(B4,2) &lt; 6,$J$2,5000),0)</f>
        <v>0</v>
      </c>
      <c r="F4" s="13">
        <f t="shared" ref="F4:F67" si="1">IF(G3 + E4 &lt;D4,1,0)</f>
        <v>0</v>
      </c>
      <c r="G4" s="11">
        <f t="shared" ref="G4:G67" si="2">$G3 + $E4 - IF($F4 = 0, $D4,0)</f>
        <v>24100</v>
      </c>
      <c r="H4" s="13"/>
      <c r="I4" s="11">
        <f t="array" ref="I4">SUM(IF(F:F = 1, D:D,0))</f>
        <v>0</v>
      </c>
    </row>
    <row r="5" spans="1:15" ht="21" x14ac:dyDescent="0.35">
      <c r="A5" s="11">
        <v>4</v>
      </c>
      <c r="B5" s="14">
        <v>44199</v>
      </c>
      <c r="C5" s="12" t="s">
        <v>7</v>
      </c>
      <c r="D5" s="11">
        <v>950</v>
      </c>
      <c r="E5" s="11">
        <f t="shared" si="0"/>
        <v>5000</v>
      </c>
      <c r="F5" s="13">
        <f t="shared" si="1"/>
        <v>0</v>
      </c>
      <c r="G5" s="11">
        <f t="shared" si="2"/>
        <v>28150</v>
      </c>
      <c r="H5" s="13"/>
      <c r="I5" s="11" t="s">
        <v>26</v>
      </c>
    </row>
    <row r="6" spans="1:15" ht="21" x14ac:dyDescent="0.35">
      <c r="A6" s="11">
        <v>5</v>
      </c>
      <c r="B6" s="14">
        <v>44199</v>
      </c>
      <c r="C6" s="12" t="s">
        <v>7</v>
      </c>
      <c r="D6" s="11">
        <v>6000</v>
      </c>
      <c r="E6" s="11">
        <f t="shared" si="0"/>
        <v>0</v>
      </c>
      <c r="F6" s="13">
        <f t="shared" si="1"/>
        <v>0</v>
      </c>
      <c r="G6" s="11">
        <f t="shared" si="2"/>
        <v>22150</v>
      </c>
      <c r="H6" s="13"/>
      <c r="I6" s="11">
        <v>154</v>
      </c>
      <c r="J6" s="14">
        <v>44274</v>
      </c>
      <c r="K6" s="11" t="s">
        <v>6</v>
      </c>
      <c r="L6" s="11">
        <v>9770</v>
      </c>
      <c r="M6" s="11">
        <v>0</v>
      </c>
      <c r="N6" s="11">
        <v>1</v>
      </c>
      <c r="O6" s="11">
        <v>7590</v>
      </c>
    </row>
    <row r="7" spans="1:15" ht="21" x14ac:dyDescent="0.35">
      <c r="A7" s="11">
        <v>6</v>
      </c>
      <c r="B7" s="14">
        <v>44199</v>
      </c>
      <c r="C7" s="12" t="s">
        <v>5</v>
      </c>
      <c r="D7" s="11">
        <v>8530</v>
      </c>
      <c r="E7" s="11">
        <f t="shared" si="0"/>
        <v>0</v>
      </c>
      <c r="F7" s="13">
        <f t="shared" si="1"/>
        <v>0</v>
      </c>
      <c r="G7" s="11">
        <f t="shared" si="2"/>
        <v>13620</v>
      </c>
      <c r="H7" s="13"/>
    </row>
    <row r="8" spans="1:15" ht="21" x14ac:dyDescent="0.35">
      <c r="A8" s="11">
        <v>7</v>
      </c>
      <c r="B8" s="14">
        <v>44200</v>
      </c>
      <c r="C8" s="12" t="s">
        <v>7</v>
      </c>
      <c r="D8" s="11">
        <v>1140</v>
      </c>
      <c r="E8" s="11">
        <f t="shared" si="0"/>
        <v>13179</v>
      </c>
      <c r="F8" s="13">
        <f t="shared" si="1"/>
        <v>0</v>
      </c>
      <c r="G8" s="11">
        <f t="shared" si="2"/>
        <v>25659</v>
      </c>
      <c r="H8" s="13"/>
    </row>
    <row r="9" spans="1:15" ht="21" x14ac:dyDescent="0.35">
      <c r="A9" s="11">
        <v>8</v>
      </c>
      <c r="B9" s="14">
        <v>44200</v>
      </c>
      <c r="C9" s="12" t="s">
        <v>5</v>
      </c>
      <c r="D9" s="11">
        <v>2460</v>
      </c>
      <c r="E9" s="11">
        <f t="shared" si="0"/>
        <v>0</v>
      </c>
      <c r="F9" s="13">
        <f t="shared" si="1"/>
        <v>0</v>
      </c>
      <c r="G9" s="11">
        <f t="shared" si="2"/>
        <v>23199</v>
      </c>
      <c r="H9" s="13"/>
    </row>
    <row r="10" spans="1:15" ht="21" x14ac:dyDescent="0.35">
      <c r="A10" s="11">
        <v>9</v>
      </c>
      <c r="B10" s="14">
        <v>44201</v>
      </c>
      <c r="C10" s="12" t="s">
        <v>6</v>
      </c>
      <c r="D10" s="11">
        <v>7520</v>
      </c>
      <c r="E10" s="11">
        <f t="shared" si="0"/>
        <v>13179</v>
      </c>
      <c r="F10" s="13">
        <f t="shared" si="1"/>
        <v>0</v>
      </c>
      <c r="G10" s="11">
        <f t="shared" si="2"/>
        <v>28858</v>
      </c>
      <c r="H10" s="13"/>
    </row>
    <row r="11" spans="1:15" ht="21" x14ac:dyDescent="0.35">
      <c r="A11" s="11">
        <v>10</v>
      </c>
      <c r="B11" s="14">
        <v>44201</v>
      </c>
      <c r="C11" s="12" t="s">
        <v>5</v>
      </c>
      <c r="D11" s="11">
        <v>7920</v>
      </c>
      <c r="E11" s="11">
        <f t="shared" si="0"/>
        <v>0</v>
      </c>
      <c r="F11" s="13">
        <f t="shared" si="1"/>
        <v>0</v>
      </c>
      <c r="G11" s="11">
        <f t="shared" si="2"/>
        <v>20938</v>
      </c>
      <c r="H11" s="13"/>
    </row>
    <row r="12" spans="1:15" ht="21" x14ac:dyDescent="0.35">
      <c r="A12" s="11">
        <v>11</v>
      </c>
      <c r="B12" s="14">
        <v>44201</v>
      </c>
      <c r="C12" s="12" t="s">
        <v>4</v>
      </c>
      <c r="D12" s="11">
        <v>1430</v>
      </c>
      <c r="E12" s="11">
        <f t="shared" si="0"/>
        <v>0</v>
      </c>
      <c r="F12" s="13">
        <f t="shared" si="1"/>
        <v>0</v>
      </c>
      <c r="G12" s="11">
        <f t="shared" si="2"/>
        <v>19508</v>
      </c>
      <c r="H12" s="13"/>
    </row>
    <row r="13" spans="1:15" ht="21" x14ac:dyDescent="0.35">
      <c r="A13" s="11">
        <v>12</v>
      </c>
      <c r="B13" s="14">
        <v>44202</v>
      </c>
      <c r="C13" s="12" t="s">
        <v>7</v>
      </c>
      <c r="D13" s="11">
        <v>1500</v>
      </c>
      <c r="E13" s="11">
        <f t="shared" si="0"/>
        <v>13179</v>
      </c>
      <c r="F13" s="13">
        <f t="shared" si="1"/>
        <v>0</v>
      </c>
      <c r="G13" s="11">
        <f t="shared" si="2"/>
        <v>31187</v>
      </c>
      <c r="H13" s="13"/>
    </row>
    <row r="14" spans="1:15" ht="21" x14ac:dyDescent="0.35">
      <c r="A14" s="11">
        <v>13</v>
      </c>
      <c r="B14" s="14">
        <v>44202</v>
      </c>
      <c r="C14" s="12" t="s">
        <v>4</v>
      </c>
      <c r="D14" s="11">
        <v>5540</v>
      </c>
      <c r="E14" s="11">
        <f t="shared" si="0"/>
        <v>0</v>
      </c>
      <c r="F14" s="13">
        <f t="shared" si="1"/>
        <v>0</v>
      </c>
      <c r="G14" s="11">
        <f t="shared" si="2"/>
        <v>25647</v>
      </c>
      <c r="H14" s="13"/>
    </row>
    <row r="15" spans="1:15" ht="21" x14ac:dyDescent="0.35">
      <c r="A15" s="11">
        <v>14</v>
      </c>
      <c r="B15" s="14">
        <v>44202</v>
      </c>
      <c r="C15" s="12" t="s">
        <v>6</v>
      </c>
      <c r="D15" s="11">
        <v>7340</v>
      </c>
      <c r="E15" s="11">
        <f t="shared" si="0"/>
        <v>0</v>
      </c>
      <c r="F15" s="13">
        <f t="shared" si="1"/>
        <v>0</v>
      </c>
      <c r="G15" s="11">
        <f t="shared" si="2"/>
        <v>18307</v>
      </c>
      <c r="H15" s="13"/>
    </row>
    <row r="16" spans="1:15" ht="21" x14ac:dyDescent="0.35">
      <c r="A16" s="11">
        <v>15</v>
      </c>
      <c r="B16" s="14">
        <v>44203</v>
      </c>
      <c r="C16" s="12" t="s">
        <v>5</v>
      </c>
      <c r="D16" s="11">
        <v>8170</v>
      </c>
      <c r="E16" s="11">
        <f t="shared" si="0"/>
        <v>13179</v>
      </c>
      <c r="F16" s="13">
        <f t="shared" si="1"/>
        <v>0</v>
      </c>
      <c r="G16" s="11">
        <f t="shared" si="2"/>
        <v>23316</v>
      </c>
      <c r="H16" s="13"/>
    </row>
    <row r="17" spans="1:8" ht="21" x14ac:dyDescent="0.35">
      <c r="A17" s="11">
        <v>16</v>
      </c>
      <c r="B17" s="14">
        <v>44204</v>
      </c>
      <c r="C17" s="12" t="s">
        <v>4</v>
      </c>
      <c r="D17" s="11">
        <v>9410</v>
      </c>
      <c r="E17" s="11">
        <f t="shared" si="0"/>
        <v>13179</v>
      </c>
      <c r="F17" s="13">
        <f t="shared" si="1"/>
        <v>0</v>
      </c>
      <c r="G17" s="11">
        <f t="shared" si="2"/>
        <v>27085</v>
      </c>
      <c r="H17" s="13"/>
    </row>
    <row r="18" spans="1:8" ht="21" x14ac:dyDescent="0.35">
      <c r="A18" s="11">
        <v>17</v>
      </c>
      <c r="B18" s="14">
        <v>44204</v>
      </c>
      <c r="C18" s="12" t="s">
        <v>7</v>
      </c>
      <c r="D18" s="11">
        <v>4660</v>
      </c>
      <c r="E18" s="11">
        <f t="shared" si="0"/>
        <v>0</v>
      </c>
      <c r="F18" s="13">
        <f t="shared" si="1"/>
        <v>0</v>
      </c>
      <c r="G18" s="11">
        <f t="shared" si="2"/>
        <v>22425</v>
      </c>
      <c r="H18" s="13"/>
    </row>
    <row r="19" spans="1:8" ht="21" x14ac:dyDescent="0.35">
      <c r="A19" s="11">
        <v>18</v>
      </c>
      <c r="B19" s="14">
        <v>44205</v>
      </c>
      <c r="C19" s="12" t="s">
        <v>4</v>
      </c>
      <c r="D19" s="11">
        <v>2240</v>
      </c>
      <c r="E19" s="11">
        <f t="shared" si="0"/>
        <v>5000</v>
      </c>
      <c r="F19" s="13">
        <f t="shared" si="1"/>
        <v>0</v>
      </c>
      <c r="G19" s="11">
        <f t="shared" si="2"/>
        <v>25185</v>
      </c>
      <c r="H19" s="13"/>
    </row>
    <row r="20" spans="1:8" ht="21" x14ac:dyDescent="0.35">
      <c r="A20" s="11">
        <v>19</v>
      </c>
      <c r="B20" s="14">
        <v>44205</v>
      </c>
      <c r="C20" s="12" t="s">
        <v>5</v>
      </c>
      <c r="D20" s="11">
        <v>6760</v>
      </c>
      <c r="E20" s="11">
        <f t="shared" si="0"/>
        <v>0</v>
      </c>
      <c r="F20" s="13">
        <f t="shared" si="1"/>
        <v>0</v>
      </c>
      <c r="G20" s="11">
        <f t="shared" si="2"/>
        <v>18425</v>
      </c>
    </row>
    <row r="21" spans="1:8" ht="21" x14ac:dyDescent="0.35">
      <c r="A21" s="11">
        <v>20</v>
      </c>
      <c r="B21" s="14">
        <v>44206</v>
      </c>
      <c r="C21" s="12" t="s">
        <v>6</v>
      </c>
      <c r="D21" s="11">
        <v>7850</v>
      </c>
      <c r="E21" s="11">
        <f t="shared" si="0"/>
        <v>5000</v>
      </c>
      <c r="F21" s="13">
        <f t="shared" si="1"/>
        <v>0</v>
      </c>
      <c r="G21" s="11">
        <f t="shared" si="2"/>
        <v>15575</v>
      </c>
    </row>
    <row r="22" spans="1:8" ht="21" x14ac:dyDescent="0.35">
      <c r="A22" s="11">
        <v>21</v>
      </c>
      <c r="B22" s="14">
        <v>44207</v>
      </c>
      <c r="C22" s="12" t="s">
        <v>5</v>
      </c>
      <c r="D22" s="11">
        <v>5440</v>
      </c>
      <c r="E22" s="11">
        <f t="shared" si="0"/>
        <v>13179</v>
      </c>
      <c r="F22" s="13">
        <f t="shared" si="1"/>
        <v>0</v>
      </c>
      <c r="G22" s="11">
        <f t="shared" si="2"/>
        <v>23314</v>
      </c>
    </row>
    <row r="23" spans="1:8" ht="21" x14ac:dyDescent="0.35">
      <c r="A23" s="11">
        <v>22</v>
      </c>
      <c r="B23" s="14">
        <v>44207</v>
      </c>
      <c r="C23" s="12" t="s">
        <v>7</v>
      </c>
      <c r="D23" s="11">
        <v>5230</v>
      </c>
      <c r="E23" s="11">
        <f t="shared" si="0"/>
        <v>0</v>
      </c>
      <c r="F23" s="13">
        <f t="shared" si="1"/>
        <v>0</v>
      </c>
      <c r="G23" s="11">
        <f t="shared" si="2"/>
        <v>18084</v>
      </c>
    </row>
    <row r="24" spans="1:8" ht="21" x14ac:dyDescent="0.35">
      <c r="A24" s="11">
        <v>23</v>
      </c>
      <c r="B24" s="14">
        <v>44207</v>
      </c>
      <c r="C24" s="12" t="s">
        <v>4</v>
      </c>
      <c r="D24" s="11">
        <v>9750</v>
      </c>
      <c r="E24" s="11">
        <f t="shared" si="0"/>
        <v>0</v>
      </c>
      <c r="F24" s="13">
        <f t="shared" si="1"/>
        <v>0</v>
      </c>
      <c r="G24" s="11">
        <f t="shared" si="2"/>
        <v>8334</v>
      </c>
    </row>
    <row r="25" spans="1:8" ht="21" x14ac:dyDescent="0.35">
      <c r="A25" s="11">
        <v>24</v>
      </c>
      <c r="B25" s="14">
        <v>44208</v>
      </c>
      <c r="C25" s="12" t="s">
        <v>6</v>
      </c>
      <c r="D25" s="11">
        <v>4800</v>
      </c>
      <c r="E25" s="11">
        <f t="shared" si="0"/>
        <v>13179</v>
      </c>
      <c r="F25" s="13">
        <f t="shared" si="1"/>
        <v>0</v>
      </c>
      <c r="G25" s="11">
        <f t="shared" si="2"/>
        <v>16713</v>
      </c>
    </row>
    <row r="26" spans="1:8" ht="21" x14ac:dyDescent="0.35">
      <c r="A26" s="11">
        <v>25</v>
      </c>
      <c r="B26" s="14">
        <v>44209</v>
      </c>
      <c r="C26" s="12" t="s">
        <v>7</v>
      </c>
      <c r="D26" s="11">
        <v>8650</v>
      </c>
      <c r="E26" s="11">
        <f t="shared" si="0"/>
        <v>13179</v>
      </c>
      <c r="F26" s="13">
        <f t="shared" si="1"/>
        <v>0</v>
      </c>
      <c r="G26" s="11">
        <f t="shared" si="2"/>
        <v>21242</v>
      </c>
    </row>
    <row r="27" spans="1:8" ht="21" x14ac:dyDescent="0.35">
      <c r="A27" s="11">
        <v>26</v>
      </c>
      <c r="B27" s="14">
        <v>44210</v>
      </c>
      <c r="C27" s="12" t="s">
        <v>4</v>
      </c>
      <c r="D27" s="11">
        <v>2260</v>
      </c>
      <c r="E27" s="11">
        <f t="shared" si="0"/>
        <v>13179</v>
      </c>
      <c r="F27" s="13">
        <f t="shared" si="1"/>
        <v>0</v>
      </c>
      <c r="G27" s="11">
        <f t="shared" si="2"/>
        <v>32161</v>
      </c>
    </row>
    <row r="28" spans="1:8" ht="21" x14ac:dyDescent="0.35">
      <c r="A28" s="11">
        <v>27</v>
      </c>
      <c r="B28" s="14">
        <v>44210</v>
      </c>
      <c r="C28" s="12" t="s">
        <v>5</v>
      </c>
      <c r="D28" s="11">
        <v>5000</v>
      </c>
      <c r="E28" s="11">
        <f t="shared" si="0"/>
        <v>0</v>
      </c>
      <c r="F28" s="13">
        <f t="shared" si="1"/>
        <v>0</v>
      </c>
      <c r="G28" s="11">
        <f t="shared" si="2"/>
        <v>27161</v>
      </c>
    </row>
    <row r="29" spans="1:8" ht="21" x14ac:dyDescent="0.35">
      <c r="A29" s="11">
        <v>28</v>
      </c>
      <c r="B29" s="14">
        <v>44210</v>
      </c>
      <c r="C29" s="12" t="s">
        <v>7</v>
      </c>
      <c r="D29" s="11">
        <v>1650</v>
      </c>
      <c r="E29" s="11">
        <f t="shared" si="0"/>
        <v>0</v>
      </c>
      <c r="F29" s="13">
        <f t="shared" si="1"/>
        <v>0</v>
      </c>
      <c r="G29" s="11">
        <f t="shared" si="2"/>
        <v>25511</v>
      </c>
    </row>
    <row r="30" spans="1:8" ht="21" x14ac:dyDescent="0.35">
      <c r="A30" s="11">
        <v>29</v>
      </c>
      <c r="B30" s="14">
        <v>44211</v>
      </c>
      <c r="C30" s="12" t="s">
        <v>7</v>
      </c>
      <c r="D30" s="11">
        <v>7060</v>
      </c>
      <c r="E30" s="11">
        <f t="shared" si="0"/>
        <v>13179</v>
      </c>
      <c r="F30" s="13">
        <f t="shared" si="1"/>
        <v>0</v>
      </c>
      <c r="G30" s="11">
        <f t="shared" si="2"/>
        <v>31630</v>
      </c>
    </row>
    <row r="31" spans="1:8" ht="21" x14ac:dyDescent="0.35">
      <c r="A31" s="11">
        <v>30</v>
      </c>
      <c r="B31" s="14">
        <v>44211</v>
      </c>
      <c r="C31" s="12" t="s">
        <v>4</v>
      </c>
      <c r="D31" s="11">
        <v>3260</v>
      </c>
      <c r="E31" s="11">
        <f t="shared" si="0"/>
        <v>0</v>
      </c>
      <c r="F31" s="13">
        <f t="shared" si="1"/>
        <v>0</v>
      </c>
      <c r="G31" s="11">
        <f t="shared" si="2"/>
        <v>28370</v>
      </c>
    </row>
    <row r="32" spans="1:8" ht="21" x14ac:dyDescent="0.35">
      <c r="A32" s="11">
        <v>31</v>
      </c>
      <c r="B32" s="14">
        <v>44211</v>
      </c>
      <c r="C32" s="12" t="s">
        <v>6</v>
      </c>
      <c r="D32" s="11">
        <v>5760</v>
      </c>
      <c r="E32" s="11">
        <f t="shared" si="0"/>
        <v>0</v>
      </c>
      <c r="F32" s="13">
        <f t="shared" si="1"/>
        <v>0</v>
      </c>
      <c r="G32" s="11">
        <f t="shared" si="2"/>
        <v>22610</v>
      </c>
    </row>
    <row r="33" spans="1:7" ht="21" x14ac:dyDescent="0.35">
      <c r="A33" s="11">
        <v>32</v>
      </c>
      <c r="B33" s="14">
        <v>44212</v>
      </c>
      <c r="C33" s="12" t="s">
        <v>5</v>
      </c>
      <c r="D33" s="11">
        <v>1990</v>
      </c>
      <c r="E33" s="11">
        <f t="shared" si="0"/>
        <v>5000</v>
      </c>
      <c r="F33" s="13">
        <f t="shared" si="1"/>
        <v>0</v>
      </c>
      <c r="G33" s="11">
        <f t="shared" si="2"/>
        <v>25620</v>
      </c>
    </row>
    <row r="34" spans="1:7" ht="21" x14ac:dyDescent="0.35">
      <c r="A34" s="11">
        <v>33</v>
      </c>
      <c r="B34" s="14">
        <v>44213</v>
      </c>
      <c r="C34" s="12" t="s">
        <v>7</v>
      </c>
      <c r="D34" s="11">
        <v>5240</v>
      </c>
      <c r="E34" s="11">
        <f t="shared" si="0"/>
        <v>5000</v>
      </c>
      <c r="F34" s="13">
        <f t="shared" si="1"/>
        <v>0</v>
      </c>
      <c r="G34" s="11">
        <f t="shared" si="2"/>
        <v>25380</v>
      </c>
    </row>
    <row r="35" spans="1:7" ht="21" x14ac:dyDescent="0.35">
      <c r="A35" s="11">
        <v>34</v>
      </c>
      <c r="B35" s="14">
        <v>44213</v>
      </c>
      <c r="C35" s="12" t="s">
        <v>5</v>
      </c>
      <c r="D35" s="11">
        <v>2720</v>
      </c>
      <c r="E35" s="11">
        <f t="shared" si="0"/>
        <v>0</v>
      </c>
      <c r="F35" s="13">
        <f t="shared" si="1"/>
        <v>0</v>
      </c>
      <c r="G35" s="11">
        <f t="shared" si="2"/>
        <v>22660</v>
      </c>
    </row>
    <row r="36" spans="1:7" ht="21" x14ac:dyDescent="0.35">
      <c r="A36" s="11">
        <v>35</v>
      </c>
      <c r="B36" s="14">
        <v>44213</v>
      </c>
      <c r="C36" s="12" t="s">
        <v>6</v>
      </c>
      <c r="D36" s="11">
        <v>3220</v>
      </c>
      <c r="E36" s="11">
        <f t="shared" si="0"/>
        <v>0</v>
      </c>
      <c r="F36" s="13">
        <f t="shared" si="1"/>
        <v>0</v>
      </c>
      <c r="G36" s="11">
        <f t="shared" si="2"/>
        <v>19440</v>
      </c>
    </row>
    <row r="37" spans="1:7" ht="21" x14ac:dyDescent="0.35">
      <c r="A37" s="11">
        <v>36</v>
      </c>
      <c r="B37" s="14">
        <v>44213</v>
      </c>
      <c r="C37" s="12" t="s">
        <v>4</v>
      </c>
      <c r="D37" s="11">
        <v>3140</v>
      </c>
      <c r="E37" s="11">
        <f t="shared" si="0"/>
        <v>0</v>
      </c>
      <c r="F37" s="13">
        <f t="shared" si="1"/>
        <v>0</v>
      </c>
      <c r="G37" s="11">
        <f t="shared" si="2"/>
        <v>16300</v>
      </c>
    </row>
    <row r="38" spans="1:7" ht="21" x14ac:dyDescent="0.35">
      <c r="A38" s="11">
        <v>37</v>
      </c>
      <c r="B38" s="14">
        <v>44214</v>
      </c>
      <c r="C38" s="12" t="s">
        <v>7</v>
      </c>
      <c r="D38" s="11">
        <v>4150</v>
      </c>
      <c r="E38" s="11">
        <f t="shared" si="0"/>
        <v>13179</v>
      </c>
      <c r="F38" s="13">
        <f t="shared" si="1"/>
        <v>0</v>
      </c>
      <c r="G38" s="11">
        <f t="shared" si="2"/>
        <v>25329</v>
      </c>
    </row>
    <row r="39" spans="1:7" ht="21" x14ac:dyDescent="0.35">
      <c r="A39" s="11">
        <v>38</v>
      </c>
      <c r="B39" s="14">
        <v>44215</v>
      </c>
      <c r="C39" s="12" t="s">
        <v>7</v>
      </c>
      <c r="D39" s="11">
        <v>3870</v>
      </c>
      <c r="E39" s="11">
        <f t="shared" si="0"/>
        <v>13179</v>
      </c>
      <c r="F39" s="13">
        <f t="shared" si="1"/>
        <v>0</v>
      </c>
      <c r="G39" s="11">
        <f t="shared" si="2"/>
        <v>34638</v>
      </c>
    </row>
    <row r="40" spans="1:7" ht="21" x14ac:dyDescent="0.35">
      <c r="A40" s="11">
        <v>39</v>
      </c>
      <c r="B40" s="14">
        <v>44215</v>
      </c>
      <c r="C40" s="12" t="s">
        <v>4</v>
      </c>
      <c r="D40" s="11">
        <v>1170</v>
      </c>
      <c r="E40" s="11">
        <f t="shared" si="0"/>
        <v>0</v>
      </c>
      <c r="F40" s="13">
        <f t="shared" si="1"/>
        <v>0</v>
      </c>
      <c r="G40" s="11">
        <f t="shared" si="2"/>
        <v>33468</v>
      </c>
    </row>
    <row r="41" spans="1:7" ht="21" x14ac:dyDescent="0.35">
      <c r="A41" s="11">
        <v>40</v>
      </c>
      <c r="B41" s="14">
        <v>44216</v>
      </c>
      <c r="C41" s="12" t="s">
        <v>4</v>
      </c>
      <c r="D41" s="11">
        <v>2350</v>
      </c>
      <c r="E41" s="11">
        <f t="shared" si="0"/>
        <v>13179</v>
      </c>
      <c r="F41" s="13">
        <f t="shared" si="1"/>
        <v>0</v>
      </c>
      <c r="G41" s="11">
        <f t="shared" si="2"/>
        <v>44297</v>
      </c>
    </row>
    <row r="42" spans="1:7" ht="21" x14ac:dyDescent="0.35">
      <c r="A42" s="11">
        <v>41</v>
      </c>
      <c r="B42" s="14">
        <v>44216</v>
      </c>
      <c r="C42" s="12" t="s">
        <v>7</v>
      </c>
      <c r="D42" s="11">
        <v>7700</v>
      </c>
      <c r="E42" s="11">
        <f t="shared" si="0"/>
        <v>0</v>
      </c>
      <c r="F42" s="13">
        <f t="shared" si="1"/>
        <v>0</v>
      </c>
      <c r="G42" s="11">
        <f t="shared" si="2"/>
        <v>36597</v>
      </c>
    </row>
    <row r="43" spans="1:7" ht="21" x14ac:dyDescent="0.35">
      <c r="A43" s="11">
        <v>42</v>
      </c>
      <c r="B43" s="14">
        <v>44217</v>
      </c>
      <c r="C43" s="12" t="s">
        <v>6</v>
      </c>
      <c r="D43" s="11">
        <v>3210</v>
      </c>
      <c r="E43" s="11">
        <f t="shared" si="0"/>
        <v>13179</v>
      </c>
      <c r="F43" s="13">
        <f t="shared" si="1"/>
        <v>0</v>
      </c>
      <c r="G43" s="11">
        <f t="shared" si="2"/>
        <v>46566</v>
      </c>
    </row>
    <row r="44" spans="1:7" ht="21" x14ac:dyDescent="0.35">
      <c r="A44" s="11">
        <v>43</v>
      </c>
      <c r="B44" s="14">
        <v>44217</v>
      </c>
      <c r="C44" s="12" t="s">
        <v>7</v>
      </c>
      <c r="D44" s="11">
        <v>1060</v>
      </c>
      <c r="E44" s="11">
        <f t="shared" si="0"/>
        <v>0</v>
      </c>
      <c r="F44" s="13">
        <f t="shared" si="1"/>
        <v>0</v>
      </c>
      <c r="G44" s="11">
        <f t="shared" si="2"/>
        <v>45506</v>
      </c>
    </row>
    <row r="45" spans="1:7" ht="21" x14ac:dyDescent="0.35">
      <c r="A45" s="11">
        <v>44</v>
      </c>
      <c r="B45" s="14">
        <v>44218</v>
      </c>
      <c r="C45" s="12" t="s">
        <v>6</v>
      </c>
      <c r="D45" s="11">
        <v>2300</v>
      </c>
      <c r="E45" s="11">
        <f t="shared" si="0"/>
        <v>13179</v>
      </c>
      <c r="F45" s="13">
        <f t="shared" si="1"/>
        <v>0</v>
      </c>
      <c r="G45" s="11">
        <f t="shared" si="2"/>
        <v>56385</v>
      </c>
    </row>
    <row r="46" spans="1:7" ht="21" x14ac:dyDescent="0.35">
      <c r="A46" s="11">
        <v>45</v>
      </c>
      <c r="B46" s="14">
        <v>44218</v>
      </c>
      <c r="C46" s="12" t="s">
        <v>7</v>
      </c>
      <c r="D46" s="11">
        <v>7840</v>
      </c>
      <c r="E46" s="11">
        <f t="shared" si="0"/>
        <v>0</v>
      </c>
      <c r="F46" s="13">
        <f t="shared" si="1"/>
        <v>0</v>
      </c>
      <c r="G46" s="11">
        <f t="shared" si="2"/>
        <v>48545</v>
      </c>
    </row>
    <row r="47" spans="1:7" ht="21" x14ac:dyDescent="0.35">
      <c r="A47" s="11">
        <v>46</v>
      </c>
      <c r="B47" s="14">
        <v>44219</v>
      </c>
      <c r="C47" s="12" t="s">
        <v>4</v>
      </c>
      <c r="D47" s="11">
        <v>2870</v>
      </c>
      <c r="E47" s="11">
        <f t="shared" si="0"/>
        <v>5000</v>
      </c>
      <c r="F47" s="13">
        <f t="shared" si="1"/>
        <v>0</v>
      </c>
      <c r="G47" s="11">
        <f t="shared" si="2"/>
        <v>50675</v>
      </c>
    </row>
    <row r="48" spans="1:7" ht="21" x14ac:dyDescent="0.35">
      <c r="A48" s="11">
        <v>47</v>
      </c>
      <c r="B48" s="14">
        <v>44220</v>
      </c>
      <c r="C48" s="12" t="s">
        <v>4</v>
      </c>
      <c r="D48" s="11">
        <v>8690</v>
      </c>
      <c r="E48" s="11">
        <f t="shared" si="0"/>
        <v>5000</v>
      </c>
      <c r="F48" s="13">
        <f t="shared" si="1"/>
        <v>0</v>
      </c>
      <c r="G48" s="11">
        <f t="shared" si="2"/>
        <v>46985</v>
      </c>
    </row>
    <row r="49" spans="1:7" ht="21" x14ac:dyDescent="0.35">
      <c r="A49" s="11">
        <v>48</v>
      </c>
      <c r="B49" s="14">
        <v>44221</v>
      </c>
      <c r="C49" s="12" t="s">
        <v>6</v>
      </c>
      <c r="D49" s="11">
        <v>6450</v>
      </c>
      <c r="E49" s="11">
        <f t="shared" si="0"/>
        <v>13179</v>
      </c>
      <c r="F49" s="13">
        <f t="shared" si="1"/>
        <v>0</v>
      </c>
      <c r="G49" s="11">
        <f t="shared" si="2"/>
        <v>53714</v>
      </c>
    </row>
    <row r="50" spans="1:7" ht="21" x14ac:dyDescent="0.35">
      <c r="A50" s="11">
        <v>49</v>
      </c>
      <c r="B50" s="14">
        <v>44222</v>
      </c>
      <c r="C50" s="12" t="s">
        <v>7</v>
      </c>
      <c r="D50" s="11">
        <v>3050</v>
      </c>
      <c r="E50" s="11">
        <f t="shared" si="0"/>
        <v>13179</v>
      </c>
      <c r="F50" s="13">
        <f t="shared" si="1"/>
        <v>0</v>
      </c>
      <c r="G50" s="11">
        <f t="shared" si="2"/>
        <v>63843</v>
      </c>
    </row>
    <row r="51" spans="1:7" ht="21" x14ac:dyDescent="0.35">
      <c r="A51" s="11">
        <v>50</v>
      </c>
      <c r="B51" s="14">
        <v>44222</v>
      </c>
      <c r="C51" s="12" t="s">
        <v>5</v>
      </c>
      <c r="D51" s="11">
        <v>7170</v>
      </c>
      <c r="E51" s="11">
        <f t="shared" si="0"/>
        <v>0</v>
      </c>
      <c r="F51" s="13">
        <f t="shared" si="1"/>
        <v>0</v>
      </c>
      <c r="G51" s="11">
        <f t="shared" si="2"/>
        <v>56673</v>
      </c>
    </row>
    <row r="52" spans="1:7" ht="21" x14ac:dyDescent="0.35">
      <c r="A52" s="11">
        <v>51</v>
      </c>
      <c r="B52" s="14">
        <v>44222</v>
      </c>
      <c r="C52" s="12" t="s">
        <v>6</v>
      </c>
      <c r="D52" s="11">
        <v>1970</v>
      </c>
      <c r="E52" s="11">
        <f t="shared" si="0"/>
        <v>0</v>
      </c>
      <c r="F52" s="13">
        <f t="shared" si="1"/>
        <v>0</v>
      </c>
      <c r="G52" s="11">
        <f t="shared" si="2"/>
        <v>54703</v>
      </c>
    </row>
    <row r="53" spans="1:7" ht="21" x14ac:dyDescent="0.35">
      <c r="A53" s="11">
        <v>52</v>
      </c>
      <c r="B53" s="14">
        <v>44223</v>
      </c>
      <c r="C53" s="12" t="s">
        <v>6</v>
      </c>
      <c r="D53" s="11">
        <v>3670</v>
      </c>
      <c r="E53" s="11">
        <f t="shared" si="0"/>
        <v>13179</v>
      </c>
      <c r="F53" s="13">
        <f t="shared" si="1"/>
        <v>0</v>
      </c>
      <c r="G53" s="11">
        <f t="shared" si="2"/>
        <v>64212</v>
      </c>
    </row>
    <row r="54" spans="1:7" ht="21" x14ac:dyDescent="0.35">
      <c r="A54" s="11">
        <v>53</v>
      </c>
      <c r="B54" s="14">
        <v>44223</v>
      </c>
      <c r="C54" s="12" t="s">
        <v>4</v>
      </c>
      <c r="D54" s="11">
        <v>7870</v>
      </c>
      <c r="E54" s="11">
        <f t="shared" si="0"/>
        <v>0</v>
      </c>
      <c r="F54" s="13">
        <f t="shared" si="1"/>
        <v>0</v>
      </c>
      <c r="G54" s="11">
        <f t="shared" si="2"/>
        <v>56342</v>
      </c>
    </row>
    <row r="55" spans="1:7" ht="21" x14ac:dyDescent="0.35">
      <c r="A55" s="11">
        <v>54</v>
      </c>
      <c r="B55" s="14">
        <v>44224</v>
      </c>
      <c r="C55" s="12" t="s">
        <v>5</v>
      </c>
      <c r="D55" s="11">
        <v>7930</v>
      </c>
      <c r="E55" s="11">
        <f t="shared" si="0"/>
        <v>13179</v>
      </c>
      <c r="F55" s="13">
        <f t="shared" si="1"/>
        <v>0</v>
      </c>
      <c r="G55" s="11">
        <f t="shared" si="2"/>
        <v>61591</v>
      </c>
    </row>
    <row r="56" spans="1:7" ht="21" x14ac:dyDescent="0.35">
      <c r="A56" s="11">
        <v>55</v>
      </c>
      <c r="B56" s="14">
        <v>44224</v>
      </c>
      <c r="C56" s="12" t="s">
        <v>4</v>
      </c>
      <c r="D56" s="11">
        <v>1940</v>
      </c>
      <c r="E56" s="11">
        <f t="shared" si="0"/>
        <v>0</v>
      </c>
      <c r="F56" s="13">
        <f t="shared" si="1"/>
        <v>0</v>
      </c>
      <c r="G56" s="11">
        <f t="shared" si="2"/>
        <v>59651</v>
      </c>
    </row>
    <row r="57" spans="1:7" ht="21" x14ac:dyDescent="0.35">
      <c r="A57" s="11">
        <v>56</v>
      </c>
      <c r="B57" s="14">
        <v>44224</v>
      </c>
      <c r="C57" s="12" t="s">
        <v>7</v>
      </c>
      <c r="D57" s="11">
        <v>2340</v>
      </c>
      <c r="E57" s="11">
        <f t="shared" si="0"/>
        <v>0</v>
      </c>
      <c r="F57" s="13">
        <f t="shared" si="1"/>
        <v>0</v>
      </c>
      <c r="G57" s="11">
        <f t="shared" si="2"/>
        <v>57311</v>
      </c>
    </row>
    <row r="58" spans="1:7" ht="21" x14ac:dyDescent="0.35">
      <c r="A58" s="11">
        <v>57</v>
      </c>
      <c r="B58" s="14">
        <v>44225</v>
      </c>
      <c r="C58" s="12" t="s">
        <v>7</v>
      </c>
      <c r="D58" s="11">
        <v>8710</v>
      </c>
      <c r="E58" s="11">
        <f t="shared" si="0"/>
        <v>13179</v>
      </c>
      <c r="F58" s="13">
        <f t="shared" si="1"/>
        <v>0</v>
      </c>
      <c r="G58" s="11">
        <f t="shared" si="2"/>
        <v>61780</v>
      </c>
    </row>
    <row r="59" spans="1:7" ht="21" x14ac:dyDescent="0.35">
      <c r="A59" s="11">
        <v>58</v>
      </c>
      <c r="B59" s="14">
        <v>44225</v>
      </c>
      <c r="C59" s="12" t="s">
        <v>6</v>
      </c>
      <c r="D59" s="11">
        <v>1360</v>
      </c>
      <c r="E59" s="11">
        <f t="shared" si="0"/>
        <v>0</v>
      </c>
      <c r="F59" s="13">
        <f t="shared" si="1"/>
        <v>0</v>
      </c>
      <c r="G59" s="11">
        <f t="shared" si="2"/>
        <v>60420</v>
      </c>
    </row>
    <row r="60" spans="1:7" ht="21" x14ac:dyDescent="0.35">
      <c r="A60" s="11">
        <v>59</v>
      </c>
      <c r="B60" s="14">
        <v>44226</v>
      </c>
      <c r="C60" s="12" t="s">
        <v>5</v>
      </c>
      <c r="D60" s="11">
        <v>6820</v>
      </c>
      <c r="E60" s="11">
        <f t="shared" si="0"/>
        <v>5000</v>
      </c>
      <c r="F60" s="13">
        <f t="shared" si="1"/>
        <v>0</v>
      </c>
      <c r="G60" s="11">
        <f t="shared" si="2"/>
        <v>58600</v>
      </c>
    </row>
    <row r="61" spans="1:7" ht="21" x14ac:dyDescent="0.35">
      <c r="A61" s="11">
        <v>60</v>
      </c>
      <c r="B61" s="14">
        <v>44226</v>
      </c>
      <c r="C61" s="12" t="s">
        <v>7</v>
      </c>
      <c r="D61" s="11">
        <v>9020</v>
      </c>
      <c r="E61" s="11">
        <f t="shared" si="0"/>
        <v>0</v>
      </c>
      <c r="F61" s="13">
        <f t="shared" si="1"/>
        <v>0</v>
      </c>
      <c r="G61" s="11">
        <f t="shared" si="2"/>
        <v>49580</v>
      </c>
    </row>
    <row r="62" spans="1:7" ht="21" x14ac:dyDescent="0.35">
      <c r="A62" s="11">
        <v>61</v>
      </c>
      <c r="B62" s="14">
        <v>44227</v>
      </c>
      <c r="C62" s="12" t="s">
        <v>4</v>
      </c>
      <c r="D62" s="11">
        <v>6900</v>
      </c>
      <c r="E62" s="11">
        <f t="shared" si="0"/>
        <v>5000</v>
      </c>
      <c r="F62" s="13">
        <f t="shared" si="1"/>
        <v>0</v>
      </c>
      <c r="G62" s="11">
        <f t="shared" si="2"/>
        <v>47680</v>
      </c>
    </row>
    <row r="63" spans="1:7" ht="21" x14ac:dyDescent="0.35">
      <c r="A63" s="11">
        <v>62</v>
      </c>
      <c r="B63" s="14">
        <v>44227</v>
      </c>
      <c r="C63" s="12" t="s">
        <v>5</v>
      </c>
      <c r="D63" s="11">
        <v>9230</v>
      </c>
      <c r="E63" s="11">
        <f t="shared" si="0"/>
        <v>0</v>
      </c>
      <c r="F63" s="13">
        <f t="shared" si="1"/>
        <v>0</v>
      </c>
      <c r="G63" s="11">
        <f t="shared" si="2"/>
        <v>38450</v>
      </c>
    </row>
    <row r="64" spans="1:7" ht="21" x14ac:dyDescent="0.35">
      <c r="A64" s="11">
        <v>63</v>
      </c>
      <c r="B64" s="14">
        <v>44227</v>
      </c>
      <c r="C64" s="12" t="s">
        <v>7</v>
      </c>
      <c r="D64" s="11">
        <v>790</v>
      </c>
      <c r="E64" s="11">
        <f t="shared" si="0"/>
        <v>0</v>
      </c>
      <c r="F64" s="13">
        <f t="shared" si="1"/>
        <v>0</v>
      </c>
      <c r="G64" s="11">
        <f t="shared" si="2"/>
        <v>37660</v>
      </c>
    </row>
    <row r="65" spans="1:7" ht="21" x14ac:dyDescent="0.35">
      <c r="A65" s="11">
        <v>64</v>
      </c>
      <c r="B65" s="14">
        <v>44228</v>
      </c>
      <c r="C65" s="12" t="s">
        <v>7</v>
      </c>
      <c r="D65" s="11">
        <v>7820</v>
      </c>
      <c r="E65" s="11">
        <f t="shared" si="0"/>
        <v>13179</v>
      </c>
      <c r="F65" s="13">
        <f t="shared" si="1"/>
        <v>0</v>
      </c>
      <c r="G65" s="11">
        <f t="shared" si="2"/>
        <v>43019</v>
      </c>
    </row>
    <row r="66" spans="1:7" ht="21" x14ac:dyDescent="0.35">
      <c r="A66" s="11">
        <v>65</v>
      </c>
      <c r="B66" s="14">
        <v>44228</v>
      </c>
      <c r="C66" s="12" t="s">
        <v>6</v>
      </c>
      <c r="D66" s="11">
        <v>2100</v>
      </c>
      <c r="E66" s="11">
        <f t="shared" si="0"/>
        <v>0</v>
      </c>
      <c r="F66" s="13">
        <f t="shared" si="1"/>
        <v>0</v>
      </c>
      <c r="G66" s="11">
        <f t="shared" si="2"/>
        <v>40919</v>
      </c>
    </row>
    <row r="67" spans="1:7" ht="21" x14ac:dyDescent="0.35">
      <c r="A67" s="11">
        <v>66</v>
      </c>
      <c r="B67" s="14">
        <v>44228</v>
      </c>
      <c r="C67" s="12" t="s">
        <v>4</v>
      </c>
      <c r="D67" s="11">
        <v>6960</v>
      </c>
      <c r="E67" s="11">
        <f t="shared" si="0"/>
        <v>0</v>
      </c>
      <c r="F67" s="13">
        <f t="shared" si="1"/>
        <v>0</v>
      </c>
      <c r="G67" s="11">
        <f t="shared" si="2"/>
        <v>33959</v>
      </c>
    </row>
    <row r="68" spans="1:7" ht="21" x14ac:dyDescent="0.35">
      <c r="A68" s="11">
        <v>67</v>
      </c>
      <c r="B68" s="14">
        <v>44229</v>
      </c>
      <c r="C68" s="12" t="s">
        <v>5</v>
      </c>
      <c r="D68" s="11">
        <v>2630</v>
      </c>
      <c r="E68" s="11">
        <f t="shared" ref="E68:E131" si="3">IF(B68-B67 &lt;&gt; 0, IF(WEEKDAY(B68,2) &lt; 6,$J$2,5000),0)</f>
        <v>13179</v>
      </c>
      <c r="F68" s="13">
        <f t="shared" ref="F68:F131" si="4">IF(G67 + E68 &lt;D68,1,0)</f>
        <v>0</v>
      </c>
      <c r="G68" s="11">
        <f t="shared" ref="G68:G131" si="5">$G67 + $E68 - IF($F68 = 0, $D68,0)</f>
        <v>44508</v>
      </c>
    </row>
    <row r="69" spans="1:7" ht="21" x14ac:dyDescent="0.35">
      <c r="A69" s="11">
        <v>68</v>
      </c>
      <c r="B69" s="14">
        <v>44230</v>
      </c>
      <c r="C69" s="12" t="s">
        <v>6</v>
      </c>
      <c r="D69" s="11">
        <v>9250</v>
      </c>
      <c r="E69" s="11">
        <f t="shared" si="3"/>
        <v>13179</v>
      </c>
      <c r="F69" s="13">
        <f t="shared" si="4"/>
        <v>0</v>
      </c>
      <c r="G69" s="11">
        <f t="shared" si="5"/>
        <v>48437</v>
      </c>
    </row>
    <row r="70" spans="1:7" ht="21" x14ac:dyDescent="0.35">
      <c r="A70" s="11">
        <v>69</v>
      </c>
      <c r="B70" s="14">
        <v>44230</v>
      </c>
      <c r="C70" s="12" t="s">
        <v>5</v>
      </c>
      <c r="D70" s="11">
        <v>6540</v>
      </c>
      <c r="E70" s="11">
        <f t="shared" si="3"/>
        <v>0</v>
      </c>
      <c r="F70" s="13">
        <f t="shared" si="4"/>
        <v>0</v>
      </c>
      <c r="G70" s="11">
        <f t="shared" si="5"/>
        <v>41897</v>
      </c>
    </row>
    <row r="71" spans="1:7" ht="21" x14ac:dyDescent="0.35">
      <c r="A71" s="11">
        <v>70</v>
      </c>
      <c r="B71" s="14">
        <v>44231</v>
      </c>
      <c r="C71" s="12" t="s">
        <v>7</v>
      </c>
      <c r="D71" s="11">
        <v>8470</v>
      </c>
      <c r="E71" s="11">
        <f t="shared" si="3"/>
        <v>13179</v>
      </c>
      <c r="F71" s="13">
        <f t="shared" si="4"/>
        <v>0</v>
      </c>
      <c r="G71" s="11">
        <f t="shared" si="5"/>
        <v>46606</v>
      </c>
    </row>
    <row r="72" spans="1:7" ht="21" x14ac:dyDescent="0.35">
      <c r="A72" s="11">
        <v>71</v>
      </c>
      <c r="B72" s="14">
        <v>44231</v>
      </c>
      <c r="C72" s="12" t="s">
        <v>4</v>
      </c>
      <c r="D72" s="11">
        <v>7770</v>
      </c>
      <c r="E72" s="11">
        <f t="shared" si="3"/>
        <v>0</v>
      </c>
      <c r="F72" s="13">
        <f t="shared" si="4"/>
        <v>0</v>
      </c>
      <c r="G72" s="11">
        <f t="shared" si="5"/>
        <v>38836</v>
      </c>
    </row>
    <row r="73" spans="1:7" ht="21" x14ac:dyDescent="0.35">
      <c r="A73" s="11">
        <v>72</v>
      </c>
      <c r="B73" s="14">
        <v>44231</v>
      </c>
      <c r="C73" s="12" t="s">
        <v>5</v>
      </c>
      <c r="D73" s="11">
        <v>6270</v>
      </c>
      <c r="E73" s="11">
        <f t="shared" si="3"/>
        <v>0</v>
      </c>
      <c r="F73" s="13">
        <f t="shared" si="4"/>
        <v>0</v>
      </c>
      <c r="G73" s="11">
        <f t="shared" si="5"/>
        <v>32566</v>
      </c>
    </row>
    <row r="74" spans="1:7" ht="21" x14ac:dyDescent="0.35">
      <c r="A74" s="11">
        <v>73</v>
      </c>
      <c r="B74" s="14">
        <v>44232</v>
      </c>
      <c r="C74" s="12" t="s">
        <v>6</v>
      </c>
      <c r="D74" s="11">
        <v>1480</v>
      </c>
      <c r="E74" s="11">
        <f t="shared" si="3"/>
        <v>13179</v>
      </c>
      <c r="F74" s="13">
        <f t="shared" si="4"/>
        <v>0</v>
      </c>
      <c r="G74" s="11">
        <f t="shared" si="5"/>
        <v>44265</v>
      </c>
    </row>
    <row r="75" spans="1:7" ht="21" x14ac:dyDescent="0.35">
      <c r="A75" s="11">
        <v>74</v>
      </c>
      <c r="B75" s="14">
        <v>44233</v>
      </c>
      <c r="C75" s="12" t="s">
        <v>4</v>
      </c>
      <c r="D75" s="11">
        <v>1820</v>
      </c>
      <c r="E75" s="11">
        <f t="shared" si="3"/>
        <v>5000</v>
      </c>
      <c r="F75" s="13">
        <f t="shared" si="4"/>
        <v>0</v>
      </c>
      <c r="G75" s="11">
        <f t="shared" si="5"/>
        <v>47445</v>
      </c>
    </row>
    <row r="76" spans="1:7" ht="21" x14ac:dyDescent="0.35">
      <c r="A76" s="11">
        <v>75</v>
      </c>
      <c r="B76" s="14">
        <v>44233</v>
      </c>
      <c r="C76" s="12" t="s">
        <v>5</v>
      </c>
      <c r="D76" s="11">
        <v>6460</v>
      </c>
      <c r="E76" s="11">
        <f t="shared" si="3"/>
        <v>0</v>
      </c>
      <c r="F76" s="13">
        <f t="shared" si="4"/>
        <v>0</v>
      </c>
      <c r="G76" s="11">
        <f t="shared" si="5"/>
        <v>40985</v>
      </c>
    </row>
    <row r="77" spans="1:7" ht="21" x14ac:dyDescent="0.35">
      <c r="A77" s="11">
        <v>76</v>
      </c>
      <c r="B77" s="14">
        <v>44234</v>
      </c>
      <c r="C77" s="12" t="s">
        <v>4</v>
      </c>
      <c r="D77" s="11">
        <v>5920</v>
      </c>
      <c r="E77" s="11">
        <f t="shared" si="3"/>
        <v>5000</v>
      </c>
      <c r="F77" s="13">
        <f t="shared" si="4"/>
        <v>0</v>
      </c>
      <c r="G77" s="11">
        <f t="shared" si="5"/>
        <v>40065</v>
      </c>
    </row>
    <row r="78" spans="1:7" ht="21" x14ac:dyDescent="0.35">
      <c r="A78" s="11">
        <v>77</v>
      </c>
      <c r="B78" s="14">
        <v>44234</v>
      </c>
      <c r="C78" s="12" t="s">
        <v>7</v>
      </c>
      <c r="D78" s="11">
        <v>8900</v>
      </c>
      <c r="E78" s="11">
        <f t="shared" si="3"/>
        <v>0</v>
      </c>
      <c r="F78" s="13">
        <f t="shared" si="4"/>
        <v>0</v>
      </c>
      <c r="G78" s="11">
        <f t="shared" si="5"/>
        <v>31165</v>
      </c>
    </row>
    <row r="79" spans="1:7" ht="21" x14ac:dyDescent="0.35">
      <c r="A79" s="11">
        <v>78</v>
      </c>
      <c r="B79" s="14">
        <v>44235</v>
      </c>
      <c r="C79" s="12" t="s">
        <v>7</v>
      </c>
      <c r="D79" s="11">
        <v>7370</v>
      </c>
      <c r="E79" s="11">
        <f t="shared" si="3"/>
        <v>13179</v>
      </c>
      <c r="F79" s="13">
        <f t="shared" si="4"/>
        <v>0</v>
      </c>
      <c r="G79" s="11">
        <f t="shared" si="5"/>
        <v>36974</v>
      </c>
    </row>
    <row r="80" spans="1:7" ht="21" x14ac:dyDescent="0.35">
      <c r="A80" s="11">
        <v>79</v>
      </c>
      <c r="B80" s="14">
        <v>44235</v>
      </c>
      <c r="C80" s="12" t="s">
        <v>4</v>
      </c>
      <c r="D80" s="11">
        <v>1970</v>
      </c>
      <c r="E80" s="11">
        <f t="shared" si="3"/>
        <v>0</v>
      </c>
      <c r="F80" s="13">
        <f t="shared" si="4"/>
        <v>0</v>
      </c>
      <c r="G80" s="11">
        <f t="shared" si="5"/>
        <v>35004</v>
      </c>
    </row>
    <row r="81" spans="1:7" ht="21" x14ac:dyDescent="0.35">
      <c r="A81" s="11">
        <v>80</v>
      </c>
      <c r="B81" s="14">
        <v>44236</v>
      </c>
      <c r="C81" s="12" t="s">
        <v>7</v>
      </c>
      <c r="D81" s="11">
        <v>7030</v>
      </c>
      <c r="E81" s="11">
        <f t="shared" si="3"/>
        <v>13179</v>
      </c>
      <c r="F81" s="13">
        <f t="shared" si="4"/>
        <v>0</v>
      </c>
      <c r="G81" s="11">
        <f t="shared" si="5"/>
        <v>41153</v>
      </c>
    </row>
    <row r="82" spans="1:7" ht="21" x14ac:dyDescent="0.35">
      <c r="A82" s="11">
        <v>81</v>
      </c>
      <c r="B82" s="14">
        <v>44237</v>
      </c>
      <c r="C82" s="12" t="s">
        <v>7</v>
      </c>
      <c r="D82" s="11">
        <v>1000</v>
      </c>
      <c r="E82" s="11">
        <f t="shared" si="3"/>
        <v>13179</v>
      </c>
      <c r="F82" s="13">
        <f t="shared" si="4"/>
        <v>0</v>
      </c>
      <c r="G82" s="11">
        <f t="shared" si="5"/>
        <v>53332</v>
      </c>
    </row>
    <row r="83" spans="1:7" ht="21" x14ac:dyDescent="0.35">
      <c r="A83" s="11">
        <v>82</v>
      </c>
      <c r="B83" s="14">
        <v>44237</v>
      </c>
      <c r="C83" s="12" t="s">
        <v>4</v>
      </c>
      <c r="D83" s="11">
        <v>2620</v>
      </c>
      <c r="E83" s="11">
        <f t="shared" si="3"/>
        <v>0</v>
      </c>
      <c r="F83" s="13">
        <f t="shared" si="4"/>
        <v>0</v>
      </c>
      <c r="G83" s="11">
        <f t="shared" si="5"/>
        <v>50712</v>
      </c>
    </row>
    <row r="84" spans="1:7" ht="21" x14ac:dyDescent="0.35">
      <c r="A84" s="11">
        <v>83</v>
      </c>
      <c r="B84" s="14">
        <v>44238</v>
      </c>
      <c r="C84" s="12" t="s">
        <v>7</v>
      </c>
      <c r="D84" s="11">
        <v>9440</v>
      </c>
      <c r="E84" s="11">
        <f t="shared" si="3"/>
        <v>13179</v>
      </c>
      <c r="F84" s="13">
        <f t="shared" si="4"/>
        <v>0</v>
      </c>
      <c r="G84" s="11">
        <f t="shared" si="5"/>
        <v>54451</v>
      </c>
    </row>
    <row r="85" spans="1:7" ht="21" x14ac:dyDescent="0.35">
      <c r="A85" s="11">
        <v>84</v>
      </c>
      <c r="B85" s="14">
        <v>44238</v>
      </c>
      <c r="C85" s="12" t="s">
        <v>5</v>
      </c>
      <c r="D85" s="11">
        <v>8020</v>
      </c>
      <c r="E85" s="11">
        <f t="shared" si="3"/>
        <v>0</v>
      </c>
      <c r="F85" s="13">
        <f t="shared" si="4"/>
        <v>0</v>
      </c>
      <c r="G85" s="11">
        <f t="shared" si="5"/>
        <v>46431</v>
      </c>
    </row>
    <row r="86" spans="1:7" ht="21" x14ac:dyDescent="0.35">
      <c r="A86" s="11">
        <v>85</v>
      </c>
      <c r="B86" s="14">
        <v>44238</v>
      </c>
      <c r="C86" s="12" t="s">
        <v>6</v>
      </c>
      <c r="D86" s="11">
        <v>5820</v>
      </c>
      <c r="E86" s="11">
        <f t="shared" si="3"/>
        <v>0</v>
      </c>
      <c r="F86" s="13">
        <f t="shared" si="4"/>
        <v>0</v>
      </c>
      <c r="G86" s="11">
        <f t="shared" si="5"/>
        <v>40611</v>
      </c>
    </row>
    <row r="87" spans="1:7" ht="21" x14ac:dyDescent="0.35">
      <c r="A87" s="11">
        <v>86</v>
      </c>
      <c r="B87" s="14">
        <v>44239</v>
      </c>
      <c r="C87" s="12" t="s">
        <v>7</v>
      </c>
      <c r="D87" s="11">
        <v>4850</v>
      </c>
      <c r="E87" s="11">
        <f t="shared" si="3"/>
        <v>13179</v>
      </c>
      <c r="F87" s="13">
        <f t="shared" si="4"/>
        <v>0</v>
      </c>
      <c r="G87" s="11">
        <f t="shared" si="5"/>
        <v>48940</v>
      </c>
    </row>
    <row r="88" spans="1:7" ht="21" x14ac:dyDescent="0.35">
      <c r="A88" s="11">
        <v>87</v>
      </c>
      <c r="B88" s="14">
        <v>44239</v>
      </c>
      <c r="C88" s="12" t="s">
        <v>5</v>
      </c>
      <c r="D88" s="11">
        <v>4910</v>
      </c>
      <c r="E88" s="11">
        <f t="shared" si="3"/>
        <v>0</v>
      </c>
      <c r="F88" s="13">
        <f t="shared" si="4"/>
        <v>0</v>
      </c>
      <c r="G88" s="11">
        <f t="shared" si="5"/>
        <v>44030</v>
      </c>
    </row>
    <row r="89" spans="1:7" ht="21" x14ac:dyDescent="0.35">
      <c r="A89" s="11">
        <v>88</v>
      </c>
      <c r="B89" s="14">
        <v>44240</v>
      </c>
      <c r="C89" s="12" t="s">
        <v>5</v>
      </c>
      <c r="D89" s="11">
        <v>5690</v>
      </c>
      <c r="E89" s="11">
        <f t="shared" si="3"/>
        <v>5000</v>
      </c>
      <c r="F89" s="13">
        <f t="shared" si="4"/>
        <v>0</v>
      </c>
      <c r="G89" s="11">
        <f t="shared" si="5"/>
        <v>43340</v>
      </c>
    </row>
    <row r="90" spans="1:7" ht="21" x14ac:dyDescent="0.35">
      <c r="A90" s="11">
        <v>89</v>
      </c>
      <c r="B90" s="14">
        <v>44240</v>
      </c>
      <c r="C90" s="12" t="s">
        <v>4</v>
      </c>
      <c r="D90" s="11">
        <v>1870</v>
      </c>
      <c r="E90" s="11">
        <f t="shared" si="3"/>
        <v>0</v>
      </c>
      <c r="F90" s="13">
        <f t="shared" si="4"/>
        <v>0</v>
      </c>
      <c r="G90" s="11">
        <f t="shared" si="5"/>
        <v>41470</v>
      </c>
    </row>
    <row r="91" spans="1:7" ht="21" x14ac:dyDescent="0.35">
      <c r="A91" s="11">
        <v>90</v>
      </c>
      <c r="B91" s="14">
        <v>44241</v>
      </c>
      <c r="C91" s="12" t="s">
        <v>5</v>
      </c>
      <c r="D91" s="11">
        <v>1800</v>
      </c>
      <c r="E91" s="11">
        <f t="shared" si="3"/>
        <v>5000</v>
      </c>
      <c r="F91" s="13">
        <f t="shared" si="4"/>
        <v>0</v>
      </c>
      <c r="G91" s="11">
        <f t="shared" si="5"/>
        <v>44670</v>
      </c>
    </row>
    <row r="92" spans="1:7" ht="21" x14ac:dyDescent="0.35">
      <c r="A92" s="11">
        <v>91</v>
      </c>
      <c r="B92" s="14">
        <v>44241</v>
      </c>
      <c r="C92" s="12" t="s">
        <v>6</v>
      </c>
      <c r="D92" s="11">
        <v>4150</v>
      </c>
      <c r="E92" s="11">
        <f t="shared" si="3"/>
        <v>0</v>
      </c>
      <c r="F92" s="13">
        <f t="shared" si="4"/>
        <v>0</v>
      </c>
      <c r="G92" s="11">
        <f t="shared" si="5"/>
        <v>40520</v>
      </c>
    </row>
    <row r="93" spans="1:7" ht="21" x14ac:dyDescent="0.35">
      <c r="A93" s="11">
        <v>92</v>
      </c>
      <c r="B93" s="14">
        <v>44242</v>
      </c>
      <c r="C93" s="12" t="s">
        <v>4</v>
      </c>
      <c r="D93" s="11">
        <v>3780</v>
      </c>
      <c r="E93" s="11">
        <f t="shared" si="3"/>
        <v>13179</v>
      </c>
      <c r="F93" s="13">
        <f t="shared" si="4"/>
        <v>0</v>
      </c>
      <c r="G93" s="11">
        <f t="shared" si="5"/>
        <v>49919</v>
      </c>
    </row>
    <row r="94" spans="1:7" ht="21" x14ac:dyDescent="0.35">
      <c r="A94" s="11">
        <v>93</v>
      </c>
      <c r="B94" s="14">
        <v>44243</v>
      </c>
      <c r="C94" s="12" t="s">
        <v>7</v>
      </c>
      <c r="D94" s="11">
        <v>3330</v>
      </c>
      <c r="E94" s="11">
        <f t="shared" si="3"/>
        <v>13179</v>
      </c>
      <c r="F94" s="13">
        <f t="shared" si="4"/>
        <v>0</v>
      </c>
      <c r="G94" s="11">
        <f t="shared" si="5"/>
        <v>59768</v>
      </c>
    </row>
    <row r="95" spans="1:7" ht="21" x14ac:dyDescent="0.35">
      <c r="A95" s="11">
        <v>94</v>
      </c>
      <c r="B95" s="14">
        <v>44243</v>
      </c>
      <c r="C95" s="12" t="s">
        <v>4</v>
      </c>
      <c r="D95" s="11">
        <v>1570</v>
      </c>
      <c r="E95" s="11">
        <f t="shared" si="3"/>
        <v>0</v>
      </c>
      <c r="F95" s="13">
        <f t="shared" si="4"/>
        <v>0</v>
      </c>
      <c r="G95" s="11">
        <f t="shared" si="5"/>
        <v>58198</v>
      </c>
    </row>
    <row r="96" spans="1:7" ht="21" x14ac:dyDescent="0.35">
      <c r="A96" s="11">
        <v>95</v>
      </c>
      <c r="B96" s="14">
        <v>44243</v>
      </c>
      <c r="C96" s="12" t="s">
        <v>6</v>
      </c>
      <c r="D96" s="11">
        <v>1590</v>
      </c>
      <c r="E96" s="11">
        <f t="shared" si="3"/>
        <v>0</v>
      </c>
      <c r="F96" s="13">
        <f t="shared" si="4"/>
        <v>0</v>
      </c>
      <c r="G96" s="11">
        <f t="shared" si="5"/>
        <v>56608</v>
      </c>
    </row>
    <row r="97" spans="1:7" ht="21" x14ac:dyDescent="0.35">
      <c r="A97" s="11">
        <v>96</v>
      </c>
      <c r="B97" s="14">
        <v>44244</v>
      </c>
      <c r="C97" s="12" t="s">
        <v>5</v>
      </c>
      <c r="D97" s="11">
        <v>7240</v>
      </c>
      <c r="E97" s="11">
        <f t="shared" si="3"/>
        <v>13179</v>
      </c>
      <c r="F97" s="13">
        <f t="shared" si="4"/>
        <v>0</v>
      </c>
      <c r="G97" s="11">
        <f t="shared" si="5"/>
        <v>62547</v>
      </c>
    </row>
    <row r="98" spans="1:7" ht="21" x14ac:dyDescent="0.35">
      <c r="A98" s="11">
        <v>97</v>
      </c>
      <c r="B98" s="14">
        <v>44244</v>
      </c>
      <c r="C98" s="12" t="s">
        <v>4</v>
      </c>
      <c r="D98" s="11">
        <v>9690</v>
      </c>
      <c r="E98" s="11">
        <f t="shared" si="3"/>
        <v>0</v>
      </c>
      <c r="F98" s="13">
        <f t="shared" si="4"/>
        <v>0</v>
      </c>
      <c r="G98" s="11">
        <f t="shared" si="5"/>
        <v>52857</v>
      </c>
    </row>
    <row r="99" spans="1:7" ht="21" x14ac:dyDescent="0.35">
      <c r="A99" s="11">
        <v>98</v>
      </c>
      <c r="B99" s="14">
        <v>44244</v>
      </c>
      <c r="C99" s="12" t="s">
        <v>7</v>
      </c>
      <c r="D99" s="11">
        <v>5600</v>
      </c>
      <c r="E99" s="11">
        <f t="shared" si="3"/>
        <v>0</v>
      </c>
      <c r="F99" s="13">
        <f t="shared" si="4"/>
        <v>0</v>
      </c>
      <c r="G99" s="11">
        <f t="shared" si="5"/>
        <v>47257</v>
      </c>
    </row>
    <row r="100" spans="1:7" ht="21" x14ac:dyDescent="0.35">
      <c r="A100" s="11">
        <v>99</v>
      </c>
      <c r="B100" s="14">
        <v>44245</v>
      </c>
      <c r="C100" s="12" t="s">
        <v>5</v>
      </c>
      <c r="D100" s="11">
        <v>1740</v>
      </c>
      <c r="E100" s="11">
        <f t="shared" si="3"/>
        <v>13179</v>
      </c>
      <c r="F100" s="13">
        <f t="shared" si="4"/>
        <v>0</v>
      </c>
      <c r="G100" s="11">
        <f t="shared" si="5"/>
        <v>58696</v>
      </c>
    </row>
    <row r="101" spans="1:7" ht="21" x14ac:dyDescent="0.35">
      <c r="A101" s="11">
        <v>100</v>
      </c>
      <c r="B101" s="14">
        <v>44246</v>
      </c>
      <c r="C101" s="12" t="s">
        <v>5</v>
      </c>
      <c r="D101" s="11">
        <v>5430</v>
      </c>
      <c r="E101" s="11">
        <f t="shared" si="3"/>
        <v>13179</v>
      </c>
      <c r="F101" s="13">
        <f t="shared" si="4"/>
        <v>0</v>
      </c>
      <c r="G101" s="11">
        <f t="shared" si="5"/>
        <v>66445</v>
      </c>
    </row>
    <row r="102" spans="1:7" ht="21" x14ac:dyDescent="0.35">
      <c r="A102" s="11">
        <v>101</v>
      </c>
      <c r="B102" s="14">
        <v>44247</v>
      </c>
      <c r="C102" s="12" t="s">
        <v>7</v>
      </c>
      <c r="D102" s="11">
        <v>8190</v>
      </c>
      <c r="E102" s="11">
        <f t="shared" si="3"/>
        <v>5000</v>
      </c>
      <c r="F102" s="13">
        <f t="shared" si="4"/>
        <v>0</v>
      </c>
      <c r="G102" s="11">
        <f t="shared" si="5"/>
        <v>63255</v>
      </c>
    </row>
    <row r="103" spans="1:7" ht="21" x14ac:dyDescent="0.35">
      <c r="A103" s="11">
        <v>102</v>
      </c>
      <c r="B103" s="14">
        <v>44247</v>
      </c>
      <c r="C103" s="12" t="s">
        <v>5</v>
      </c>
      <c r="D103" s="11">
        <v>1470</v>
      </c>
      <c r="E103" s="11">
        <f t="shared" si="3"/>
        <v>0</v>
      </c>
      <c r="F103" s="13">
        <f t="shared" si="4"/>
        <v>0</v>
      </c>
      <c r="G103" s="11">
        <f t="shared" si="5"/>
        <v>61785</v>
      </c>
    </row>
    <row r="104" spans="1:7" ht="21" x14ac:dyDescent="0.35">
      <c r="A104" s="11">
        <v>103</v>
      </c>
      <c r="B104" s="14">
        <v>44248</v>
      </c>
      <c r="C104" s="12" t="s">
        <v>6</v>
      </c>
      <c r="D104" s="11">
        <v>1620</v>
      </c>
      <c r="E104" s="11">
        <f t="shared" si="3"/>
        <v>5000</v>
      </c>
      <c r="F104" s="13">
        <f t="shared" si="4"/>
        <v>0</v>
      </c>
      <c r="G104" s="11">
        <f t="shared" si="5"/>
        <v>65165</v>
      </c>
    </row>
    <row r="105" spans="1:7" ht="21" x14ac:dyDescent="0.35">
      <c r="A105" s="11">
        <v>104</v>
      </c>
      <c r="B105" s="14">
        <v>44248</v>
      </c>
      <c r="C105" s="12" t="s">
        <v>4</v>
      </c>
      <c r="D105" s="11">
        <v>6700</v>
      </c>
      <c r="E105" s="11">
        <f t="shared" si="3"/>
        <v>0</v>
      </c>
      <c r="F105" s="13">
        <f t="shared" si="4"/>
        <v>0</v>
      </c>
      <c r="G105" s="11">
        <f t="shared" si="5"/>
        <v>58465</v>
      </c>
    </row>
    <row r="106" spans="1:7" ht="21" x14ac:dyDescent="0.35">
      <c r="A106" s="11">
        <v>105</v>
      </c>
      <c r="B106" s="14">
        <v>44249</v>
      </c>
      <c r="C106" s="12" t="s">
        <v>4</v>
      </c>
      <c r="D106" s="11">
        <v>5570</v>
      </c>
      <c r="E106" s="11">
        <f t="shared" si="3"/>
        <v>13179</v>
      </c>
      <c r="F106" s="13">
        <f t="shared" si="4"/>
        <v>0</v>
      </c>
      <c r="G106" s="11">
        <f t="shared" si="5"/>
        <v>66074</v>
      </c>
    </row>
    <row r="107" spans="1:7" ht="21" x14ac:dyDescent="0.35">
      <c r="A107" s="11">
        <v>106</v>
      </c>
      <c r="B107" s="14">
        <v>44249</v>
      </c>
      <c r="C107" s="12" t="s">
        <v>7</v>
      </c>
      <c r="D107" s="11">
        <v>4070</v>
      </c>
      <c r="E107" s="11">
        <f t="shared" si="3"/>
        <v>0</v>
      </c>
      <c r="F107" s="13">
        <f t="shared" si="4"/>
        <v>0</v>
      </c>
      <c r="G107" s="11">
        <f t="shared" si="5"/>
        <v>62004</v>
      </c>
    </row>
    <row r="108" spans="1:7" ht="21" x14ac:dyDescent="0.35">
      <c r="A108" s="11">
        <v>107</v>
      </c>
      <c r="B108" s="14">
        <v>44249</v>
      </c>
      <c r="C108" s="12" t="s">
        <v>6</v>
      </c>
      <c r="D108" s="11">
        <v>6500</v>
      </c>
      <c r="E108" s="11">
        <f t="shared" si="3"/>
        <v>0</v>
      </c>
      <c r="F108" s="13">
        <f t="shared" si="4"/>
        <v>0</v>
      </c>
      <c r="G108" s="11">
        <f t="shared" si="5"/>
        <v>55504</v>
      </c>
    </row>
    <row r="109" spans="1:7" ht="21" x14ac:dyDescent="0.35">
      <c r="A109" s="11">
        <v>108</v>
      </c>
      <c r="B109" s="14">
        <v>44250</v>
      </c>
      <c r="C109" s="12" t="s">
        <v>6</v>
      </c>
      <c r="D109" s="11">
        <v>6050</v>
      </c>
      <c r="E109" s="11">
        <f t="shared" si="3"/>
        <v>13179</v>
      </c>
      <c r="F109" s="13">
        <f t="shared" si="4"/>
        <v>0</v>
      </c>
      <c r="G109" s="11">
        <f t="shared" si="5"/>
        <v>62633</v>
      </c>
    </row>
    <row r="110" spans="1:7" ht="21" x14ac:dyDescent="0.35">
      <c r="A110" s="11">
        <v>109</v>
      </c>
      <c r="B110" s="14">
        <v>44250</v>
      </c>
      <c r="C110" s="12" t="s">
        <v>5</v>
      </c>
      <c r="D110" s="11">
        <v>6880</v>
      </c>
      <c r="E110" s="11">
        <f t="shared" si="3"/>
        <v>0</v>
      </c>
      <c r="F110" s="13">
        <f t="shared" si="4"/>
        <v>0</v>
      </c>
      <c r="G110" s="11">
        <f t="shared" si="5"/>
        <v>55753</v>
      </c>
    </row>
    <row r="111" spans="1:7" ht="21" x14ac:dyDescent="0.35">
      <c r="A111" s="11">
        <v>110</v>
      </c>
      <c r="B111" s="14">
        <v>44251</v>
      </c>
      <c r="C111" s="12" t="s">
        <v>5</v>
      </c>
      <c r="D111" s="11">
        <v>3790</v>
      </c>
      <c r="E111" s="11">
        <f t="shared" si="3"/>
        <v>13179</v>
      </c>
      <c r="F111" s="13">
        <f t="shared" si="4"/>
        <v>0</v>
      </c>
      <c r="G111" s="11">
        <f t="shared" si="5"/>
        <v>65142</v>
      </c>
    </row>
    <row r="112" spans="1:7" ht="21" x14ac:dyDescent="0.35">
      <c r="A112" s="11">
        <v>111</v>
      </c>
      <c r="B112" s="14">
        <v>44252</v>
      </c>
      <c r="C112" s="12" t="s">
        <v>5</v>
      </c>
      <c r="D112" s="11">
        <v>4560</v>
      </c>
      <c r="E112" s="11">
        <f t="shared" si="3"/>
        <v>13179</v>
      </c>
      <c r="F112" s="13">
        <f t="shared" si="4"/>
        <v>0</v>
      </c>
      <c r="G112" s="11">
        <f t="shared" si="5"/>
        <v>73761</v>
      </c>
    </row>
    <row r="113" spans="1:7" ht="21" x14ac:dyDescent="0.35">
      <c r="A113" s="11">
        <v>112</v>
      </c>
      <c r="B113" s="14">
        <v>44252</v>
      </c>
      <c r="C113" s="12" t="s">
        <v>6</v>
      </c>
      <c r="D113" s="11">
        <v>3910</v>
      </c>
      <c r="E113" s="11">
        <f t="shared" si="3"/>
        <v>0</v>
      </c>
      <c r="F113" s="13">
        <f t="shared" si="4"/>
        <v>0</v>
      </c>
      <c r="G113" s="11">
        <f t="shared" si="5"/>
        <v>69851</v>
      </c>
    </row>
    <row r="114" spans="1:7" ht="21" x14ac:dyDescent="0.35">
      <c r="A114" s="11">
        <v>113</v>
      </c>
      <c r="B114" s="14">
        <v>44252</v>
      </c>
      <c r="C114" s="12" t="s">
        <v>4</v>
      </c>
      <c r="D114" s="11">
        <v>5060</v>
      </c>
      <c r="E114" s="11">
        <f t="shared" si="3"/>
        <v>0</v>
      </c>
      <c r="F114" s="13">
        <f t="shared" si="4"/>
        <v>0</v>
      </c>
      <c r="G114" s="11">
        <f t="shared" si="5"/>
        <v>64791</v>
      </c>
    </row>
    <row r="115" spans="1:7" ht="21" x14ac:dyDescent="0.35">
      <c r="A115" s="11">
        <v>114</v>
      </c>
      <c r="B115" s="14">
        <v>44253</v>
      </c>
      <c r="C115" s="12" t="s">
        <v>7</v>
      </c>
      <c r="D115" s="11">
        <v>9440</v>
      </c>
      <c r="E115" s="11">
        <f t="shared" si="3"/>
        <v>13179</v>
      </c>
      <c r="F115" s="13">
        <f t="shared" si="4"/>
        <v>0</v>
      </c>
      <c r="G115" s="11">
        <f t="shared" si="5"/>
        <v>68530</v>
      </c>
    </row>
    <row r="116" spans="1:7" ht="21" x14ac:dyDescent="0.35">
      <c r="A116" s="11">
        <v>115</v>
      </c>
      <c r="B116" s="14">
        <v>44253</v>
      </c>
      <c r="C116" s="12" t="s">
        <v>4</v>
      </c>
      <c r="D116" s="11">
        <v>5100</v>
      </c>
      <c r="E116" s="11">
        <f t="shared" si="3"/>
        <v>0</v>
      </c>
      <c r="F116" s="13">
        <f t="shared" si="4"/>
        <v>0</v>
      </c>
      <c r="G116" s="11">
        <f t="shared" si="5"/>
        <v>63430</v>
      </c>
    </row>
    <row r="117" spans="1:7" ht="21" x14ac:dyDescent="0.35">
      <c r="A117" s="11">
        <v>116</v>
      </c>
      <c r="B117" s="14">
        <v>44254</v>
      </c>
      <c r="C117" s="12" t="s">
        <v>5</v>
      </c>
      <c r="D117" s="11">
        <v>4360</v>
      </c>
      <c r="E117" s="11">
        <f t="shared" si="3"/>
        <v>5000</v>
      </c>
      <c r="F117" s="13">
        <f t="shared" si="4"/>
        <v>0</v>
      </c>
      <c r="G117" s="11">
        <f t="shared" si="5"/>
        <v>64070</v>
      </c>
    </row>
    <row r="118" spans="1:7" ht="21" x14ac:dyDescent="0.35">
      <c r="A118" s="11">
        <v>117</v>
      </c>
      <c r="B118" s="14">
        <v>44254</v>
      </c>
      <c r="C118" s="12" t="s">
        <v>6</v>
      </c>
      <c r="D118" s="11">
        <v>6220</v>
      </c>
      <c r="E118" s="11">
        <f t="shared" si="3"/>
        <v>0</v>
      </c>
      <c r="F118" s="13">
        <f t="shared" si="4"/>
        <v>0</v>
      </c>
      <c r="G118" s="11">
        <f t="shared" si="5"/>
        <v>57850</v>
      </c>
    </row>
    <row r="119" spans="1:7" ht="21" x14ac:dyDescent="0.35">
      <c r="A119" s="11">
        <v>118</v>
      </c>
      <c r="B119" s="14">
        <v>44255</v>
      </c>
      <c r="C119" s="12" t="s">
        <v>4</v>
      </c>
      <c r="D119" s="11">
        <v>4290</v>
      </c>
      <c r="E119" s="11">
        <f t="shared" si="3"/>
        <v>5000</v>
      </c>
      <c r="F119" s="13">
        <f t="shared" si="4"/>
        <v>0</v>
      </c>
      <c r="G119" s="11">
        <f t="shared" si="5"/>
        <v>58560</v>
      </c>
    </row>
    <row r="120" spans="1:7" ht="21" x14ac:dyDescent="0.35">
      <c r="A120" s="11">
        <v>119</v>
      </c>
      <c r="B120" s="14">
        <v>44255</v>
      </c>
      <c r="C120" s="12" t="s">
        <v>6</v>
      </c>
      <c r="D120" s="11">
        <v>1260</v>
      </c>
      <c r="E120" s="11">
        <f t="shared" si="3"/>
        <v>0</v>
      </c>
      <c r="F120" s="13">
        <f t="shared" si="4"/>
        <v>0</v>
      </c>
      <c r="G120" s="11">
        <f t="shared" si="5"/>
        <v>57300</v>
      </c>
    </row>
    <row r="121" spans="1:7" ht="21" x14ac:dyDescent="0.35">
      <c r="A121" s="11">
        <v>120</v>
      </c>
      <c r="B121" s="14">
        <v>44256</v>
      </c>
      <c r="C121" s="12" t="s">
        <v>5</v>
      </c>
      <c r="D121" s="11">
        <v>9520</v>
      </c>
      <c r="E121" s="11">
        <f t="shared" si="3"/>
        <v>13179</v>
      </c>
      <c r="F121" s="13">
        <f t="shared" si="4"/>
        <v>0</v>
      </c>
      <c r="G121" s="11">
        <f t="shared" si="5"/>
        <v>60959</v>
      </c>
    </row>
    <row r="122" spans="1:7" ht="21" x14ac:dyDescent="0.35">
      <c r="A122" s="11">
        <v>121</v>
      </c>
      <c r="B122" s="14">
        <v>44256</v>
      </c>
      <c r="C122" s="12" t="s">
        <v>4</v>
      </c>
      <c r="D122" s="11">
        <v>8650</v>
      </c>
      <c r="E122" s="11">
        <f t="shared" si="3"/>
        <v>0</v>
      </c>
      <c r="F122" s="13">
        <f t="shared" si="4"/>
        <v>0</v>
      </c>
      <c r="G122" s="11">
        <f t="shared" si="5"/>
        <v>52309</v>
      </c>
    </row>
    <row r="123" spans="1:7" ht="21" x14ac:dyDescent="0.35">
      <c r="A123" s="11">
        <v>122</v>
      </c>
      <c r="B123" s="14">
        <v>44257</v>
      </c>
      <c r="C123" s="12" t="s">
        <v>6</v>
      </c>
      <c r="D123" s="11">
        <v>9080</v>
      </c>
      <c r="E123" s="11">
        <f t="shared" si="3"/>
        <v>13179</v>
      </c>
      <c r="F123" s="13">
        <f t="shared" si="4"/>
        <v>0</v>
      </c>
      <c r="G123" s="11">
        <f t="shared" si="5"/>
        <v>56408</v>
      </c>
    </row>
    <row r="124" spans="1:7" ht="21" x14ac:dyDescent="0.35">
      <c r="A124" s="11">
        <v>123</v>
      </c>
      <c r="B124" s="14">
        <v>44257</v>
      </c>
      <c r="C124" s="12" t="s">
        <v>5</v>
      </c>
      <c r="D124" s="11">
        <v>1510</v>
      </c>
      <c r="E124" s="11">
        <f t="shared" si="3"/>
        <v>0</v>
      </c>
      <c r="F124" s="13">
        <f t="shared" si="4"/>
        <v>0</v>
      </c>
      <c r="G124" s="11">
        <f t="shared" si="5"/>
        <v>54898</v>
      </c>
    </row>
    <row r="125" spans="1:7" ht="21" x14ac:dyDescent="0.35">
      <c r="A125" s="11">
        <v>124</v>
      </c>
      <c r="B125" s="14">
        <v>44258</v>
      </c>
      <c r="C125" s="12" t="s">
        <v>4</v>
      </c>
      <c r="D125" s="11">
        <v>6850</v>
      </c>
      <c r="E125" s="11">
        <f t="shared" si="3"/>
        <v>13179</v>
      </c>
      <c r="F125" s="13">
        <f t="shared" si="4"/>
        <v>0</v>
      </c>
      <c r="G125" s="11">
        <f t="shared" si="5"/>
        <v>61227</v>
      </c>
    </row>
    <row r="126" spans="1:7" ht="21" x14ac:dyDescent="0.35">
      <c r="A126" s="11">
        <v>125</v>
      </c>
      <c r="B126" s="14">
        <v>44259</v>
      </c>
      <c r="C126" s="12" t="s">
        <v>4</v>
      </c>
      <c r="D126" s="11">
        <v>6210</v>
      </c>
      <c r="E126" s="11">
        <f t="shared" si="3"/>
        <v>13179</v>
      </c>
      <c r="F126" s="13">
        <f t="shared" si="4"/>
        <v>0</v>
      </c>
      <c r="G126" s="11">
        <f t="shared" si="5"/>
        <v>68196</v>
      </c>
    </row>
    <row r="127" spans="1:7" ht="21" x14ac:dyDescent="0.35">
      <c r="A127" s="11">
        <v>126</v>
      </c>
      <c r="B127" s="14">
        <v>44260</v>
      </c>
      <c r="C127" s="12" t="s">
        <v>4</v>
      </c>
      <c r="D127" s="11">
        <v>3340</v>
      </c>
      <c r="E127" s="11">
        <f t="shared" si="3"/>
        <v>13179</v>
      </c>
      <c r="F127" s="13">
        <f t="shared" si="4"/>
        <v>0</v>
      </c>
      <c r="G127" s="11">
        <f t="shared" si="5"/>
        <v>78035</v>
      </c>
    </row>
    <row r="128" spans="1:7" ht="21" x14ac:dyDescent="0.35">
      <c r="A128" s="11">
        <v>127</v>
      </c>
      <c r="B128" s="14">
        <v>44260</v>
      </c>
      <c r="C128" s="12" t="s">
        <v>5</v>
      </c>
      <c r="D128" s="11">
        <v>3450</v>
      </c>
      <c r="E128" s="11">
        <f t="shared" si="3"/>
        <v>0</v>
      </c>
      <c r="F128" s="13">
        <f t="shared" si="4"/>
        <v>0</v>
      </c>
      <c r="G128" s="11">
        <f t="shared" si="5"/>
        <v>74585</v>
      </c>
    </row>
    <row r="129" spans="1:7" ht="21" x14ac:dyDescent="0.35">
      <c r="A129" s="11">
        <v>128</v>
      </c>
      <c r="B129" s="14">
        <v>44261</v>
      </c>
      <c r="C129" s="12" t="s">
        <v>7</v>
      </c>
      <c r="D129" s="11">
        <v>3270</v>
      </c>
      <c r="E129" s="11">
        <f t="shared" si="3"/>
        <v>5000</v>
      </c>
      <c r="F129" s="13">
        <f t="shared" si="4"/>
        <v>0</v>
      </c>
      <c r="G129" s="11">
        <f t="shared" si="5"/>
        <v>76315</v>
      </c>
    </row>
    <row r="130" spans="1:7" ht="21" x14ac:dyDescent="0.35">
      <c r="A130" s="11">
        <v>129</v>
      </c>
      <c r="B130" s="14">
        <v>44261</v>
      </c>
      <c r="C130" s="12" t="s">
        <v>6</v>
      </c>
      <c r="D130" s="11">
        <v>3580</v>
      </c>
      <c r="E130" s="11">
        <f t="shared" si="3"/>
        <v>0</v>
      </c>
      <c r="F130" s="13">
        <f t="shared" si="4"/>
        <v>0</v>
      </c>
      <c r="G130" s="11">
        <f t="shared" si="5"/>
        <v>72735</v>
      </c>
    </row>
    <row r="131" spans="1:7" ht="21" x14ac:dyDescent="0.35">
      <c r="A131" s="11">
        <v>130</v>
      </c>
      <c r="B131" s="14">
        <v>44261</v>
      </c>
      <c r="C131" s="12" t="s">
        <v>5</v>
      </c>
      <c r="D131" s="11">
        <v>9560</v>
      </c>
      <c r="E131" s="11">
        <f t="shared" si="3"/>
        <v>0</v>
      </c>
      <c r="F131" s="13">
        <f t="shared" si="4"/>
        <v>0</v>
      </c>
      <c r="G131" s="11">
        <f t="shared" si="5"/>
        <v>63175</v>
      </c>
    </row>
    <row r="132" spans="1:7" ht="21" x14ac:dyDescent="0.35">
      <c r="A132" s="11">
        <v>131</v>
      </c>
      <c r="B132" s="14">
        <v>44262</v>
      </c>
      <c r="C132" s="12" t="s">
        <v>4</v>
      </c>
      <c r="D132" s="11">
        <v>5310</v>
      </c>
      <c r="E132" s="11">
        <f t="shared" ref="E132:E195" si="6">IF(B132-B131 &lt;&gt; 0, IF(WEEKDAY(B132,2) &lt; 6,$J$2,5000),0)</f>
        <v>5000</v>
      </c>
      <c r="F132" s="13">
        <f t="shared" ref="F132:F195" si="7">IF(G131 + E132 &lt;D132,1,0)</f>
        <v>0</v>
      </c>
      <c r="G132" s="11">
        <f t="shared" ref="G132:G195" si="8">$G131 + $E132 - IF($F132 = 0, $D132,0)</f>
        <v>62865</v>
      </c>
    </row>
    <row r="133" spans="1:7" ht="21" x14ac:dyDescent="0.35">
      <c r="A133" s="11">
        <v>132</v>
      </c>
      <c r="B133" s="14">
        <v>44263</v>
      </c>
      <c r="C133" s="12" t="s">
        <v>4</v>
      </c>
      <c r="D133" s="11">
        <v>9130</v>
      </c>
      <c r="E133" s="11">
        <f t="shared" si="6"/>
        <v>13179</v>
      </c>
      <c r="F133" s="13">
        <f t="shared" si="7"/>
        <v>0</v>
      </c>
      <c r="G133" s="11">
        <f t="shared" si="8"/>
        <v>66914</v>
      </c>
    </row>
    <row r="134" spans="1:7" ht="21" x14ac:dyDescent="0.35">
      <c r="A134" s="11">
        <v>133</v>
      </c>
      <c r="B134" s="14">
        <v>44263</v>
      </c>
      <c r="C134" s="12" t="s">
        <v>5</v>
      </c>
      <c r="D134" s="11">
        <v>8710</v>
      </c>
      <c r="E134" s="11">
        <f t="shared" si="6"/>
        <v>0</v>
      </c>
      <c r="F134" s="13">
        <f t="shared" si="7"/>
        <v>0</v>
      </c>
      <c r="G134" s="11">
        <f t="shared" si="8"/>
        <v>58204</v>
      </c>
    </row>
    <row r="135" spans="1:7" ht="21" x14ac:dyDescent="0.35">
      <c r="A135" s="11">
        <v>134</v>
      </c>
      <c r="B135" s="14">
        <v>44264</v>
      </c>
      <c r="C135" s="12" t="s">
        <v>4</v>
      </c>
      <c r="D135" s="11">
        <v>1920</v>
      </c>
      <c r="E135" s="11">
        <f t="shared" si="6"/>
        <v>13179</v>
      </c>
      <c r="F135" s="13">
        <f t="shared" si="7"/>
        <v>0</v>
      </c>
      <c r="G135" s="11">
        <f t="shared" si="8"/>
        <v>69463</v>
      </c>
    </row>
    <row r="136" spans="1:7" ht="21" x14ac:dyDescent="0.35">
      <c r="A136" s="11">
        <v>135</v>
      </c>
      <c r="B136" s="14">
        <v>44264</v>
      </c>
      <c r="C136" s="12" t="s">
        <v>5</v>
      </c>
      <c r="D136" s="11">
        <v>4330</v>
      </c>
      <c r="E136" s="11">
        <f t="shared" si="6"/>
        <v>0</v>
      </c>
      <c r="F136" s="13">
        <f t="shared" si="7"/>
        <v>0</v>
      </c>
      <c r="G136" s="11">
        <f t="shared" si="8"/>
        <v>65133</v>
      </c>
    </row>
    <row r="137" spans="1:7" ht="21" x14ac:dyDescent="0.35">
      <c r="A137" s="11">
        <v>136</v>
      </c>
      <c r="B137" s="14">
        <v>44265</v>
      </c>
      <c r="C137" s="12" t="s">
        <v>6</v>
      </c>
      <c r="D137" s="11">
        <v>6010</v>
      </c>
      <c r="E137" s="11">
        <f t="shared" si="6"/>
        <v>13179</v>
      </c>
      <c r="F137" s="13">
        <f t="shared" si="7"/>
        <v>0</v>
      </c>
      <c r="G137" s="11">
        <f t="shared" si="8"/>
        <v>72302</v>
      </c>
    </row>
    <row r="138" spans="1:7" ht="21" x14ac:dyDescent="0.35">
      <c r="A138" s="11">
        <v>137</v>
      </c>
      <c r="B138" s="14">
        <v>44265</v>
      </c>
      <c r="C138" s="12" t="s">
        <v>5</v>
      </c>
      <c r="D138" s="11">
        <v>8680</v>
      </c>
      <c r="E138" s="11">
        <f t="shared" si="6"/>
        <v>0</v>
      </c>
      <c r="F138" s="13">
        <f t="shared" si="7"/>
        <v>0</v>
      </c>
      <c r="G138" s="11">
        <f t="shared" si="8"/>
        <v>63622</v>
      </c>
    </row>
    <row r="139" spans="1:7" ht="21" x14ac:dyDescent="0.35">
      <c r="A139" s="11">
        <v>138</v>
      </c>
      <c r="B139" s="14">
        <v>44265</v>
      </c>
      <c r="C139" s="12" t="s">
        <v>7</v>
      </c>
      <c r="D139" s="11">
        <v>6950</v>
      </c>
      <c r="E139" s="11">
        <f t="shared" si="6"/>
        <v>0</v>
      </c>
      <c r="F139" s="13">
        <f t="shared" si="7"/>
        <v>0</v>
      </c>
      <c r="G139" s="11">
        <f t="shared" si="8"/>
        <v>56672</v>
      </c>
    </row>
    <row r="140" spans="1:7" ht="21" x14ac:dyDescent="0.35">
      <c r="A140" s="11">
        <v>139</v>
      </c>
      <c r="B140" s="14">
        <v>44266</v>
      </c>
      <c r="C140" s="12" t="s">
        <v>5</v>
      </c>
      <c r="D140" s="11">
        <v>3280</v>
      </c>
      <c r="E140" s="11">
        <f t="shared" si="6"/>
        <v>13179</v>
      </c>
      <c r="F140" s="13">
        <f t="shared" si="7"/>
        <v>0</v>
      </c>
      <c r="G140" s="11">
        <f t="shared" si="8"/>
        <v>66571</v>
      </c>
    </row>
    <row r="141" spans="1:7" ht="21" x14ac:dyDescent="0.35">
      <c r="A141" s="11">
        <v>140</v>
      </c>
      <c r="B141" s="14">
        <v>44267</v>
      </c>
      <c r="C141" s="12" t="s">
        <v>6</v>
      </c>
      <c r="D141" s="11">
        <v>9590</v>
      </c>
      <c r="E141" s="11">
        <f t="shared" si="6"/>
        <v>13179</v>
      </c>
      <c r="F141" s="13">
        <f t="shared" si="7"/>
        <v>0</v>
      </c>
      <c r="G141" s="11">
        <f t="shared" si="8"/>
        <v>70160</v>
      </c>
    </row>
    <row r="142" spans="1:7" ht="21" x14ac:dyDescent="0.35">
      <c r="A142" s="11">
        <v>141</v>
      </c>
      <c r="B142" s="14">
        <v>44267</v>
      </c>
      <c r="C142" s="12" t="s">
        <v>4</v>
      </c>
      <c r="D142" s="11">
        <v>820</v>
      </c>
      <c r="E142" s="11">
        <f t="shared" si="6"/>
        <v>0</v>
      </c>
      <c r="F142" s="13">
        <f t="shared" si="7"/>
        <v>0</v>
      </c>
      <c r="G142" s="11">
        <f t="shared" si="8"/>
        <v>69340</v>
      </c>
    </row>
    <row r="143" spans="1:7" ht="21" x14ac:dyDescent="0.35">
      <c r="A143" s="11">
        <v>142</v>
      </c>
      <c r="B143" s="14">
        <v>44268</v>
      </c>
      <c r="C143" s="12" t="s">
        <v>4</v>
      </c>
      <c r="D143" s="11">
        <v>5220</v>
      </c>
      <c r="E143" s="11">
        <f t="shared" si="6"/>
        <v>5000</v>
      </c>
      <c r="F143" s="13">
        <f t="shared" si="7"/>
        <v>0</v>
      </c>
      <c r="G143" s="11">
        <f t="shared" si="8"/>
        <v>69120</v>
      </c>
    </row>
    <row r="144" spans="1:7" ht="21" x14ac:dyDescent="0.35">
      <c r="A144" s="11">
        <v>143</v>
      </c>
      <c r="B144" s="14">
        <v>44269</v>
      </c>
      <c r="C144" s="12" t="s">
        <v>6</v>
      </c>
      <c r="D144" s="11">
        <v>6210</v>
      </c>
      <c r="E144" s="11">
        <f t="shared" si="6"/>
        <v>5000</v>
      </c>
      <c r="F144" s="13">
        <f t="shared" si="7"/>
        <v>0</v>
      </c>
      <c r="G144" s="11">
        <f t="shared" si="8"/>
        <v>67910</v>
      </c>
    </row>
    <row r="145" spans="1:7" ht="21" x14ac:dyDescent="0.35">
      <c r="A145" s="11">
        <v>144</v>
      </c>
      <c r="B145" s="14">
        <v>44269</v>
      </c>
      <c r="C145" s="12" t="s">
        <v>5</v>
      </c>
      <c r="D145" s="11">
        <v>3180</v>
      </c>
      <c r="E145" s="11">
        <f t="shared" si="6"/>
        <v>0</v>
      </c>
      <c r="F145" s="13">
        <f t="shared" si="7"/>
        <v>0</v>
      </c>
      <c r="G145" s="11">
        <f t="shared" si="8"/>
        <v>64730</v>
      </c>
    </row>
    <row r="146" spans="1:7" ht="21" x14ac:dyDescent="0.35">
      <c r="A146" s="11">
        <v>145</v>
      </c>
      <c r="B146" s="14">
        <v>44270</v>
      </c>
      <c r="C146" s="12" t="s">
        <v>4</v>
      </c>
      <c r="D146" s="11">
        <v>6860</v>
      </c>
      <c r="E146" s="11">
        <f t="shared" si="6"/>
        <v>13179</v>
      </c>
      <c r="F146" s="13">
        <f t="shared" si="7"/>
        <v>0</v>
      </c>
      <c r="G146" s="11">
        <f t="shared" si="8"/>
        <v>71049</v>
      </c>
    </row>
    <row r="147" spans="1:7" ht="21" x14ac:dyDescent="0.35">
      <c r="A147" s="11">
        <v>146</v>
      </c>
      <c r="B147" s="14">
        <v>44271</v>
      </c>
      <c r="C147" s="12" t="s">
        <v>4</v>
      </c>
      <c r="D147" s="11">
        <v>2020</v>
      </c>
      <c r="E147" s="11">
        <f t="shared" si="6"/>
        <v>13179</v>
      </c>
      <c r="F147" s="13">
        <f t="shared" si="7"/>
        <v>0</v>
      </c>
      <c r="G147" s="11">
        <f t="shared" si="8"/>
        <v>82208</v>
      </c>
    </row>
    <row r="148" spans="1:7" ht="21" x14ac:dyDescent="0.35">
      <c r="A148" s="11">
        <v>147</v>
      </c>
      <c r="B148" s="14">
        <v>44271</v>
      </c>
      <c r="C148" s="12" t="s">
        <v>5</v>
      </c>
      <c r="D148" s="11">
        <v>3650</v>
      </c>
      <c r="E148" s="11">
        <f t="shared" si="6"/>
        <v>0</v>
      </c>
      <c r="F148" s="13">
        <f t="shared" si="7"/>
        <v>0</v>
      </c>
      <c r="G148" s="11">
        <f t="shared" si="8"/>
        <v>78558</v>
      </c>
    </row>
    <row r="149" spans="1:7" ht="21" x14ac:dyDescent="0.35">
      <c r="A149" s="11">
        <v>148</v>
      </c>
      <c r="B149" s="14">
        <v>44272</v>
      </c>
      <c r="C149" s="12" t="s">
        <v>4</v>
      </c>
      <c r="D149" s="11">
        <v>9720</v>
      </c>
      <c r="E149" s="11">
        <f t="shared" si="6"/>
        <v>13179</v>
      </c>
      <c r="F149" s="13">
        <f t="shared" si="7"/>
        <v>0</v>
      </c>
      <c r="G149" s="11">
        <f t="shared" si="8"/>
        <v>82017</v>
      </c>
    </row>
    <row r="150" spans="1:7" ht="21" x14ac:dyDescent="0.35">
      <c r="A150" s="11">
        <v>149</v>
      </c>
      <c r="B150" s="14">
        <v>44273</v>
      </c>
      <c r="C150" s="12" t="s">
        <v>5</v>
      </c>
      <c r="D150" s="11">
        <v>7840</v>
      </c>
      <c r="E150" s="11">
        <f t="shared" si="6"/>
        <v>13179</v>
      </c>
      <c r="F150" s="13">
        <f t="shared" si="7"/>
        <v>0</v>
      </c>
      <c r="G150" s="11">
        <f t="shared" si="8"/>
        <v>87356</v>
      </c>
    </row>
    <row r="151" spans="1:7" ht="21" x14ac:dyDescent="0.35">
      <c r="A151" s="11">
        <v>150</v>
      </c>
      <c r="B151" s="14">
        <v>44273</v>
      </c>
      <c r="C151" s="12" t="s">
        <v>4</v>
      </c>
      <c r="D151" s="11">
        <v>6780</v>
      </c>
      <c r="E151" s="11">
        <f t="shared" si="6"/>
        <v>0</v>
      </c>
      <c r="F151" s="13">
        <f t="shared" si="7"/>
        <v>0</v>
      </c>
      <c r="G151" s="11">
        <f t="shared" si="8"/>
        <v>80576</v>
      </c>
    </row>
    <row r="152" spans="1:7" ht="21" x14ac:dyDescent="0.35">
      <c r="A152" s="11">
        <v>151</v>
      </c>
      <c r="B152" s="14">
        <v>44273</v>
      </c>
      <c r="C152" s="12" t="s">
        <v>6</v>
      </c>
      <c r="D152" s="11">
        <v>3490</v>
      </c>
      <c r="E152" s="11">
        <f t="shared" si="6"/>
        <v>0</v>
      </c>
      <c r="F152" s="13">
        <f t="shared" si="7"/>
        <v>0</v>
      </c>
      <c r="G152" s="11">
        <f t="shared" si="8"/>
        <v>77086</v>
      </c>
    </row>
    <row r="153" spans="1:7" ht="21" x14ac:dyDescent="0.35">
      <c r="A153" s="11">
        <v>152</v>
      </c>
      <c r="B153" s="14">
        <v>44273</v>
      </c>
      <c r="C153" s="12" t="s">
        <v>7</v>
      </c>
      <c r="D153" s="11">
        <v>9980</v>
      </c>
      <c r="E153" s="11">
        <f t="shared" si="6"/>
        <v>0</v>
      </c>
      <c r="F153" s="13">
        <f t="shared" si="7"/>
        <v>0</v>
      </c>
      <c r="G153" s="11">
        <f t="shared" si="8"/>
        <v>67106</v>
      </c>
    </row>
    <row r="154" spans="1:7" ht="21" x14ac:dyDescent="0.35">
      <c r="A154" s="11">
        <v>153</v>
      </c>
      <c r="B154" s="14">
        <v>44274</v>
      </c>
      <c r="C154" s="12" t="s">
        <v>7</v>
      </c>
      <c r="D154" s="11">
        <v>7850</v>
      </c>
      <c r="E154" s="11">
        <f t="shared" si="6"/>
        <v>13179</v>
      </c>
      <c r="F154" s="13">
        <f t="shared" si="7"/>
        <v>0</v>
      </c>
      <c r="G154" s="11">
        <f t="shared" si="8"/>
        <v>72435</v>
      </c>
    </row>
    <row r="155" spans="1:7" s="25" customFormat="1" ht="26.25" x14ac:dyDescent="0.4">
      <c r="A155" s="25">
        <v>154</v>
      </c>
      <c r="B155" s="26">
        <v>44274</v>
      </c>
      <c r="C155" s="27" t="s">
        <v>6</v>
      </c>
      <c r="D155" s="25">
        <v>9770</v>
      </c>
      <c r="E155" s="11">
        <f t="shared" si="6"/>
        <v>0</v>
      </c>
      <c r="F155" s="28">
        <f t="shared" si="7"/>
        <v>0</v>
      </c>
      <c r="G155" s="25">
        <f t="shared" si="8"/>
        <v>62665</v>
      </c>
    </row>
    <row r="156" spans="1:7" ht="21" x14ac:dyDescent="0.35">
      <c r="A156" s="11">
        <v>155</v>
      </c>
      <c r="B156" s="14">
        <v>44275</v>
      </c>
      <c r="C156" s="12" t="s">
        <v>6</v>
      </c>
      <c r="D156" s="11">
        <v>750</v>
      </c>
      <c r="E156" s="11">
        <f t="shared" si="6"/>
        <v>5000</v>
      </c>
      <c r="F156" s="13">
        <f t="shared" si="7"/>
        <v>0</v>
      </c>
      <c r="G156" s="11">
        <f t="shared" si="8"/>
        <v>66915</v>
      </c>
    </row>
    <row r="157" spans="1:7" ht="21" x14ac:dyDescent="0.35">
      <c r="A157" s="11">
        <v>156</v>
      </c>
      <c r="B157" s="14">
        <v>44275</v>
      </c>
      <c r="C157" s="12" t="s">
        <v>7</v>
      </c>
      <c r="D157" s="11">
        <v>8900</v>
      </c>
      <c r="E157" s="11">
        <f t="shared" si="6"/>
        <v>0</v>
      </c>
      <c r="F157" s="13">
        <f t="shared" si="7"/>
        <v>0</v>
      </c>
      <c r="G157" s="11">
        <f t="shared" si="8"/>
        <v>58015</v>
      </c>
    </row>
    <row r="158" spans="1:7" ht="21" x14ac:dyDescent="0.35">
      <c r="A158" s="11">
        <v>157</v>
      </c>
      <c r="B158" s="14">
        <v>44275</v>
      </c>
      <c r="C158" s="12" t="s">
        <v>4</v>
      </c>
      <c r="D158" s="11">
        <v>9410</v>
      </c>
      <c r="E158" s="11">
        <f t="shared" si="6"/>
        <v>0</v>
      </c>
      <c r="F158" s="13">
        <f t="shared" si="7"/>
        <v>0</v>
      </c>
      <c r="G158" s="11">
        <f t="shared" si="8"/>
        <v>48605</v>
      </c>
    </row>
    <row r="159" spans="1:7" ht="21" x14ac:dyDescent="0.35">
      <c r="A159" s="11">
        <v>158</v>
      </c>
      <c r="B159" s="14">
        <v>44276</v>
      </c>
      <c r="C159" s="12" t="s">
        <v>6</v>
      </c>
      <c r="D159" s="11">
        <v>9310</v>
      </c>
      <c r="E159" s="11">
        <f t="shared" si="6"/>
        <v>5000</v>
      </c>
      <c r="F159" s="13">
        <f t="shared" si="7"/>
        <v>0</v>
      </c>
      <c r="G159" s="11">
        <f t="shared" si="8"/>
        <v>44295</v>
      </c>
    </row>
    <row r="160" spans="1:7" ht="21" x14ac:dyDescent="0.35">
      <c r="A160" s="11">
        <v>159</v>
      </c>
      <c r="B160" s="14">
        <v>44276</v>
      </c>
      <c r="C160" s="12" t="s">
        <v>4</v>
      </c>
      <c r="D160" s="11">
        <v>2480</v>
      </c>
      <c r="E160" s="11">
        <f t="shared" si="6"/>
        <v>0</v>
      </c>
      <c r="F160" s="13">
        <f t="shared" si="7"/>
        <v>0</v>
      </c>
      <c r="G160" s="11">
        <f t="shared" si="8"/>
        <v>41815</v>
      </c>
    </row>
    <row r="161" spans="1:7" ht="21" x14ac:dyDescent="0.35">
      <c r="A161" s="11">
        <v>160</v>
      </c>
      <c r="B161" s="14">
        <v>44276</v>
      </c>
      <c r="C161" s="12" t="s">
        <v>5</v>
      </c>
      <c r="D161" s="11">
        <v>1740</v>
      </c>
      <c r="E161" s="11">
        <f t="shared" si="6"/>
        <v>0</v>
      </c>
      <c r="F161" s="13">
        <f t="shared" si="7"/>
        <v>0</v>
      </c>
      <c r="G161" s="11">
        <f t="shared" si="8"/>
        <v>40075</v>
      </c>
    </row>
    <row r="162" spans="1:7" ht="21" x14ac:dyDescent="0.35">
      <c r="A162" s="11">
        <v>161</v>
      </c>
      <c r="B162" s="14">
        <v>44277</v>
      </c>
      <c r="C162" s="12" t="s">
        <v>4</v>
      </c>
      <c r="D162" s="11">
        <v>860</v>
      </c>
      <c r="E162" s="11">
        <f t="shared" si="6"/>
        <v>13179</v>
      </c>
      <c r="F162" s="13">
        <f t="shared" si="7"/>
        <v>0</v>
      </c>
      <c r="G162" s="11">
        <f t="shared" si="8"/>
        <v>52394</v>
      </c>
    </row>
    <row r="163" spans="1:7" ht="21" x14ac:dyDescent="0.35">
      <c r="A163" s="11">
        <v>162</v>
      </c>
      <c r="B163" s="14">
        <v>44278</v>
      </c>
      <c r="C163" s="12" t="s">
        <v>5</v>
      </c>
      <c r="D163" s="11">
        <v>1830</v>
      </c>
      <c r="E163" s="11">
        <f t="shared" si="6"/>
        <v>13179</v>
      </c>
      <c r="F163" s="13">
        <f t="shared" si="7"/>
        <v>0</v>
      </c>
      <c r="G163" s="11">
        <f t="shared" si="8"/>
        <v>63743</v>
      </c>
    </row>
    <row r="164" spans="1:7" ht="21" x14ac:dyDescent="0.35">
      <c r="A164" s="11">
        <v>163</v>
      </c>
      <c r="B164" s="14">
        <v>44279</v>
      </c>
      <c r="C164" s="12" t="s">
        <v>6</v>
      </c>
      <c r="D164" s="11">
        <v>1770</v>
      </c>
      <c r="E164" s="11">
        <f t="shared" si="6"/>
        <v>13179</v>
      </c>
      <c r="F164" s="13">
        <f t="shared" si="7"/>
        <v>0</v>
      </c>
      <c r="G164" s="11">
        <f t="shared" si="8"/>
        <v>75152</v>
      </c>
    </row>
    <row r="165" spans="1:7" ht="21" x14ac:dyDescent="0.35">
      <c r="A165" s="11">
        <v>164</v>
      </c>
      <c r="B165" s="14">
        <v>44279</v>
      </c>
      <c r="C165" s="12" t="s">
        <v>7</v>
      </c>
      <c r="D165" s="11">
        <v>7830</v>
      </c>
      <c r="E165" s="11">
        <f t="shared" si="6"/>
        <v>0</v>
      </c>
      <c r="F165" s="13">
        <f t="shared" si="7"/>
        <v>0</v>
      </c>
      <c r="G165" s="11">
        <f t="shared" si="8"/>
        <v>67322</v>
      </c>
    </row>
    <row r="166" spans="1:7" ht="21" x14ac:dyDescent="0.35">
      <c r="A166" s="11">
        <v>165</v>
      </c>
      <c r="B166" s="14">
        <v>44279</v>
      </c>
      <c r="C166" s="12" t="s">
        <v>4</v>
      </c>
      <c r="D166" s="11">
        <v>8300</v>
      </c>
      <c r="E166" s="11">
        <f t="shared" si="6"/>
        <v>0</v>
      </c>
      <c r="F166" s="13">
        <f t="shared" si="7"/>
        <v>0</v>
      </c>
      <c r="G166" s="11">
        <f t="shared" si="8"/>
        <v>59022</v>
      </c>
    </row>
    <row r="167" spans="1:7" ht="21" x14ac:dyDescent="0.35">
      <c r="A167" s="11">
        <v>166</v>
      </c>
      <c r="B167" s="14">
        <v>44280</v>
      </c>
      <c r="C167" s="12" t="s">
        <v>5</v>
      </c>
      <c r="D167" s="11">
        <v>1050</v>
      </c>
      <c r="E167" s="11">
        <f t="shared" si="6"/>
        <v>13179</v>
      </c>
      <c r="F167" s="13">
        <f t="shared" si="7"/>
        <v>0</v>
      </c>
      <c r="G167" s="11">
        <f t="shared" si="8"/>
        <v>71151</v>
      </c>
    </row>
    <row r="168" spans="1:7" ht="21" x14ac:dyDescent="0.35">
      <c r="A168" s="11">
        <v>167</v>
      </c>
      <c r="B168" s="14">
        <v>44280</v>
      </c>
      <c r="C168" s="12" t="s">
        <v>7</v>
      </c>
      <c r="D168" s="11">
        <v>5150</v>
      </c>
      <c r="E168" s="11">
        <f t="shared" si="6"/>
        <v>0</v>
      </c>
      <c r="F168" s="13">
        <f t="shared" si="7"/>
        <v>0</v>
      </c>
      <c r="G168" s="11">
        <f t="shared" si="8"/>
        <v>66001</v>
      </c>
    </row>
    <row r="169" spans="1:7" ht="21" x14ac:dyDescent="0.35">
      <c r="A169" s="11">
        <v>168</v>
      </c>
      <c r="B169" s="14">
        <v>44280</v>
      </c>
      <c r="C169" s="12" t="s">
        <v>6</v>
      </c>
      <c r="D169" s="11">
        <v>6860</v>
      </c>
      <c r="E169" s="11">
        <f t="shared" si="6"/>
        <v>0</v>
      </c>
      <c r="F169" s="13">
        <f t="shared" si="7"/>
        <v>0</v>
      </c>
      <c r="G169" s="11">
        <f t="shared" si="8"/>
        <v>59141</v>
      </c>
    </row>
    <row r="170" spans="1:7" ht="21" x14ac:dyDescent="0.35">
      <c r="A170" s="11">
        <v>169</v>
      </c>
      <c r="B170" s="14">
        <v>44281</v>
      </c>
      <c r="C170" s="12" t="s">
        <v>4</v>
      </c>
      <c r="D170" s="11">
        <v>1300</v>
      </c>
      <c r="E170" s="11">
        <f t="shared" si="6"/>
        <v>13179</v>
      </c>
      <c r="F170" s="13">
        <f t="shared" si="7"/>
        <v>0</v>
      </c>
      <c r="G170" s="11">
        <f t="shared" si="8"/>
        <v>71020</v>
      </c>
    </row>
    <row r="171" spans="1:7" ht="21" x14ac:dyDescent="0.35">
      <c r="A171" s="11">
        <v>170</v>
      </c>
      <c r="B171" s="14">
        <v>44281</v>
      </c>
      <c r="C171" s="12" t="s">
        <v>5</v>
      </c>
      <c r="D171" s="11">
        <v>8800</v>
      </c>
      <c r="E171" s="11">
        <f t="shared" si="6"/>
        <v>0</v>
      </c>
      <c r="F171" s="13">
        <f t="shared" si="7"/>
        <v>0</v>
      </c>
      <c r="G171" s="11">
        <f t="shared" si="8"/>
        <v>62220</v>
      </c>
    </row>
    <row r="172" spans="1:7" ht="21" x14ac:dyDescent="0.35">
      <c r="A172" s="11">
        <v>171</v>
      </c>
      <c r="B172" s="14">
        <v>44282</v>
      </c>
      <c r="C172" s="12" t="s">
        <v>6</v>
      </c>
      <c r="D172" s="11">
        <v>1250</v>
      </c>
      <c r="E172" s="11">
        <f t="shared" si="6"/>
        <v>5000</v>
      </c>
      <c r="F172" s="13">
        <f t="shared" si="7"/>
        <v>0</v>
      </c>
      <c r="G172" s="11">
        <f t="shared" si="8"/>
        <v>65970</v>
      </c>
    </row>
    <row r="173" spans="1:7" ht="21" x14ac:dyDescent="0.35">
      <c r="A173" s="11">
        <v>172</v>
      </c>
      <c r="B173" s="14">
        <v>44283</v>
      </c>
      <c r="C173" s="12" t="s">
        <v>5</v>
      </c>
      <c r="D173" s="11">
        <v>3910</v>
      </c>
      <c r="E173" s="11">
        <f t="shared" si="6"/>
        <v>5000</v>
      </c>
      <c r="F173" s="13">
        <f t="shared" si="7"/>
        <v>0</v>
      </c>
      <c r="G173" s="11">
        <f t="shared" si="8"/>
        <v>67060</v>
      </c>
    </row>
    <row r="174" spans="1:7" ht="21" x14ac:dyDescent="0.35">
      <c r="A174" s="11">
        <v>173</v>
      </c>
      <c r="B174" s="14">
        <v>44283</v>
      </c>
      <c r="C174" s="12" t="s">
        <v>4</v>
      </c>
      <c r="D174" s="11">
        <v>1460</v>
      </c>
      <c r="E174" s="11">
        <f t="shared" si="6"/>
        <v>0</v>
      </c>
      <c r="F174" s="13">
        <f t="shared" si="7"/>
        <v>0</v>
      </c>
      <c r="G174" s="11">
        <f t="shared" si="8"/>
        <v>65600</v>
      </c>
    </row>
    <row r="175" spans="1:7" ht="21" x14ac:dyDescent="0.35">
      <c r="A175" s="11">
        <v>174</v>
      </c>
      <c r="B175" s="14">
        <v>44283</v>
      </c>
      <c r="C175" s="12" t="s">
        <v>7</v>
      </c>
      <c r="D175" s="11">
        <v>6470</v>
      </c>
      <c r="E175" s="11">
        <f t="shared" si="6"/>
        <v>0</v>
      </c>
      <c r="F175" s="13">
        <f t="shared" si="7"/>
        <v>0</v>
      </c>
      <c r="G175" s="11">
        <f t="shared" si="8"/>
        <v>59130</v>
      </c>
    </row>
    <row r="176" spans="1:7" ht="21" x14ac:dyDescent="0.35">
      <c r="A176" s="11">
        <v>175</v>
      </c>
      <c r="B176" s="14">
        <v>44283</v>
      </c>
      <c r="C176" s="12" t="s">
        <v>6</v>
      </c>
      <c r="D176" s="11">
        <v>6580</v>
      </c>
      <c r="E176" s="11">
        <f t="shared" si="6"/>
        <v>0</v>
      </c>
      <c r="F176" s="13">
        <f t="shared" si="7"/>
        <v>0</v>
      </c>
      <c r="G176" s="11">
        <f t="shared" si="8"/>
        <v>52550</v>
      </c>
    </row>
    <row r="177" spans="1:7" ht="21" x14ac:dyDescent="0.35">
      <c r="A177" s="11">
        <v>176</v>
      </c>
      <c r="B177" s="14">
        <v>44284</v>
      </c>
      <c r="C177" s="12" t="s">
        <v>4</v>
      </c>
      <c r="D177" s="11">
        <v>8090</v>
      </c>
      <c r="E177" s="11">
        <f t="shared" si="6"/>
        <v>13179</v>
      </c>
      <c r="F177" s="13">
        <f t="shared" si="7"/>
        <v>0</v>
      </c>
      <c r="G177" s="11">
        <f t="shared" si="8"/>
        <v>57639</v>
      </c>
    </row>
    <row r="178" spans="1:7" ht="21" x14ac:dyDescent="0.35">
      <c r="A178" s="11">
        <v>177</v>
      </c>
      <c r="B178" s="14">
        <v>44285</v>
      </c>
      <c r="C178" s="12" t="s">
        <v>4</v>
      </c>
      <c r="D178" s="11">
        <v>4230</v>
      </c>
      <c r="E178" s="11">
        <f t="shared" si="6"/>
        <v>13179</v>
      </c>
      <c r="F178" s="13">
        <f t="shared" si="7"/>
        <v>0</v>
      </c>
      <c r="G178" s="11">
        <f t="shared" si="8"/>
        <v>66588</v>
      </c>
    </row>
    <row r="179" spans="1:7" ht="21" x14ac:dyDescent="0.35">
      <c r="A179" s="11">
        <v>178</v>
      </c>
      <c r="B179" s="14">
        <v>44286</v>
      </c>
      <c r="C179" s="12" t="s">
        <v>7</v>
      </c>
      <c r="D179" s="11">
        <v>2750</v>
      </c>
      <c r="E179" s="11">
        <f t="shared" si="6"/>
        <v>13179</v>
      </c>
      <c r="F179" s="13">
        <f t="shared" si="7"/>
        <v>0</v>
      </c>
      <c r="G179" s="11">
        <f t="shared" si="8"/>
        <v>77017</v>
      </c>
    </row>
    <row r="180" spans="1:7" ht="21" x14ac:dyDescent="0.35">
      <c r="A180" s="11">
        <v>179</v>
      </c>
      <c r="B180" s="14">
        <v>44286</v>
      </c>
      <c r="C180" s="12" t="s">
        <v>5</v>
      </c>
      <c r="D180" s="11">
        <v>5660</v>
      </c>
      <c r="E180" s="11">
        <f t="shared" si="6"/>
        <v>0</v>
      </c>
      <c r="F180" s="13">
        <f t="shared" si="7"/>
        <v>0</v>
      </c>
      <c r="G180" s="11">
        <f t="shared" si="8"/>
        <v>71357</v>
      </c>
    </row>
    <row r="181" spans="1:7" ht="21" x14ac:dyDescent="0.35">
      <c r="A181" s="11">
        <v>180</v>
      </c>
      <c r="B181" s="14">
        <v>44287</v>
      </c>
      <c r="C181" s="12" t="s">
        <v>4</v>
      </c>
      <c r="D181" s="11">
        <v>3540</v>
      </c>
      <c r="E181" s="11">
        <f t="shared" si="6"/>
        <v>13179</v>
      </c>
      <c r="F181" s="13">
        <f t="shared" si="7"/>
        <v>0</v>
      </c>
      <c r="G181" s="11">
        <f t="shared" si="8"/>
        <v>80996</v>
      </c>
    </row>
    <row r="182" spans="1:7" ht="21" x14ac:dyDescent="0.35">
      <c r="A182" s="11">
        <v>181</v>
      </c>
      <c r="B182" s="14">
        <v>44287</v>
      </c>
      <c r="C182" s="12" t="s">
        <v>7</v>
      </c>
      <c r="D182" s="11">
        <v>2630</v>
      </c>
      <c r="E182" s="11">
        <f t="shared" si="6"/>
        <v>0</v>
      </c>
      <c r="F182" s="13">
        <f t="shared" si="7"/>
        <v>0</v>
      </c>
      <c r="G182" s="11">
        <f t="shared" si="8"/>
        <v>78366</v>
      </c>
    </row>
    <row r="183" spans="1:7" ht="21" x14ac:dyDescent="0.35">
      <c r="A183" s="11">
        <v>182</v>
      </c>
      <c r="B183" s="14">
        <v>44288</v>
      </c>
      <c r="C183" s="12" t="s">
        <v>6</v>
      </c>
      <c r="D183" s="11">
        <v>1030</v>
      </c>
      <c r="E183" s="11">
        <f t="shared" si="6"/>
        <v>13179</v>
      </c>
      <c r="F183" s="13">
        <f t="shared" si="7"/>
        <v>0</v>
      </c>
      <c r="G183" s="11">
        <f t="shared" si="8"/>
        <v>90515</v>
      </c>
    </row>
    <row r="184" spans="1:7" ht="21" x14ac:dyDescent="0.35">
      <c r="A184" s="11">
        <v>183</v>
      </c>
      <c r="B184" s="14">
        <v>44288</v>
      </c>
      <c r="C184" s="12" t="s">
        <v>4</v>
      </c>
      <c r="D184" s="11">
        <v>4560</v>
      </c>
      <c r="E184" s="11">
        <f t="shared" si="6"/>
        <v>0</v>
      </c>
      <c r="F184" s="13">
        <f t="shared" si="7"/>
        <v>0</v>
      </c>
      <c r="G184" s="11">
        <f t="shared" si="8"/>
        <v>85955</v>
      </c>
    </row>
    <row r="185" spans="1:7" ht="21" x14ac:dyDescent="0.35">
      <c r="A185" s="11">
        <v>184</v>
      </c>
      <c r="B185" s="14">
        <v>44289</v>
      </c>
      <c r="C185" s="12" t="s">
        <v>5</v>
      </c>
      <c r="D185" s="11">
        <v>6400</v>
      </c>
      <c r="E185" s="11">
        <f t="shared" si="6"/>
        <v>5000</v>
      </c>
      <c r="F185" s="13">
        <f t="shared" si="7"/>
        <v>0</v>
      </c>
      <c r="G185" s="11">
        <f t="shared" si="8"/>
        <v>84555</v>
      </c>
    </row>
    <row r="186" spans="1:7" ht="21" x14ac:dyDescent="0.35">
      <c r="A186" s="11">
        <v>185</v>
      </c>
      <c r="B186" s="14">
        <v>44290</v>
      </c>
      <c r="C186" s="12" t="s">
        <v>5</v>
      </c>
      <c r="D186" s="11">
        <v>3040</v>
      </c>
      <c r="E186" s="11">
        <f t="shared" si="6"/>
        <v>5000</v>
      </c>
      <c r="F186" s="13">
        <f t="shared" si="7"/>
        <v>0</v>
      </c>
      <c r="G186" s="11">
        <f t="shared" si="8"/>
        <v>86515</v>
      </c>
    </row>
    <row r="187" spans="1:7" ht="21" x14ac:dyDescent="0.35">
      <c r="A187" s="11">
        <v>186</v>
      </c>
      <c r="B187" s="14">
        <v>44290</v>
      </c>
      <c r="C187" s="12" t="s">
        <v>6</v>
      </c>
      <c r="D187" s="11">
        <v>6450</v>
      </c>
      <c r="E187" s="11">
        <f t="shared" si="6"/>
        <v>0</v>
      </c>
      <c r="F187" s="13">
        <f t="shared" si="7"/>
        <v>0</v>
      </c>
      <c r="G187" s="11">
        <f t="shared" si="8"/>
        <v>80065</v>
      </c>
    </row>
    <row r="188" spans="1:7" ht="21" x14ac:dyDescent="0.35">
      <c r="A188" s="11">
        <v>187</v>
      </c>
      <c r="B188" s="14">
        <v>44291</v>
      </c>
      <c r="C188" s="12" t="s">
        <v>6</v>
      </c>
      <c r="D188" s="11">
        <v>7650</v>
      </c>
      <c r="E188" s="11">
        <f t="shared" si="6"/>
        <v>13179</v>
      </c>
      <c r="F188" s="13">
        <f t="shared" si="7"/>
        <v>0</v>
      </c>
      <c r="G188" s="11">
        <f t="shared" si="8"/>
        <v>85594</v>
      </c>
    </row>
    <row r="189" spans="1:7" ht="21" x14ac:dyDescent="0.35">
      <c r="A189" s="11">
        <v>188</v>
      </c>
      <c r="B189" s="14">
        <v>44292</v>
      </c>
      <c r="C189" s="12" t="s">
        <v>5</v>
      </c>
      <c r="D189" s="11">
        <v>7190</v>
      </c>
      <c r="E189" s="11">
        <f t="shared" si="6"/>
        <v>13179</v>
      </c>
      <c r="F189" s="13">
        <f t="shared" si="7"/>
        <v>0</v>
      </c>
      <c r="G189" s="11">
        <f t="shared" si="8"/>
        <v>91583</v>
      </c>
    </row>
    <row r="190" spans="1:7" ht="21" x14ac:dyDescent="0.35">
      <c r="A190" s="11">
        <v>189</v>
      </c>
      <c r="B190" s="14">
        <v>44292</v>
      </c>
      <c r="C190" s="12" t="s">
        <v>4</v>
      </c>
      <c r="D190" s="11">
        <v>7100</v>
      </c>
      <c r="E190" s="11">
        <f t="shared" si="6"/>
        <v>0</v>
      </c>
      <c r="F190" s="13">
        <f t="shared" si="7"/>
        <v>0</v>
      </c>
      <c r="G190" s="11">
        <f t="shared" si="8"/>
        <v>84483</v>
      </c>
    </row>
    <row r="191" spans="1:7" ht="21" x14ac:dyDescent="0.35">
      <c r="A191" s="11">
        <v>190</v>
      </c>
      <c r="B191" s="14">
        <v>44292</v>
      </c>
      <c r="C191" s="12" t="s">
        <v>7</v>
      </c>
      <c r="D191" s="11">
        <v>8950</v>
      </c>
      <c r="E191" s="11">
        <f t="shared" si="6"/>
        <v>0</v>
      </c>
      <c r="F191" s="13">
        <f t="shared" si="7"/>
        <v>0</v>
      </c>
      <c r="G191" s="11">
        <f t="shared" si="8"/>
        <v>75533</v>
      </c>
    </row>
    <row r="192" spans="1:7" ht="21" x14ac:dyDescent="0.35">
      <c r="A192" s="11">
        <v>191</v>
      </c>
      <c r="B192" s="14">
        <v>44293</v>
      </c>
      <c r="C192" s="12" t="s">
        <v>4</v>
      </c>
      <c r="D192" s="11">
        <v>7650</v>
      </c>
      <c r="E192" s="11">
        <f t="shared" si="6"/>
        <v>13179</v>
      </c>
      <c r="F192" s="13">
        <f t="shared" si="7"/>
        <v>0</v>
      </c>
      <c r="G192" s="11">
        <f t="shared" si="8"/>
        <v>81062</v>
      </c>
    </row>
    <row r="193" spans="1:7" ht="21" x14ac:dyDescent="0.35">
      <c r="A193" s="11">
        <v>192</v>
      </c>
      <c r="B193" s="14">
        <v>44293</v>
      </c>
      <c r="C193" s="12" t="s">
        <v>6</v>
      </c>
      <c r="D193" s="11">
        <v>3350</v>
      </c>
      <c r="E193" s="11">
        <f t="shared" si="6"/>
        <v>0</v>
      </c>
      <c r="F193" s="13">
        <f t="shared" si="7"/>
        <v>0</v>
      </c>
      <c r="G193" s="11">
        <f t="shared" si="8"/>
        <v>77712</v>
      </c>
    </row>
    <row r="194" spans="1:7" ht="21" x14ac:dyDescent="0.35">
      <c r="A194" s="11">
        <v>193</v>
      </c>
      <c r="B194" s="14">
        <v>44294</v>
      </c>
      <c r="C194" s="12" t="s">
        <v>4</v>
      </c>
      <c r="D194" s="11">
        <v>8230</v>
      </c>
      <c r="E194" s="11">
        <f t="shared" si="6"/>
        <v>13179</v>
      </c>
      <c r="F194" s="13">
        <f t="shared" si="7"/>
        <v>0</v>
      </c>
      <c r="G194" s="11">
        <f t="shared" si="8"/>
        <v>82661</v>
      </c>
    </row>
    <row r="195" spans="1:7" ht="21" x14ac:dyDescent="0.35">
      <c r="A195" s="11">
        <v>194</v>
      </c>
      <c r="B195" s="14">
        <v>44294</v>
      </c>
      <c r="C195" s="12" t="s">
        <v>7</v>
      </c>
      <c r="D195" s="11">
        <v>4860</v>
      </c>
      <c r="E195" s="11">
        <f t="shared" si="6"/>
        <v>0</v>
      </c>
      <c r="F195" s="13">
        <f t="shared" si="7"/>
        <v>0</v>
      </c>
      <c r="G195" s="11">
        <f t="shared" si="8"/>
        <v>77801</v>
      </c>
    </row>
    <row r="196" spans="1:7" ht="21" x14ac:dyDescent="0.35">
      <c r="A196" s="11">
        <v>195</v>
      </c>
      <c r="B196" s="14">
        <v>44294</v>
      </c>
      <c r="C196" s="12" t="s">
        <v>6</v>
      </c>
      <c r="D196" s="11">
        <v>2250</v>
      </c>
      <c r="E196" s="11">
        <f t="shared" ref="E196:E259" si="9">IF(B196-B195 &lt;&gt; 0, IF(WEEKDAY(B196,2) &lt; 6,$J$2,5000),0)</f>
        <v>0</v>
      </c>
      <c r="F196" s="13">
        <f t="shared" ref="F196:F259" si="10">IF(G195 + E196 &lt;D196,1,0)</f>
        <v>0</v>
      </c>
      <c r="G196" s="11">
        <f t="shared" ref="G196:G259" si="11">$G195 + $E196 - IF($F196 = 0, $D196,0)</f>
        <v>75551</v>
      </c>
    </row>
    <row r="197" spans="1:7" ht="21" x14ac:dyDescent="0.35">
      <c r="A197" s="11">
        <v>196</v>
      </c>
      <c r="B197" s="14">
        <v>44295</v>
      </c>
      <c r="C197" s="12" t="s">
        <v>4</v>
      </c>
      <c r="D197" s="11">
        <v>9980</v>
      </c>
      <c r="E197" s="11">
        <f t="shared" si="9"/>
        <v>13179</v>
      </c>
      <c r="F197" s="13">
        <f t="shared" si="10"/>
        <v>0</v>
      </c>
      <c r="G197" s="11">
        <f t="shared" si="11"/>
        <v>78750</v>
      </c>
    </row>
    <row r="198" spans="1:7" ht="21" x14ac:dyDescent="0.35">
      <c r="A198" s="11">
        <v>197</v>
      </c>
      <c r="B198" s="14">
        <v>44295</v>
      </c>
      <c r="C198" s="12" t="s">
        <v>6</v>
      </c>
      <c r="D198" s="11">
        <v>6320</v>
      </c>
      <c r="E198" s="11">
        <f t="shared" si="9"/>
        <v>0</v>
      </c>
      <c r="F198" s="13">
        <f t="shared" si="10"/>
        <v>0</v>
      </c>
      <c r="G198" s="11">
        <f t="shared" si="11"/>
        <v>72430</v>
      </c>
    </row>
    <row r="199" spans="1:7" ht="21" x14ac:dyDescent="0.35">
      <c r="A199" s="11">
        <v>198</v>
      </c>
      <c r="B199" s="14">
        <v>44295</v>
      </c>
      <c r="C199" s="12" t="s">
        <v>7</v>
      </c>
      <c r="D199" s="11">
        <v>4600</v>
      </c>
      <c r="E199" s="11">
        <f t="shared" si="9"/>
        <v>0</v>
      </c>
      <c r="F199" s="13">
        <f t="shared" si="10"/>
        <v>0</v>
      </c>
      <c r="G199" s="11">
        <f t="shared" si="11"/>
        <v>67830</v>
      </c>
    </row>
    <row r="200" spans="1:7" ht="21" x14ac:dyDescent="0.35">
      <c r="A200" s="11">
        <v>199</v>
      </c>
      <c r="B200" s="14">
        <v>44296</v>
      </c>
      <c r="C200" s="12" t="s">
        <v>5</v>
      </c>
      <c r="D200" s="11">
        <v>9150</v>
      </c>
      <c r="E200" s="11">
        <f t="shared" si="9"/>
        <v>5000</v>
      </c>
      <c r="F200" s="13">
        <f t="shared" si="10"/>
        <v>0</v>
      </c>
      <c r="G200" s="11">
        <f t="shared" si="11"/>
        <v>63680</v>
      </c>
    </row>
    <row r="201" spans="1:7" ht="21" x14ac:dyDescent="0.35">
      <c r="A201" s="11">
        <v>200</v>
      </c>
      <c r="B201" s="14">
        <v>44297</v>
      </c>
      <c r="C201" s="12" t="s">
        <v>7</v>
      </c>
      <c r="D201" s="11">
        <v>4940</v>
      </c>
      <c r="E201" s="11">
        <f t="shared" si="9"/>
        <v>5000</v>
      </c>
      <c r="F201" s="13">
        <f t="shared" si="10"/>
        <v>0</v>
      </c>
      <c r="G201" s="11">
        <f t="shared" si="11"/>
        <v>63740</v>
      </c>
    </row>
    <row r="202" spans="1:7" ht="21" x14ac:dyDescent="0.35">
      <c r="A202" s="11">
        <v>201</v>
      </c>
      <c r="B202" s="14">
        <v>44298</v>
      </c>
      <c r="C202" s="12" t="s">
        <v>5</v>
      </c>
      <c r="D202" s="11">
        <v>7550</v>
      </c>
      <c r="E202" s="11">
        <f t="shared" si="9"/>
        <v>13179</v>
      </c>
      <c r="F202" s="13">
        <f t="shared" si="10"/>
        <v>0</v>
      </c>
      <c r="G202" s="11">
        <f t="shared" si="11"/>
        <v>69369</v>
      </c>
    </row>
    <row r="203" spans="1:7" ht="21" x14ac:dyDescent="0.35">
      <c r="A203" s="11">
        <v>202</v>
      </c>
      <c r="B203" s="14">
        <v>44298</v>
      </c>
      <c r="C203" s="12" t="s">
        <v>4</v>
      </c>
      <c r="D203" s="11">
        <v>4460</v>
      </c>
      <c r="E203" s="11">
        <f t="shared" si="9"/>
        <v>0</v>
      </c>
      <c r="F203" s="13">
        <f t="shared" si="10"/>
        <v>0</v>
      </c>
      <c r="G203" s="11">
        <f t="shared" si="11"/>
        <v>64909</v>
      </c>
    </row>
    <row r="204" spans="1:7" ht="21" x14ac:dyDescent="0.35">
      <c r="A204" s="11">
        <v>203</v>
      </c>
      <c r="B204" s="14">
        <v>44299</v>
      </c>
      <c r="C204" s="12" t="s">
        <v>5</v>
      </c>
      <c r="D204" s="11">
        <v>1680</v>
      </c>
      <c r="E204" s="11">
        <f t="shared" si="9"/>
        <v>13179</v>
      </c>
      <c r="F204" s="13">
        <f t="shared" si="10"/>
        <v>0</v>
      </c>
      <c r="G204" s="11">
        <f t="shared" si="11"/>
        <v>76408</v>
      </c>
    </row>
    <row r="205" spans="1:7" ht="21" x14ac:dyDescent="0.35">
      <c r="A205" s="11">
        <v>204</v>
      </c>
      <c r="B205" s="14">
        <v>44299</v>
      </c>
      <c r="C205" s="12" t="s">
        <v>7</v>
      </c>
      <c r="D205" s="11">
        <v>5220</v>
      </c>
      <c r="E205" s="11">
        <f t="shared" si="9"/>
        <v>0</v>
      </c>
      <c r="F205" s="13">
        <f t="shared" si="10"/>
        <v>0</v>
      </c>
      <c r="G205" s="11">
        <f t="shared" si="11"/>
        <v>71188</v>
      </c>
    </row>
    <row r="206" spans="1:7" ht="21" x14ac:dyDescent="0.35">
      <c r="A206" s="11">
        <v>205</v>
      </c>
      <c r="B206" s="14">
        <v>44299</v>
      </c>
      <c r="C206" s="12" t="s">
        <v>6</v>
      </c>
      <c r="D206" s="11">
        <v>6180</v>
      </c>
      <c r="E206" s="11">
        <f t="shared" si="9"/>
        <v>0</v>
      </c>
      <c r="F206" s="13">
        <f t="shared" si="10"/>
        <v>0</v>
      </c>
      <c r="G206" s="11">
        <f t="shared" si="11"/>
        <v>65008</v>
      </c>
    </row>
    <row r="207" spans="1:7" ht="21" x14ac:dyDescent="0.35">
      <c r="A207" s="11">
        <v>206</v>
      </c>
      <c r="B207" s="14">
        <v>44300</v>
      </c>
      <c r="C207" s="12" t="s">
        <v>4</v>
      </c>
      <c r="D207" s="11">
        <v>6780</v>
      </c>
      <c r="E207" s="11">
        <f t="shared" si="9"/>
        <v>13179</v>
      </c>
      <c r="F207" s="13">
        <f t="shared" si="10"/>
        <v>0</v>
      </c>
      <c r="G207" s="11">
        <f t="shared" si="11"/>
        <v>71407</v>
      </c>
    </row>
    <row r="208" spans="1:7" ht="21" x14ac:dyDescent="0.35">
      <c r="A208" s="11">
        <v>207</v>
      </c>
      <c r="B208" s="14">
        <v>44300</v>
      </c>
      <c r="C208" s="12" t="s">
        <v>6</v>
      </c>
      <c r="D208" s="11">
        <v>6770</v>
      </c>
      <c r="E208" s="11">
        <f t="shared" si="9"/>
        <v>0</v>
      </c>
      <c r="F208" s="13">
        <f t="shared" si="10"/>
        <v>0</v>
      </c>
      <c r="G208" s="11">
        <f t="shared" si="11"/>
        <v>64637</v>
      </c>
    </row>
    <row r="209" spans="1:7" ht="21" x14ac:dyDescent="0.35">
      <c r="A209" s="11">
        <v>208</v>
      </c>
      <c r="B209" s="14">
        <v>44300</v>
      </c>
      <c r="C209" s="12" t="s">
        <v>7</v>
      </c>
      <c r="D209" s="11">
        <v>2070</v>
      </c>
      <c r="E209" s="11">
        <f t="shared" si="9"/>
        <v>0</v>
      </c>
      <c r="F209" s="13">
        <f t="shared" si="10"/>
        <v>0</v>
      </c>
      <c r="G209" s="11">
        <f t="shared" si="11"/>
        <v>62567</v>
      </c>
    </row>
    <row r="210" spans="1:7" ht="21" x14ac:dyDescent="0.35">
      <c r="A210" s="11">
        <v>209</v>
      </c>
      <c r="B210" s="14">
        <v>44301</v>
      </c>
      <c r="C210" s="12" t="s">
        <v>4</v>
      </c>
      <c r="D210" s="11">
        <v>6720</v>
      </c>
      <c r="E210" s="11">
        <f t="shared" si="9"/>
        <v>13179</v>
      </c>
      <c r="F210" s="13">
        <f t="shared" si="10"/>
        <v>0</v>
      </c>
      <c r="G210" s="11">
        <f t="shared" si="11"/>
        <v>69026</v>
      </c>
    </row>
    <row r="211" spans="1:7" ht="21" x14ac:dyDescent="0.35">
      <c r="A211" s="11">
        <v>210</v>
      </c>
      <c r="B211" s="14">
        <v>44301</v>
      </c>
      <c r="C211" s="12" t="s">
        <v>6</v>
      </c>
      <c r="D211" s="11">
        <v>5160</v>
      </c>
      <c r="E211" s="11">
        <f t="shared" si="9"/>
        <v>0</v>
      </c>
      <c r="F211" s="13">
        <f t="shared" si="10"/>
        <v>0</v>
      </c>
      <c r="G211" s="11">
        <f t="shared" si="11"/>
        <v>63866</v>
      </c>
    </row>
    <row r="212" spans="1:7" ht="21" x14ac:dyDescent="0.35">
      <c r="A212" s="11">
        <v>211</v>
      </c>
      <c r="B212" s="14">
        <v>44301</v>
      </c>
      <c r="C212" s="12" t="s">
        <v>7</v>
      </c>
      <c r="D212" s="11">
        <v>3130</v>
      </c>
      <c r="E212" s="11">
        <f t="shared" si="9"/>
        <v>0</v>
      </c>
      <c r="F212" s="13">
        <f t="shared" si="10"/>
        <v>0</v>
      </c>
      <c r="G212" s="11">
        <f t="shared" si="11"/>
        <v>60736</v>
      </c>
    </row>
    <row r="213" spans="1:7" ht="21" x14ac:dyDescent="0.35">
      <c r="A213" s="11">
        <v>212</v>
      </c>
      <c r="B213" s="14">
        <v>44302</v>
      </c>
      <c r="C213" s="12" t="s">
        <v>5</v>
      </c>
      <c r="D213" s="11">
        <v>6560</v>
      </c>
      <c r="E213" s="11">
        <f t="shared" si="9"/>
        <v>13179</v>
      </c>
      <c r="F213" s="13">
        <f t="shared" si="10"/>
        <v>0</v>
      </c>
      <c r="G213" s="11">
        <f t="shared" si="11"/>
        <v>67355</v>
      </c>
    </row>
    <row r="214" spans="1:7" ht="21" x14ac:dyDescent="0.35">
      <c r="A214" s="11">
        <v>213</v>
      </c>
      <c r="B214" s="14">
        <v>44302</v>
      </c>
      <c r="C214" s="12" t="s">
        <v>4</v>
      </c>
      <c r="D214" s="11">
        <v>1000</v>
      </c>
      <c r="E214" s="11">
        <f t="shared" si="9"/>
        <v>0</v>
      </c>
      <c r="F214" s="13">
        <f t="shared" si="10"/>
        <v>0</v>
      </c>
      <c r="G214" s="11">
        <f t="shared" si="11"/>
        <v>66355</v>
      </c>
    </row>
    <row r="215" spans="1:7" ht="21" x14ac:dyDescent="0.35">
      <c r="A215" s="11">
        <v>214</v>
      </c>
      <c r="B215" s="14">
        <v>44303</v>
      </c>
      <c r="C215" s="12" t="s">
        <v>7</v>
      </c>
      <c r="D215" s="11">
        <v>2660</v>
      </c>
      <c r="E215" s="11">
        <f t="shared" si="9"/>
        <v>5000</v>
      </c>
      <c r="F215" s="13">
        <f t="shared" si="10"/>
        <v>0</v>
      </c>
      <c r="G215" s="11">
        <f t="shared" si="11"/>
        <v>68695</v>
      </c>
    </row>
    <row r="216" spans="1:7" ht="21" x14ac:dyDescent="0.35">
      <c r="A216" s="11">
        <v>215</v>
      </c>
      <c r="B216" s="14">
        <v>44303</v>
      </c>
      <c r="C216" s="12" t="s">
        <v>6</v>
      </c>
      <c r="D216" s="11">
        <v>8880</v>
      </c>
      <c r="E216" s="11">
        <f t="shared" si="9"/>
        <v>0</v>
      </c>
      <c r="F216" s="13">
        <f t="shared" si="10"/>
        <v>0</v>
      </c>
      <c r="G216" s="11">
        <f t="shared" si="11"/>
        <v>59815</v>
      </c>
    </row>
    <row r="217" spans="1:7" ht="21" x14ac:dyDescent="0.35">
      <c r="A217" s="11">
        <v>216</v>
      </c>
      <c r="B217" s="14">
        <v>44303</v>
      </c>
      <c r="C217" s="12" t="s">
        <v>4</v>
      </c>
      <c r="D217" s="11">
        <v>1800</v>
      </c>
      <c r="E217" s="11">
        <f t="shared" si="9"/>
        <v>0</v>
      </c>
      <c r="F217" s="13">
        <f t="shared" si="10"/>
        <v>0</v>
      </c>
      <c r="G217" s="11">
        <f t="shared" si="11"/>
        <v>58015</v>
      </c>
    </row>
    <row r="218" spans="1:7" ht="21" x14ac:dyDescent="0.35">
      <c r="A218" s="11">
        <v>217</v>
      </c>
      <c r="B218" s="14">
        <v>44304</v>
      </c>
      <c r="C218" s="12" t="s">
        <v>6</v>
      </c>
      <c r="D218" s="11">
        <v>6820</v>
      </c>
      <c r="E218" s="11">
        <f t="shared" si="9"/>
        <v>5000</v>
      </c>
      <c r="F218" s="13">
        <f t="shared" si="10"/>
        <v>0</v>
      </c>
      <c r="G218" s="11">
        <f t="shared" si="11"/>
        <v>56195</v>
      </c>
    </row>
    <row r="219" spans="1:7" ht="21" x14ac:dyDescent="0.35">
      <c r="A219" s="11">
        <v>218</v>
      </c>
      <c r="B219" s="14">
        <v>44304</v>
      </c>
      <c r="C219" s="12" t="s">
        <v>7</v>
      </c>
      <c r="D219" s="11">
        <v>3860</v>
      </c>
      <c r="E219" s="11">
        <f t="shared" si="9"/>
        <v>0</v>
      </c>
      <c r="F219" s="13">
        <f t="shared" si="10"/>
        <v>0</v>
      </c>
      <c r="G219" s="11">
        <f t="shared" si="11"/>
        <v>52335</v>
      </c>
    </row>
    <row r="220" spans="1:7" ht="21" x14ac:dyDescent="0.35">
      <c r="A220" s="11">
        <v>219</v>
      </c>
      <c r="B220" s="14">
        <v>44304</v>
      </c>
      <c r="C220" s="12" t="s">
        <v>4</v>
      </c>
      <c r="D220" s="11">
        <v>6470</v>
      </c>
      <c r="E220" s="11">
        <f t="shared" si="9"/>
        <v>0</v>
      </c>
      <c r="F220" s="13">
        <f t="shared" si="10"/>
        <v>0</v>
      </c>
      <c r="G220" s="11">
        <f t="shared" si="11"/>
        <v>45865</v>
      </c>
    </row>
    <row r="221" spans="1:7" ht="21" x14ac:dyDescent="0.35">
      <c r="A221" s="11">
        <v>220</v>
      </c>
      <c r="B221" s="14">
        <v>44305</v>
      </c>
      <c r="C221" s="12" t="s">
        <v>6</v>
      </c>
      <c r="D221" s="11">
        <v>1560</v>
      </c>
      <c r="E221" s="11">
        <f t="shared" si="9"/>
        <v>13179</v>
      </c>
      <c r="F221" s="13">
        <f t="shared" si="10"/>
        <v>0</v>
      </c>
      <c r="G221" s="11">
        <f t="shared" si="11"/>
        <v>57484</v>
      </c>
    </row>
    <row r="222" spans="1:7" ht="21" x14ac:dyDescent="0.35">
      <c r="A222" s="11">
        <v>221</v>
      </c>
      <c r="B222" s="14">
        <v>44305</v>
      </c>
      <c r="C222" s="12" t="s">
        <v>7</v>
      </c>
      <c r="D222" s="11">
        <v>3420</v>
      </c>
      <c r="E222" s="11">
        <f t="shared" si="9"/>
        <v>0</v>
      </c>
      <c r="F222" s="13">
        <f t="shared" si="10"/>
        <v>0</v>
      </c>
      <c r="G222" s="11">
        <f t="shared" si="11"/>
        <v>54064</v>
      </c>
    </row>
    <row r="223" spans="1:7" ht="21" x14ac:dyDescent="0.35">
      <c r="A223" s="11">
        <v>222</v>
      </c>
      <c r="B223" s="14">
        <v>44305</v>
      </c>
      <c r="C223" s="12" t="s">
        <v>4</v>
      </c>
      <c r="D223" s="11">
        <v>5220</v>
      </c>
      <c r="E223" s="11">
        <f t="shared" si="9"/>
        <v>0</v>
      </c>
      <c r="F223" s="13">
        <f t="shared" si="10"/>
        <v>0</v>
      </c>
      <c r="G223" s="11">
        <f t="shared" si="11"/>
        <v>48844</v>
      </c>
    </row>
    <row r="224" spans="1:7" ht="21" x14ac:dyDescent="0.35">
      <c r="A224" s="11">
        <v>223</v>
      </c>
      <c r="B224" s="14">
        <v>44306</v>
      </c>
      <c r="C224" s="12" t="s">
        <v>7</v>
      </c>
      <c r="D224" s="11">
        <v>6100</v>
      </c>
      <c r="E224" s="11">
        <f t="shared" si="9"/>
        <v>13179</v>
      </c>
      <c r="F224" s="13">
        <f t="shared" si="10"/>
        <v>0</v>
      </c>
      <c r="G224" s="11">
        <f t="shared" si="11"/>
        <v>55923</v>
      </c>
    </row>
    <row r="225" spans="1:7" ht="21" x14ac:dyDescent="0.35">
      <c r="A225" s="11">
        <v>224</v>
      </c>
      <c r="B225" s="14">
        <v>44306</v>
      </c>
      <c r="C225" s="12" t="s">
        <v>5</v>
      </c>
      <c r="D225" s="11">
        <v>3800</v>
      </c>
      <c r="E225" s="11">
        <f t="shared" si="9"/>
        <v>0</v>
      </c>
      <c r="F225" s="13">
        <f t="shared" si="10"/>
        <v>0</v>
      </c>
      <c r="G225" s="11">
        <f t="shared" si="11"/>
        <v>52123</v>
      </c>
    </row>
    <row r="226" spans="1:7" ht="21" x14ac:dyDescent="0.35">
      <c r="A226" s="11">
        <v>225</v>
      </c>
      <c r="B226" s="14">
        <v>44307</v>
      </c>
      <c r="C226" s="12" t="s">
        <v>7</v>
      </c>
      <c r="D226" s="11">
        <v>3170</v>
      </c>
      <c r="E226" s="11">
        <f t="shared" si="9"/>
        <v>13179</v>
      </c>
      <c r="F226" s="13">
        <f t="shared" si="10"/>
        <v>0</v>
      </c>
      <c r="G226" s="11">
        <f t="shared" si="11"/>
        <v>62132</v>
      </c>
    </row>
    <row r="227" spans="1:7" ht="21" x14ac:dyDescent="0.35">
      <c r="A227" s="11">
        <v>226</v>
      </c>
      <c r="B227" s="14">
        <v>44307</v>
      </c>
      <c r="C227" s="12" t="s">
        <v>4</v>
      </c>
      <c r="D227" s="11">
        <v>4140</v>
      </c>
      <c r="E227" s="11">
        <f t="shared" si="9"/>
        <v>0</v>
      </c>
      <c r="F227" s="13">
        <f t="shared" si="10"/>
        <v>0</v>
      </c>
      <c r="G227" s="11">
        <f t="shared" si="11"/>
        <v>57992</v>
      </c>
    </row>
    <row r="228" spans="1:7" ht="21" x14ac:dyDescent="0.35">
      <c r="A228" s="11">
        <v>227</v>
      </c>
      <c r="B228" s="14">
        <v>44307</v>
      </c>
      <c r="C228" s="12" t="s">
        <v>5</v>
      </c>
      <c r="D228" s="11">
        <v>2060</v>
      </c>
      <c r="E228" s="11">
        <f t="shared" si="9"/>
        <v>0</v>
      </c>
      <c r="F228" s="13">
        <f t="shared" si="10"/>
        <v>0</v>
      </c>
      <c r="G228" s="11">
        <f t="shared" si="11"/>
        <v>55932</v>
      </c>
    </row>
    <row r="229" spans="1:7" ht="21" x14ac:dyDescent="0.35">
      <c r="A229" s="11">
        <v>228</v>
      </c>
      <c r="B229" s="14">
        <v>44308</v>
      </c>
      <c r="C229" s="12" t="s">
        <v>5</v>
      </c>
      <c r="D229" s="11">
        <v>8220</v>
      </c>
      <c r="E229" s="11">
        <f t="shared" si="9"/>
        <v>13179</v>
      </c>
      <c r="F229" s="13">
        <f t="shared" si="10"/>
        <v>0</v>
      </c>
      <c r="G229" s="11">
        <f t="shared" si="11"/>
        <v>60891</v>
      </c>
    </row>
    <row r="230" spans="1:7" ht="21" x14ac:dyDescent="0.35">
      <c r="A230" s="11">
        <v>229</v>
      </c>
      <c r="B230" s="14">
        <v>44309</v>
      </c>
      <c r="C230" s="12" t="s">
        <v>7</v>
      </c>
      <c r="D230" s="11">
        <v>9490</v>
      </c>
      <c r="E230" s="11">
        <f t="shared" si="9"/>
        <v>13179</v>
      </c>
      <c r="F230" s="13">
        <f t="shared" si="10"/>
        <v>0</v>
      </c>
      <c r="G230" s="11">
        <f t="shared" si="11"/>
        <v>64580</v>
      </c>
    </row>
    <row r="231" spans="1:7" ht="21" x14ac:dyDescent="0.35">
      <c r="A231" s="11">
        <v>230</v>
      </c>
      <c r="B231" s="14">
        <v>44309</v>
      </c>
      <c r="C231" s="12" t="s">
        <v>4</v>
      </c>
      <c r="D231" s="11">
        <v>950</v>
      </c>
      <c r="E231" s="11">
        <f t="shared" si="9"/>
        <v>0</v>
      </c>
      <c r="F231" s="13">
        <f t="shared" si="10"/>
        <v>0</v>
      </c>
      <c r="G231" s="11">
        <f t="shared" si="11"/>
        <v>63630</v>
      </c>
    </row>
    <row r="232" spans="1:7" ht="21" x14ac:dyDescent="0.35">
      <c r="A232" s="11">
        <v>231</v>
      </c>
      <c r="B232" s="14">
        <v>44310</v>
      </c>
      <c r="C232" s="12" t="s">
        <v>5</v>
      </c>
      <c r="D232" s="11">
        <v>3110</v>
      </c>
      <c r="E232" s="11">
        <f t="shared" si="9"/>
        <v>5000</v>
      </c>
      <c r="F232" s="13">
        <f t="shared" si="10"/>
        <v>0</v>
      </c>
      <c r="G232" s="11">
        <f t="shared" si="11"/>
        <v>65520</v>
      </c>
    </row>
    <row r="233" spans="1:7" ht="21" x14ac:dyDescent="0.35">
      <c r="A233" s="11">
        <v>232</v>
      </c>
      <c r="B233" s="14">
        <v>44311</v>
      </c>
      <c r="C233" s="12" t="s">
        <v>6</v>
      </c>
      <c r="D233" s="11">
        <v>6010</v>
      </c>
      <c r="E233" s="11">
        <f t="shared" si="9"/>
        <v>5000</v>
      </c>
      <c r="F233" s="13">
        <f t="shared" si="10"/>
        <v>0</v>
      </c>
      <c r="G233" s="11">
        <f t="shared" si="11"/>
        <v>64510</v>
      </c>
    </row>
    <row r="234" spans="1:7" ht="21" x14ac:dyDescent="0.35">
      <c r="A234" s="11">
        <v>233</v>
      </c>
      <c r="B234" s="14">
        <v>44311</v>
      </c>
      <c r="C234" s="12" t="s">
        <v>7</v>
      </c>
      <c r="D234" s="11">
        <v>1220</v>
      </c>
      <c r="E234" s="11">
        <f t="shared" si="9"/>
        <v>0</v>
      </c>
      <c r="F234" s="13">
        <f t="shared" si="10"/>
        <v>0</v>
      </c>
      <c r="G234" s="11">
        <f t="shared" si="11"/>
        <v>63290</v>
      </c>
    </row>
    <row r="235" spans="1:7" ht="21" x14ac:dyDescent="0.35">
      <c r="A235" s="11">
        <v>234</v>
      </c>
      <c r="B235" s="14">
        <v>44311</v>
      </c>
      <c r="C235" s="12" t="s">
        <v>4</v>
      </c>
      <c r="D235" s="11">
        <v>8060</v>
      </c>
      <c r="E235" s="11">
        <f t="shared" si="9"/>
        <v>0</v>
      </c>
      <c r="F235" s="13">
        <f t="shared" si="10"/>
        <v>0</v>
      </c>
      <c r="G235" s="11">
        <f t="shared" si="11"/>
        <v>55230</v>
      </c>
    </row>
    <row r="236" spans="1:7" ht="21" x14ac:dyDescent="0.35">
      <c r="A236" s="11">
        <v>235</v>
      </c>
      <c r="B236" s="14">
        <v>44312</v>
      </c>
      <c r="C236" s="12" t="s">
        <v>7</v>
      </c>
      <c r="D236" s="11">
        <v>4040</v>
      </c>
      <c r="E236" s="11">
        <f t="shared" si="9"/>
        <v>13179</v>
      </c>
      <c r="F236" s="13">
        <f t="shared" si="10"/>
        <v>0</v>
      </c>
      <c r="G236" s="11">
        <f t="shared" si="11"/>
        <v>64369</v>
      </c>
    </row>
    <row r="237" spans="1:7" ht="21" x14ac:dyDescent="0.35">
      <c r="A237" s="11">
        <v>236</v>
      </c>
      <c r="B237" s="14">
        <v>44313</v>
      </c>
      <c r="C237" s="12" t="s">
        <v>6</v>
      </c>
      <c r="D237" s="11">
        <v>950</v>
      </c>
      <c r="E237" s="11">
        <f t="shared" si="9"/>
        <v>13179</v>
      </c>
      <c r="F237" s="13">
        <f t="shared" si="10"/>
        <v>0</v>
      </c>
      <c r="G237" s="11">
        <f t="shared" si="11"/>
        <v>76598</v>
      </c>
    </row>
    <row r="238" spans="1:7" ht="21" x14ac:dyDescent="0.35">
      <c r="A238" s="11">
        <v>237</v>
      </c>
      <c r="B238" s="14">
        <v>44313</v>
      </c>
      <c r="C238" s="12" t="s">
        <v>5</v>
      </c>
      <c r="D238" s="11">
        <v>9470</v>
      </c>
      <c r="E238" s="11">
        <f t="shared" si="9"/>
        <v>0</v>
      </c>
      <c r="F238" s="13">
        <f t="shared" si="10"/>
        <v>0</v>
      </c>
      <c r="G238" s="11">
        <f t="shared" si="11"/>
        <v>67128</v>
      </c>
    </row>
    <row r="239" spans="1:7" ht="21" x14ac:dyDescent="0.35">
      <c r="A239" s="11">
        <v>238</v>
      </c>
      <c r="B239" s="14">
        <v>44313</v>
      </c>
      <c r="C239" s="12" t="s">
        <v>7</v>
      </c>
      <c r="D239" s="11">
        <v>4760</v>
      </c>
      <c r="E239" s="11">
        <f t="shared" si="9"/>
        <v>0</v>
      </c>
      <c r="F239" s="13">
        <f t="shared" si="10"/>
        <v>0</v>
      </c>
      <c r="G239" s="11">
        <f t="shared" si="11"/>
        <v>62368</v>
      </c>
    </row>
    <row r="240" spans="1:7" ht="21" x14ac:dyDescent="0.35">
      <c r="A240" s="11">
        <v>239</v>
      </c>
      <c r="B240" s="14">
        <v>44314</v>
      </c>
      <c r="C240" s="12" t="s">
        <v>4</v>
      </c>
      <c r="D240" s="11">
        <v>9390</v>
      </c>
      <c r="E240" s="11">
        <f t="shared" si="9"/>
        <v>13179</v>
      </c>
      <c r="F240" s="13">
        <f t="shared" si="10"/>
        <v>0</v>
      </c>
      <c r="G240" s="11">
        <f t="shared" si="11"/>
        <v>66157</v>
      </c>
    </row>
    <row r="241" spans="1:7" ht="21" x14ac:dyDescent="0.35">
      <c r="A241" s="11">
        <v>240</v>
      </c>
      <c r="B241" s="14">
        <v>44314</v>
      </c>
      <c r="C241" s="12" t="s">
        <v>5</v>
      </c>
      <c r="D241" s="11">
        <v>4520</v>
      </c>
      <c r="E241" s="11">
        <f t="shared" si="9"/>
        <v>0</v>
      </c>
      <c r="F241" s="13">
        <f t="shared" si="10"/>
        <v>0</v>
      </c>
      <c r="G241" s="11">
        <f t="shared" si="11"/>
        <v>61637</v>
      </c>
    </row>
    <row r="242" spans="1:7" ht="21" x14ac:dyDescent="0.35">
      <c r="A242" s="11">
        <v>241</v>
      </c>
      <c r="B242" s="14">
        <v>44315</v>
      </c>
      <c r="C242" s="12" t="s">
        <v>5</v>
      </c>
      <c r="D242" s="11">
        <v>8460</v>
      </c>
      <c r="E242" s="11">
        <f t="shared" si="9"/>
        <v>13179</v>
      </c>
      <c r="F242" s="13">
        <f t="shared" si="10"/>
        <v>0</v>
      </c>
      <c r="G242" s="11">
        <f t="shared" si="11"/>
        <v>66356</v>
      </c>
    </row>
    <row r="243" spans="1:7" ht="21" x14ac:dyDescent="0.35">
      <c r="A243" s="11">
        <v>242</v>
      </c>
      <c r="B243" s="14">
        <v>44316</v>
      </c>
      <c r="C243" s="12" t="s">
        <v>4</v>
      </c>
      <c r="D243" s="11">
        <v>4880</v>
      </c>
      <c r="E243" s="11">
        <f t="shared" si="9"/>
        <v>13179</v>
      </c>
      <c r="F243" s="13">
        <f t="shared" si="10"/>
        <v>0</v>
      </c>
      <c r="G243" s="11">
        <f t="shared" si="11"/>
        <v>74655</v>
      </c>
    </row>
    <row r="244" spans="1:7" ht="21" x14ac:dyDescent="0.35">
      <c r="A244" s="11">
        <v>243</v>
      </c>
      <c r="B244" s="14">
        <v>44317</v>
      </c>
      <c r="C244" s="12" t="s">
        <v>4</v>
      </c>
      <c r="D244" s="11">
        <v>3980</v>
      </c>
      <c r="E244" s="11">
        <f t="shared" si="9"/>
        <v>5000</v>
      </c>
      <c r="F244" s="13">
        <f t="shared" si="10"/>
        <v>0</v>
      </c>
      <c r="G244" s="11">
        <f t="shared" si="11"/>
        <v>75675</v>
      </c>
    </row>
    <row r="245" spans="1:7" ht="21" x14ac:dyDescent="0.35">
      <c r="A245" s="11">
        <v>244</v>
      </c>
      <c r="B245" s="14">
        <v>44318</v>
      </c>
      <c r="C245" s="12" t="s">
        <v>4</v>
      </c>
      <c r="D245" s="11">
        <v>3980</v>
      </c>
      <c r="E245" s="11">
        <f t="shared" si="9"/>
        <v>5000</v>
      </c>
      <c r="F245" s="13">
        <f t="shared" si="10"/>
        <v>0</v>
      </c>
      <c r="G245" s="11">
        <f t="shared" si="11"/>
        <v>76695</v>
      </c>
    </row>
    <row r="246" spans="1:7" ht="21" x14ac:dyDescent="0.35">
      <c r="A246" s="11">
        <v>245</v>
      </c>
      <c r="B246" s="14">
        <v>44319</v>
      </c>
      <c r="C246" s="12" t="s">
        <v>6</v>
      </c>
      <c r="D246" s="11">
        <v>2130</v>
      </c>
      <c r="E246" s="11">
        <f t="shared" si="9"/>
        <v>13179</v>
      </c>
      <c r="F246" s="13">
        <f t="shared" si="10"/>
        <v>0</v>
      </c>
      <c r="G246" s="11">
        <f t="shared" si="11"/>
        <v>87744</v>
      </c>
    </row>
    <row r="247" spans="1:7" ht="21" x14ac:dyDescent="0.35">
      <c r="A247" s="11">
        <v>246</v>
      </c>
      <c r="B247" s="14">
        <v>44319</v>
      </c>
      <c r="C247" s="12" t="s">
        <v>5</v>
      </c>
      <c r="D247" s="11">
        <v>7520</v>
      </c>
      <c r="E247" s="11">
        <f t="shared" si="9"/>
        <v>0</v>
      </c>
      <c r="F247" s="13">
        <f t="shared" si="10"/>
        <v>0</v>
      </c>
      <c r="G247" s="11">
        <f t="shared" si="11"/>
        <v>80224</v>
      </c>
    </row>
    <row r="248" spans="1:7" ht="21" x14ac:dyDescent="0.35">
      <c r="A248" s="11">
        <v>247</v>
      </c>
      <c r="B248" s="14">
        <v>44320</v>
      </c>
      <c r="C248" s="12" t="s">
        <v>5</v>
      </c>
      <c r="D248" s="11">
        <v>3900</v>
      </c>
      <c r="E248" s="11">
        <f t="shared" si="9"/>
        <v>13179</v>
      </c>
      <c r="F248" s="13">
        <f t="shared" si="10"/>
        <v>0</v>
      </c>
      <c r="G248" s="11">
        <f t="shared" si="11"/>
        <v>89503</v>
      </c>
    </row>
    <row r="249" spans="1:7" ht="21" x14ac:dyDescent="0.35">
      <c r="A249" s="11">
        <v>248</v>
      </c>
      <c r="B249" s="14">
        <v>44321</v>
      </c>
      <c r="C249" s="12" t="s">
        <v>5</v>
      </c>
      <c r="D249" s="11">
        <v>8960</v>
      </c>
      <c r="E249" s="11">
        <f t="shared" si="9"/>
        <v>13179</v>
      </c>
      <c r="F249" s="13">
        <f t="shared" si="10"/>
        <v>0</v>
      </c>
      <c r="G249" s="11">
        <f t="shared" si="11"/>
        <v>93722</v>
      </c>
    </row>
    <row r="250" spans="1:7" ht="21" x14ac:dyDescent="0.35">
      <c r="A250" s="11">
        <v>249</v>
      </c>
      <c r="B250" s="14">
        <v>44321</v>
      </c>
      <c r="C250" s="12" t="s">
        <v>4</v>
      </c>
      <c r="D250" s="11">
        <v>3070</v>
      </c>
      <c r="E250" s="11">
        <f t="shared" si="9"/>
        <v>0</v>
      </c>
      <c r="F250" s="13">
        <f t="shared" si="10"/>
        <v>0</v>
      </c>
      <c r="G250" s="11">
        <f t="shared" si="11"/>
        <v>90652</v>
      </c>
    </row>
    <row r="251" spans="1:7" ht="21" x14ac:dyDescent="0.35">
      <c r="A251" s="11">
        <v>250</v>
      </c>
      <c r="B251" s="14">
        <v>44322</v>
      </c>
      <c r="C251" s="12" t="s">
        <v>4</v>
      </c>
      <c r="D251" s="11">
        <v>1950</v>
      </c>
      <c r="E251" s="11">
        <f t="shared" si="9"/>
        <v>13179</v>
      </c>
      <c r="F251" s="13">
        <f t="shared" si="10"/>
        <v>0</v>
      </c>
      <c r="G251" s="11">
        <f t="shared" si="11"/>
        <v>101881</v>
      </c>
    </row>
    <row r="252" spans="1:7" ht="21" x14ac:dyDescent="0.35">
      <c r="A252" s="11">
        <v>251</v>
      </c>
      <c r="B252" s="14">
        <v>44322</v>
      </c>
      <c r="C252" s="12" t="s">
        <v>7</v>
      </c>
      <c r="D252" s="11">
        <v>4340</v>
      </c>
      <c r="E252" s="11">
        <f t="shared" si="9"/>
        <v>0</v>
      </c>
      <c r="F252" s="13">
        <f t="shared" si="10"/>
        <v>0</v>
      </c>
      <c r="G252" s="11">
        <f t="shared" si="11"/>
        <v>97541</v>
      </c>
    </row>
    <row r="253" spans="1:7" ht="21" x14ac:dyDescent="0.35">
      <c r="A253" s="11">
        <v>252</v>
      </c>
      <c r="B253" s="14">
        <v>44323</v>
      </c>
      <c r="C253" s="12" t="s">
        <v>7</v>
      </c>
      <c r="D253" s="11">
        <v>8510</v>
      </c>
      <c r="E253" s="11">
        <f t="shared" si="9"/>
        <v>13179</v>
      </c>
      <c r="F253" s="13">
        <f t="shared" si="10"/>
        <v>0</v>
      </c>
      <c r="G253" s="11">
        <f t="shared" si="11"/>
        <v>102210</v>
      </c>
    </row>
    <row r="254" spans="1:7" ht="21" x14ac:dyDescent="0.35">
      <c r="A254" s="11">
        <v>253</v>
      </c>
      <c r="B254" s="14">
        <v>44323</v>
      </c>
      <c r="C254" s="12" t="s">
        <v>4</v>
      </c>
      <c r="D254" s="11">
        <v>9810</v>
      </c>
      <c r="E254" s="11">
        <f t="shared" si="9"/>
        <v>0</v>
      </c>
      <c r="F254" s="13">
        <f t="shared" si="10"/>
        <v>0</v>
      </c>
      <c r="G254" s="11">
        <f t="shared" si="11"/>
        <v>92400</v>
      </c>
    </row>
    <row r="255" spans="1:7" ht="21" x14ac:dyDescent="0.35">
      <c r="A255" s="11">
        <v>254</v>
      </c>
      <c r="B255" s="14">
        <v>44323</v>
      </c>
      <c r="C255" s="12" t="s">
        <v>6</v>
      </c>
      <c r="D255" s="11">
        <v>5560</v>
      </c>
      <c r="E255" s="11">
        <f t="shared" si="9"/>
        <v>0</v>
      </c>
      <c r="F255" s="13">
        <f t="shared" si="10"/>
        <v>0</v>
      </c>
      <c r="G255" s="11">
        <f t="shared" si="11"/>
        <v>86840</v>
      </c>
    </row>
    <row r="256" spans="1:7" ht="21" x14ac:dyDescent="0.35">
      <c r="A256" s="11">
        <v>255</v>
      </c>
      <c r="B256" s="14">
        <v>44323</v>
      </c>
      <c r="C256" s="12" t="s">
        <v>5</v>
      </c>
      <c r="D256" s="11">
        <v>8340</v>
      </c>
      <c r="E256" s="11">
        <f t="shared" si="9"/>
        <v>0</v>
      </c>
      <c r="F256" s="13">
        <f t="shared" si="10"/>
        <v>0</v>
      </c>
      <c r="G256" s="11">
        <f t="shared" si="11"/>
        <v>78500</v>
      </c>
    </row>
    <row r="257" spans="1:7" ht="21" x14ac:dyDescent="0.35">
      <c r="A257" s="11">
        <v>256</v>
      </c>
      <c r="B257" s="14">
        <v>44324</v>
      </c>
      <c r="C257" s="12" t="s">
        <v>5</v>
      </c>
      <c r="D257" s="11">
        <v>4510</v>
      </c>
      <c r="E257" s="11">
        <f t="shared" si="9"/>
        <v>5000</v>
      </c>
      <c r="F257" s="13">
        <f t="shared" si="10"/>
        <v>0</v>
      </c>
      <c r="G257" s="11">
        <f t="shared" si="11"/>
        <v>78990</v>
      </c>
    </row>
    <row r="258" spans="1:7" ht="21" x14ac:dyDescent="0.35">
      <c r="A258" s="11">
        <v>257</v>
      </c>
      <c r="B258" s="14">
        <v>44324</v>
      </c>
      <c r="C258" s="12" t="s">
        <v>4</v>
      </c>
      <c r="D258" s="11">
        <v>7270</v>
      </c>
      <c r="E258" s="11">
        <f t="shared" si="9"/>
        <v>0</v>
      </c>
      <c r="F258" s="13">
        <f t="shared" si="10"/>
        <v>0</v>
      </c>
      <c r="G258" s="11">
        <f t="shared" si="11"/>
        <v>71720</v>
      </c>
    </row>
    <row r="259" spans="1:7" ht="21" x14ac:dyDescent="0.35">
      <c r="A259" s="11">
        <v>258</v>
      </c>
      <c r="B259" s="14">
        <v>44325</v>
      </c>
      <c r="C259" s="12" t="s">
        <v>5</v>
      </c>
      <c r="D259" s="11">
        <v>7710</v>
      </c>
      <c r="E259" s="11">
        <f t="shared" si="9"/>
        <v>5000</v>
      </c>
      <c r="F259" s="13">
        <f t="shared" si="10"/>
        <v>0</v>
      </c>
      <c r="G259" s="11">
        <f t="shared" si="11"/>
        <v>69010</v>
      </c>
    </row>
    <row r="260" spans="1:7" ht="21" x14ac:dyDescent="0.35">
      <c r="A260" s="11">
        <v>259</v>
      </c>
      <c r="B260" s="14">
        <v>44325</v>
      </c>
      <c r="C260" s="12" t="s">
        <v>6</v>
      </c>
      <c r="D260" s="11">
        <v>8090</v>
      </c>
      <c r="E260" s="11">
        <f t="shared" ref="E260:E323" si="12">IF(B260-B259 &lt;&gt; 0, IF(WEEKDAY(B260,2) &lt; 6,$J$2,5000),0)</f>
        <v>0</v>
      </c>
      <c r="F260" s="13">
        <f t="shared" ref="F260:F323" si="13">IF(G259 + E260 &lt;D260,1,0)</f>
        <v>0</v>
      </c>
      <c r="G260" s="11">
        <f t="shared" ref="G260:G323" si="14">$G259 + $E260 - IF($F260 = 0, $D260,0)</f>
        <v>60920</v>
      </c>
    </row>
    <row r="261" spans="1:7" ht="21" x14ac:dyDescent="0.35">
      <c r="A261" s="11">
        <v>260</v>
      </c>
      <c r="B261" s="14">
        <v>44325</v>
      </c>
      <c r="C261" s="12" t="s">
        <v>4</v>
      </c>
      <c r="D261" s="11">
        <v>5440</v>
      </c>
      <c r="E261" s="11">
        <f t="shared" si="12"/>
        <v>0</v>
      </c>
      <c r="F261" s="13">
        <f t="shared" si="13"/>
        <v>0</v>
      </c>
      <c r="G261" s="11">
        <f t="shared" si="14"/>
        <v>55480</v>
      </c>
    </row>
    <row r="262" spans="1:7" ht="21" x14ac:dyDescent="0.35">
      <c r="A262" s="11">
        <v>261</v>
      </c>
      <c r="B262" s="14">
        <v>44325</v>
      </c>
      <c r="C262" s="12" t="s">
        <v>7</v>
      </c>
      <c r="D262" s="11">
        <v>4060</v>
      </c>
      <c r="E262" s="11">
        <f t="shared" si="12"/>
        <v>0</v>
      </c>
      <c r="F262" s="13">
        <f t="shared" si="13"/>
        <v>0</v>
      </c>
      <c r="G262" s="11">
        <f t="shared" si="14"/>
        <v>51420</v>
      </c>
    </row>
    <row r="263" spans="1:7" ht="21" x14ac:dyDescent="0.35">
      <c r="A263" s="11">
        <v>262</v>
      </c>
      <c r="B263" s="14">
        <v>44326</v>
      </c>
      <c r="C263" s="12" t="s">
        <v>5</v>
      </c>
      <c r="D263" s="11">
        <v>9620</v>
      </c>
      <c r="E263" s="11">
        <f t="shared" si="12"/>
        <v>13179</v>
      </c>
      <c r="F263" s="13">
        <f t="shared" si="13"/>
        <v>0</v>
      </c>
      <c r="G263" s="11">
        <f t="shared" si="14"/>
        <v>54979</v>
      </c>
    </row>
    <row r="264" spans="1:7" ht="21" x14ac:dyDescent="0.35">
      <c r="A264" s="11">
        <v>263</v>
      </c>
      <c r="B264" s="14">
        <v>44327</v>
      </c>
      <c r="C264" s="12" t="s">
        <v>6</v>
      </c>
      <c r="D264" s="11">
        <v>9630</v>
      </c>
      <c r="E264" s="11">
        <f t="shared" si="12"/>
        <v>13179</v>
      </c>
      <c r="F264" s="13">
        <f t="shared" si="13"/>
        <v>0</v>
      </c>
      <c r="G264" s="11">
        <f t="shared" si="14"/>
        <v>58528</v>
      </c>
    </row>
    <row r="265" spans="1:7" ht="21" x14ac:dyDescent="0.35">
      <c r="A265" s="11">
        <v>264</v>
      </c>
      <c r="B265" s="14">
        <v>44328</v>
      </c>
      <c r="C265" s="12" t="s">
        <v>6</v>
      </c>
      <c r="D265" s="11">
        <v>390</v>
      </c>
      <c r="E265" s="11">
        <f t="shared" si="12"/>
        <v>13179</v>
      </c>
      <c r="F265" s="13">
        <f t="shared" si="13"/>
        <v>0</v>
      </c>
      <c r="G265" s="11">
        <f t="shared" si="14"/>
        <v>71317</v>
      </c>
    </row>
    <row r="266" spans="1:7" ht="21" x14ac:dyDescent="0.35">
      <c r="A266" s="11">
        <v>265</v>
      </c>
      <c r="B266" s="14">
        <v>44329</v>
      </c>
      <c r="C266" s="12" t="s">
        <v>7</v>
      </c>
      <c r="D266" s="11">
        <v>7870</v>
      </c>
      <c r="E266" s="11">
        <f t="shared" si="12"/>
        <v>13179</v>
      </c>
      <c r="F266" s="13">
        <f t="shared" si="13"/>
        <v>0</v>
      </c>
      <c r="G266" s="11">
        <f t="shared" si="14"/>
        <v>76626</v>
      </c>
    </row>
    <row r="267" spans="1:7" ht="21" x14ac:dyDescent="0.35">
      <c r="A267" s="11">
        <v>266</v>
      </c>
      <c r="B267" s="14">
        <v>44329</v>
      </c>
      <c r="C267" s="12" t="s">
        <v>5</v>
      </c>
      <c r="D267" s="11">
        <v>4100</v>
      </c>
      <c r="E267" s="11">
        <f t="shared" si="12"/>
        <v>0</v>
      </c>
      <c r="F267" s="13">
        <f t="shared" si="13"/>
        <v>0</v>
      </c>
      <c r="G267" s="11">
        <f t="shared" si="14"/>
        <v>72526</v>
      </c>
    </row>
    <row r="268" spans="1:7" ht="21" x14ac:dyDescent="0.35">
      <c r="A268" s="11">
        <v>267</v>
      </c>
      <c r="B268" s="14">
        <v>44329</v>
      </c>
      <c r="C268" s="12" t="s">
        <v>4</v>
      </c>
      <c r="D268" s="11">
        <v>600</v>
      </c>
      <c r="E268" s="11">
        <f t="shared" si="12"/>
        <v>0</v>
      </c>
      <c r="F268" s="13">
        <f t="shared" si="13"/>
        <v>0</v>
      </c>
      <c r="G268" s="11">
        <f t="shared" si="14"/>
        <v>71926</v>
      </c>
    </row>
    <row r="269" spans="1:7" ht="21" x14ac:dyDescent="0.35">
      <c r="A269" s="11">
        <v>268</v>
      </c>
      <c r="B269" s="14">
        <v>44330</v>
      </c>
      <c r="C269" s="12" t="s">
        <v>4</v>
      </c>
      <c r="D269" s="11">
        <v>1170</v>
      </c>
      <c r="E269" s="11">
        <f t="shared" si="12"/>
        <v>13179</v>
      </c>
      <c r="F269" s="13">
        <f t="shared" si="13"/>
        <v>0</v>
      </c>
      <c r="G269" s="11">
        <f t="shared" si="14"/>
        <v>83935</v>
      </c>
    </row>
    <row r="270" spans="1:7" ht="21" x14ac:dyDescent="0.35">
      <c r="A270" s="11">
        <v>269</v>
      </c>
      <c r="B270" s="14">
        <v>44330</v>
      </c>
      <c r="C270" s="12" t="s">
        <v>7</v>
      </c>
      <c r="D270" s="11">
        <v>860</v>
      </c>
      <c r="E270" s="11">
        <f t="shared" si="12"/>
        <v>0</v>
      </c>
      <c r="F270" s="13">
        <f t="shared" si="13"/>
        <v>0</v>
      </c>
      <c r="G270" s="11">
        <f t="shared" si="14"/>
        <v>83075</v>
      </c>
    </row>
    <row r="271" spans="1:7" ht="21" x14ac:dyDescent="0.35">
      <c r="A271" s="11">
        <v>270</v>
      </c>
      <c r="B271" s="14">
        <v>44331</v>
      </c>
      <c r="C271" s="12" t="s">
        <v>6</v>
      </c>
      <c r="D271" s="11">
        <v>2350</v>
      </c>
      <c r="E271" s="11">
        <f t="shared" si="12"/>
        <v>5000</v>
      </c>
      <c r="F271" s="13">
        <f t="shared" si="13"/>
        <v>0</v>
      </c>
      <c r="G271" s="11">
        <f t="shared" si="14"/>
        <v>85725</v>
      </c>
    </row>
    <row r="272" spans="1:7" ht="21" x14ac:dyDescent="0.35">
      <c r="A272" s="11">
        <v>271</v>
      </c>
      <c r="B272" s="14">
        <v>44331</v>
      </c>
      <c r="C272" s="12" t="s">
        <v>7</v>
      </c>
      <c r="D272" s="11">
        <v>9230</v>
      </c>
      <c r="E272" s="11">
        <f t="shared" si="12"/>
        <v>0</v>
      </c>
      <c r="F272" s="13">
        <f t="shared" si="13"/>
        <v>0</v>
      </c>
      <c r="G272" s="11">
        <f t="shared" si="14"/>
        <v>76495</v>
      </c>
    </row>
    <row r="273" spans="1:7" ht="21" x14ac:dyDescent="0.35">
      <c r="A273" s="11">
        <v>272</v>
      </c>
      <c r="B273" s="14">
        <v>44332</v>
      </c>
      <c r="C273" s="12" t="s">
        <v>4</v>
      </c>
      <c r="D273" s="11">
        <v>1200</v>
      </c>
      <c r="E273" s="11">
        <f t="shared" si="12"/>
        <v>5000</v>
      </c>
      <c r="F273" s="13">
        <f t="shared" si="13"/>
        <v>0</v>
      </c>
      <c r="G273" s="11">
        <f t="shared" si="14"/>
        <v>80295</v>
      </c>
    </row>
    <row r="274" spans="1:7" ht="21" x14ac:dyDescent="0.35">
      <c r="A274" s="11">
        <v>273</v>
      </c>
      <c r="B274" s="14">
        <v>44332</v>
      </c>
      <c r="C274" s="12" t="s">
        <v>5</v>
      </c>
      <c r="D274" s="11">
        <v>7370</v>
      </c>
      <c r="E274" s="11">
        <f t="shared" si="12"/>
        <v>0</v>
      </c>
      <c r="F274" s="13">
        <f t="shared" si="13"/>
        <v>0</v>
      </c>
      <c r="G274" s="11">
        <f t="shared" si="14"/>
        <v>72925</v>
      </c>
    </row>
    <row r="275" spans="1:7" ht="21" x14ac:dyDescent="0.35">
      <c r="A275" s="11">
        <v>274</v>
      </c>
      <c r="B275" s="14">
        <v>44333</v>
      </c>
      <c r="C275" s="12" t="s">
        <v>4</v>
      </c>
      <c r="D275" s="11">
        <v>2210</v>
      </c>
      <c r="E275" s="11">
        <f t="shared" si="12"/>
        <v>13179</v>
      </c>
      <c r="F275" s="13">
        <f t="shared" si="13"/>
        <v>0</v>
      </c>
      <c r="G275" s="11">
        <f t="shared" si="14"/>
        <v>83894</v>
      </c>
    </row>
    <row r="276" spans="1:7" ht="21" x14ac:dyDescent="0.35">
      <c r="A276" s="11">
        <v>275</v>
      </c>
      <c r="B276" s="14">
        <v>44334</v>
      </c>
      <c r="C276" s="12" t="s">
        <v>4</v>
      </c>
      <c r="D276" s="11">
        <v>1170</v>
      </c>
      <c r="E276" s="11">
        <f t="shared" si="12"/>
        <v>13179</v>
      </c>
      <c r="F276" s="13">
        <f t="shared" si="13"/>
        <v>0</v>
      </c>
      <c r="G276" s="11">
        <f t="shared" si="14"/>
        <v>95903</v>
      </c>
    </row>
    <row r="277" spans="1:7" ht="21" x14ac:dyDescent="0.35">
      <c r="A277" s="11">
        <v>276</v>
      </c>
      <c r="B277" s="14">
        <v>44334</v>
      </c>
      <c r="C277" s="12" t="s">
        <v>6</v>
      </c>
      <c r="D277" s="11">
        <v>4170</v>
      </c>
      <c r="E277" s="11">
        <f t="shared" si="12"/>
        <v>0</v>
      </c>
      <c r="F277" s="13">
        <f t="shared" si="13"/>
        <v>0</v>
      </c>
      <c r="G277" s="11">
        <f t="shared" si="14"/>
        <v>91733</v>
      </c>
    </row>
    <row r="278" spans="1:7" ht="21" x14ac:dyDescent="0.35">
      <c r="A278" s="11">
        <v>277</v>
      </c>
      <c r="B278" s="14">
        <v>44334</v>
      </c>
      <c r="C278" s="12" t="s">
        <v>5</v>
      </c>
      <c r="D278" s="11">
        <v>7330</v>
      </c>
      <c r="E278" s="11">
        <f t="shared" si="12"/>
        <v>0</v>
      </c>
      <c r="F278" s="13">
        <f t="shared" si="13"/>
        <v>0</v>
      </c>
      <c r="G278" s="11">
        <f t="shared" si="14"/>
        <v>84403</v>
      </c>
    </row>
    <row r="279" spans="1:7" ht="21" x14ac:dyDescent="0.35">
      <c r="A279" s="11">
        <v>278</v>
      </c>
      <c r="B279" s="14">
        <v>44335</v>
      </c>
      <c r="C279" s="12" t="s">
        <v>6</v>
      </c>
      <c r="D279" s="11">
        <v>6170</v>
      </c>
      <c r="E279" s="11">
        <f t="shared" si="12"/>
        <v>13179</v>
      </c>
      <c r="F279" s="13">
        <f t="shared" si="13"/>
        <v>0</v>
      </c>
      <c r="G279" s="11">
        <f t="shared" si="14"/>
        <v>91412</v>
      </c>
    </row>
    <row r="280" spans="1:7" ht="21" x14ac:dyDescent="0.35">
      <c r="A280" s="11">
        <v>279</v>
      </c>
      <c r="B280" s="14">
        <v>44335</v>
      </c>
      <c r="C280" s="12" t="s">
        <v>7</v>
      </c>
      <c r="D280" s="11">
        <v>5020</v>
      </c>
      <c r="E280" s="11">
        <f t="shared" si="12"/>
        <v>0</v>
      </c>
      <c r="F280" s="13">
        <f t="shared" si="13"/>
        <v>0</v>
      </c>
      <c r="G280" s="11">
        <f t="shared" si="14"/>
        <v>86392</v>
      </c>
    </row>
    <row r="281" spans="1:7" ht="21" x14ac:dyDescent="0.35">
      <c r="A281" s="11">
        <v>280</v>
      </c>
      <c r="B281" s="14">
        <v>44335</v>
      </c>
      <c r="C281" s="12" t="s">
        <v>4</v>
      </c>
      <c r="D281" s="11">
        <v>4470</v>
      </c>
      <c r="E281" s="11">
        <f t="shared" si="12"/>
        <v>0</v>
      </c>
      <c r="F281" s="13">
        <f t="shared" si="13"/>
        <v>0</v>
      </c>
      <c r="G281" s="11">
        <f t="shared" si="14"/>
        <v>81922</v>
      </c>
    </row>
    <row r="282" spans="1:7" ht="21" x14ac:dyDescent="0.35">
      <c r="A282" s="11">
        <v>281</v>
      </c>
      <c r="B282" s="14">
        <v>44335</v>
      </c>
      <c r="C282" s="12" t="s">
        <v>5</v>
      </c>
      <c r="D282" s="11">
        <v>8450</v>
      </c>
      <c r="E282" s="11">
        <f t="shared" si="12"/>
        <v>0</v>
      </c>
      <c r="F282" s="13">
        <f t="shared" si="13"/>
        <v>0</v>
      </c>
      <c r="G282" s="11">
        <f t="shared" si="14"/>
        <v>73472</v>
      </c>
    </row>
    <row r="283" spans="1:7" ht="21" x14ac:dyDescent="0.35">
      <c r="A283" s="11">
        <v>282</v>
      </c>
      <c r="B283" s="14">
        <v>44336</v>
      </c>
      <c r="C283" s="12" t="s">
        <v>4</v>
      </c>
      <c r="D283" s="11">
        <v>2250</v>
      </c>
      <c r="E283" s="11">
        <f t="shared" si="12"/>
        <v>13179</v>
      </c>
      <c r="F283" s="13">
        <f t="shared" si="13"/>
        <v>0</v>
      </c>
      <c r="G283" s="11">
        <f t="shared" si="14"/>
        <v>84401</v>
      </c>
    </row>
    <row r="284" spans="1:7" ht="21" x14ac:dyDescent="0.35">
      <c r="A284" s="11">
        <v>283</v>
      </c>
      <c r="B284" s="14">
        <v>44336</v>
      </c>
      <c r="C284" s="12" t="s">
        <v>5</v>
      </c>
      <c r="D284" s="11">
        <v>6050</v>
      </c>
      <c r="E284" s="11">
        <f t="shared" si="12"/>
        <v>0</v>
      </c>
      <c r="F284" s="13">
        <f t="shared" si="13"/>
        <v>0</v>
      </c>
      <c r="G284" s="11">
        <f t="shared" si="14"/>
        <v>78351</v>
      </c>
    </row>
    <row r="285" spans="1:7" ht="21" x14ac:dyDescent="0.35">
      <c r="A285" s="11">
        <v>284</v>
      </c>
      <c r="B285" s="14">
        <v>44337</v>
      </c>
      <c r="C285" s="12" t="s">
        <v>5</v>
      </c>
      <c r="D285" s="11">
        <v>5490</v>
      </c>
      <c r="E285" s="11">
        <f t="shared" si="12"/>
        <v>13179</v>
      </c>
      <c r="F285" s="13">
        <f t="shared" si="13"/>
        <v>0</v>
      </c>
      <c r="G285" s="11">
        <f t="shared" si="14"/>
        <v>86040</v>
      </c>
    </row>
    <row r="286" spans="1:7" ht="21" x14ac:dyDescent="0.35">
      <c r="A286" s="11">
        <v>285</v>
      </c>
      <c r="B286" s="14">
        <v>44338</v>
      </c>
      <c r="C286" s="12" t="s">
        <v>7</v>
      </c>
      <c r="D286" s="11">
        <v>3000</v>
      </c>
      <c r="E286" s="11">
        <f t="shared" si="12"/>
        <v>5000</v>
      </c>
      <c r="F286" s="13">
        <f t="shared" si="13"/>
        <v>0</v>
      </c>
      <c r="G286" s="11">
        <f t="shared" si="14"/>
        <v>88040</v>
      </c>
    </row>
    <row r="287" spans="1:7" ht="21" x14ac:dyDescent="0.35">
      <c r="A287" s="11">
        <v>286</v>
      </c>
      <c r="B287" s="14">
        <v>44338</v>
      </c>
      <c r="C287" s="12" t="s">
        <v>6</v>
      </c>
      <c r="D287" s="11">
        <v>9670</v>
      </c>
      <c r="E287" s="11">
        <f t="shared" si="12"/>
        <v>0</v>
      </c>
      <c r="F287" s="13">
        <f t="shared" si="13"/>
        <v>0</v>
      </c>
      <c r="G287" s="11">
        <f t="shared" si="14"/>
        <v>78370</v>
      </c>
    </row>
    <row r="288" spans="1:7" ht="21" x14ac:dyDescent="0.35">
      <c r="A288" s="11">
        <v>287</v>
      </c>
      <c r="B288" s="14">
        <v>44339</v>
      </c>
      <c r="C288" s="12" t="s">
        <v>7</v>
      </c>
      <c r="D288" s="11">
        <v>3710</v>
      </c>
      <c r="E288" s="11">
        <f t="shared" si="12"/>
        <v>5000</v>
      </c>
      <c r="F288" s="13">
        <f t="shared" si="13"/>
        <v>0</v>
      </c>
      <c r="G288" s="11">
        <f t="shared" si="14"/>
        <v>79660</v>
      </c>
    </row>
    <row r="289" spans="1:7" ht="21" x14ac:dyDescent="0.35">
      <c r="A289" s="11">
        <v>288</v>
      </c>
      <c r="B289" s="14">
        <v>44339</v>
      </c>
      <c r="C289" s="12" t="s">
        <v>5</v>
      </c>
      <c r="D289" s="11">
        <v>2680</v>
      </c>
      <c r="E289" s="11">
        <f t="shared" si="12"/>
        <v>0</v>
      </c>
      <c r="F289" s="13">
        <f t="shared" si="13"/>
        <v>0</v>
      </c>
      <c r="G289" s="11">
        <f t="shared" si="14"/>
        <v>76980</v>
      </c>
    </row>
    <row r="290" spans="1:7" ht="21" x14ac:dyDescent="0.35">
      <c r="A290" s="11">
        <v>289</v>
      </c>
      <c r="B290" s="14">
        <v>44339</v>
      </c>
      <c r="C290" s="12" t="s">
        <v>4</v>
      </c>
      <c r="D290" s="11">
        <v>4700</v>
      </c>
      <c r="E290" s="11">
        <f t="shared" si="12"/>
        <v>0</v>
      </c>
      <c r="F290" s="13">
        <f t="shared" si="13"/>
        <v>0</v>
      </c>
      <c r="G290" s="11">
        <f t="shared" si="14"/>
        <v>72280</v>
      </c>
    </row>
    <row r="291" spans="1:7" ht="21" x14ac:dyDescent="0.35">
      <c r="A291" s="11">
        <v>290</v>
      </c>
      <c r="B291" s="14">
        <v>44340</v>
      </c>
      <c r="C291" s="12" t="s">
        <v>4</v>
      </c>
      <c r="D291" s="11">
        <v>1830</v>
      </c>
      <c r="E291" s="11">
        <f t="shared" si="12"/>
        <v>13179</v>
      </c>
      <c r="F291" s="13">
        <f t="shared" si="13"/>
        <v>0</v>
      </c>
      <c r="G291" s="11">
        <f t="shared" si="14"/>
        <v>83629</v>
      </c>
    </row>
    <row r="292" spans="1:7" ht="21" x14ac:dyDescent="0.35">
      <c r="A292" s="11">
        <v>291</v>
      </c>
      <c r="B292" s="14">
        <v>44340</v>
      </c>
      <c r="C292" s="12" t="s">
        <v>5</v>
      </c>
      <c r="D292" s="11">
        <v>4100</v>
      </c>
      <c r="E292" s="11">
        <f t="shared" si="12"/>
        <v>0</v>
      </c>
      <c r="F292" s="13">
        <f t="shared" si="13"/>
        <v>0</v>
      </c>
      <c r="G292" s="11">
        <f t="shared" si="14"/>
        <v>79529</v>
      </c>
    </row>
    <row r="293" spans="1:7" ht="21" x14ac:dyDescent="0.35">
      <c r="A293" s="11">
        <v>292</v>
      </c>
      <c r="B293" s="14">
        <v>44341</v>
      </c>
      <c r="C293" s="12" t="s">
        <v>7</v>
      </c>
      <c r="D293" s="11">
        <v>7870</v>
      </c>
      <c r="E293" s="11">
        <f t="shared" si="12"/>
        <v>13179</v>
      </c>
      <c r="F293" s="13">
        <f t="shared" si="13"/>
        <v>0</v>
      </c>
      <c r="G293" s="11">
        <f t="shared" si="14"/>
        <v>84838</v>
      </c>
    </row>
    <row r="294" spans="1:7" ht="21" x14ac:dyDescent="0.35">
      <c r="A294" s="11">
        <v>293</v>
      </c>
      <c r="B294" s="14">
        <v>44341</v>
      </c>
      <c r="C294" s="12" t="s">
        <v>5</v>
      </c>
      <c r="D294" s="11">
        <v>7160</v>
      </c>
      <c r="E294" s="11">
        <f t="shared" si="12"/>
        <v>0</v>
      </c>
      <c r="F294" s="13">
        <f t="shared" si="13"/>
        <v>0</v>
      </c>
      <c r="G294" s="11">
        <f t="shared" si="14"/>
        <v>77678</v>
      </c>
    </row>
    <row r="295" spans="1:7" ht="21" x14ac:dyDescent="0.35">
      <c r="A295" s="11">
        <v>294</v>
      </c>
      <c r="B295" s="14">
        <v>44341</v>
      </c>
      <c r="C295" s="12" t="s">
        <v>6</v>
      </c>
      <c r="D295" s="11">
        <v>9200</v>
      </c>
      <c r="E295" s="11">
        <f t="shared" si="12"/>
        <v>0</v>
      </c>
      <c r="F295" s="13">
        <f t="shared" si="13"/>
        <v>0</v>
      </c>
      <c r="G295" s="11">
        <f t="shared" si="14"/>
        <v>68478</v>
      </c>
    </row>
    <row r="296" spans="1:7" ht="21" x14ac:dyDescent="0.35">
      <c r="A296" s="11">
        <v>295</v>
      </c>
      <c r="B296" s="14">
        <v>44342</v>
      </c>
      <c r="C296" s="12" t="s">
        <v>5</v>
      </c>
      <c r="D296" s="11">
        <v>7390</v>
      </c>
      <c r="E296" s="11">
        <f t="shared" si="12"/>
        <v>13179</v>
      </c>
      <c r="F296" s="13">
        <f t="shared" si="13"/>
        <v>0</v>
      </c>
      <c r="G296" s="11">
        <f t="shared" si="14"/>
        <v>74267</v>
      </c>
    </row>
    <row r="297" spans="1:7" ht="21" x14ac:dyDescent="0.35">
      <c r="A297" s="11">
        <v>296</v>
      </c>
      <c r="B297" s="14">
        <v>44342</v>
      </c>
      <c r="C297" s="12" t="s">
        <v>4</v>
      </c>
      <c r="D297" s="11">
        <v>4560</v>
      </c>
      <c r="E297" s="11">
        <f t="shared" si="12"/>
        <v>0</v>
      </c>
      <c r="F297" s="13">
        <f t="shared" si="13"/>
        <v>0</v>
      </c>
      <c r="G297" s="11">
        <f t="shared" si="14"/>
        <v>69707</v>
      </c>
    </row>
    <row r="298" spans="1:7" ht="21" x14ac:dyDescent="0.35">
      <c r="A298" s="11">
        <v>297</v>
      </c>
      <c r="B298" s="14">
        <v>44343</v>
      </c>
      <c r="C298" s="12" t="s">
        <v>5</v>
      </c>
      <c r="D298" s="11">
        <v>8680</v>
      </c>
      <c r="E298" s="11">
        <f t="shared" si="12"/>
        <v>13179</v>
      </c>
      <c r="F298" s="13">
        <f t="shared" si="13"/>
        <v>0</v>
      </c>
      <c r="G298" s="11">
        <f t="shared" si="14"/>
        <v>74206</v>
      </c>
    </row>
    <row r="299" spans="1:7" ht="21" x14ac:dyDescent="0.35">
      <c r="A299" s="11">
        <v>298</v>
      </c>
      <c r="B299" s="14">
        <v>44343</v>
      </c>
      <c r="C299" s="12" t="s">
        <v>4</v>
      </c>
      <c r="D299" s="11">
        <v>3110</v>
      </c>
      <c r="E299" s="11">
        <f t="shared" si="12"/>
        <v>0</v>
      </c>
      <c r="F299" s="13">
        <f t="shared" si="13"/>
        <v>0</v>
      </c>
      <c r="G299" s="11">
        <f t="shared" si="14"/>
        <v>71096</v>
      </c>
    </row>
    <row r="300" spans="1:7" ht="21" x14ac:dyDescent="0.35">
      <c r="A300" s="11">
        <v>299</v>
      </c>
      <c r="B300" s="14">
        <v>44343</v>
      </c>
      <c r="C300" s="12" t="s">
        <v>7</v>
      </c>
      <c r="D300" s="11">
        <v>8770</v>
      </c>
      <c r="E300" s="11">
        <f t="shared" si="12"/>
        <v>0</v>
      </c>
      <c r="F300" s="13">
        <f t="shared" si="13"/>
        <v>0</v>
      </c>
      <c r="G300" s="11">
        <f t="shared" si="14"/>
        <v>62326</v>
      </c>
    </row>
    <row r="301" spans="1:7" ht="21" x14ac:dyDescent="0.35">
      <c r="A301" s="11">
        <v>300</v>
      </c>
      <c r="B301" s="14">
        <v>44344</v>
      </c>
      <c r="C301" s="12" t="s">
        <v>7</v>
      </c>
      <c r="D301" s="11">
        <v>6900</v>
      </c>
      <c r="E301" s="11">
        <f t="shared" si="12"/>
        <v>13179</v>
      </c>
      <c r="F301" s="13">
        <f t="shared" si="13"/>
        <v>0</v>
      </c>
      <c r="G301" s="11">
        <f t="shared" si="14"/>
        <v>68605</v>
      </c>
    </row>
    <row r="302" spans="1:7" ht="21" x14ac:dyDescent="0.35">
      <c r="A302" s="11">
        <v>301</v>
      </c>
      <c r="B302" s="14">
        <v>44344</v>
      </c>
      <c r="C302" s="12" t="s">
        <v>4</v>
      </c>
      <c r="D302" s="11">
        <v>9220</v>
      </c>
      <c r="E302" s="11">
        <f t="shared" si="12"/>
        <v>0</v>
      </c>
      <c r="F302" s="13">
        <f t="shared" si="13"/>
        <v>0</v>
      </c>
      <c r="G302" s="11">
        <f t="shared" si="14"/>
        <v>59385</v>
      </c>
    </row>
    <row r="303" spans="1:7" ht="21" x14ac:dyDescent="0.35">
      <c r="A303" s="11">
        <v>302</v>
      </c>
      <c r="B303" s="14">
        <v>44345</v>
      </c>
      <c r="C303" s="12" t="s">
        <v>4</v>
      </c>
      <c r="D303" s="11">
        <v>9740</v>
      </c>
      <c r="E303" s="11">
        <f t="shared" si="12"/>
        <v>5000</v>
      </c>
      <c r="F303" s="13">
        <f t="shared" si="13"/>
        <v>0</v>
      </c>
      <c r="G303" s="11">
        <f t="shared" si="14"/>
        <v>54645</v>
      </c>
    </row>
    <row r="304" spans="1:7" ht="21" x14ac:dyDescent="0.35">
      <c r="A304" s="11">
        <v>303</v>
      </c>
      <c r="B304" s="14">
        <v>44346</v>
      </c>
      <c r="C304" s="12" t="s">
        <v>4</v>
      </c>
      <c r="D304" s="11">
        <v>4500</v>
      </c>
      <c r="E304" s="11">
        <f t="shared" si="12"/>
        <v>5000</v>
      </c>
      <c r="F304" s="13">
        <f t="shared" si="13"/>
        <v>0</v>
      </c>
      <c r="G304" s="11">
        <f t="shared" si="14"/>
        <v>55145</v>
      </c>
    </row>
    <row r="305" spans="1:7" ht="21" x14ac:dyDescent="0.35">
      <c r="A305" s="11">
        <v>304</v>
      </c>
      <c r="B305" s="14">
        <v>44346</v>
      </c>
      <c r="C305" s="12" t="s">
        <v>6</v>
      </c>
      <c r="D305" s="11">
        <v>9950</v>
      </c>
      <c r="E305" s="11">
        <f t="shared" si="12"/>
        <v>0</v>
      </c>
      <c r="F305" s="13">
        <f t="shared" si="13"/>
        <v>0</v>
      </c>
      <c r="G305" s="11">
        <f t="shared" si="14"/>
        <v>45195</v>
      </c>
    </row>
    <row r="306" spans="1:7" ht="21" x14ac:dyDescent="0.35">
      <c r="A306" s="11">
        <v>305</v>
      </c>
      <c r="B306" s="14">
        <v>44347</v>
      </c>
      <c r="C306" s="12" t="s">
        <v>4</v>
      </c>
      <c r="D306" s="11">
        <v>9960</v>
      </c>
      <c r="E306" s="11">
        <f t="shared" si="12"/>
        <v>13179</v>
      </c>
      <c r="F306" s="13">
        <f t="shared" si="13"/>
        <v>0</v>
      </c>
      <c r="G306" s="11">
        <f t="shared" si="14"/>
        <v>48414</v>
      </c>
    </row>
    <row r="307" spans="1:7" ht="21" x14ac:dyDescent="0.35">
      <c r="A307" s="11">
        <v>306</v>
      </c>
      <c r="B307" s="14">
        <v>44347</v>
      </c>
      <c r="C307" s="12" t="s">
        <v>6</v>
      </c>
      <c r="D307" s="11">
        <v>8880</v>
      </c>
      <c r="E307" s="11">
        <f t="shared" si="12"/>
        <v>0</v>
      </c>
      <c r="F307" s="13">
        <f t="shared" si="13"/>
        <v>0</v>
      </c>
      <c r="G307" s="11">
        <f t="shared" si="14"/>
        <v>39534</v>
      </c>
    </row>
    <row r="308" spans="1:7" ht="21" x14ac:dyDescent="0.35">
      <c r="A308" s="11">
        <v>307</v>
      </c>
      <c r="B308" s="14">
        <v>44347</v>
      </c>
      <c r="C308" s="12" t="s">
        <v>5</v>
      </c>
      <c r="D308" s="11">
        <v>4160</v>
      </c>
      <c r="E308" s="11">
        <f t="shared" si="12"/>
        <v>0</v>
      </c>
      <c r="F308" s="13">
        <f t="shared" si="13"/>
        <v>0</v>
      </c>
      <c r="G308" s="11">
        <f t="shared" si="14"/>
        <v>35374</v>
      </c>
    </row>
    <row r="309" spans="1:7" ht="21" x14ac:dyDescent="0.35">
      <c r="A309" s="11">
        <v>308</v>
      </c>
      <c r="B309" s="14">
        <v>44348</v>
      </c>
      <c r="C309" s="12" t="s">
        <v>5</v>
      </c>
      <c r="D309" s="11">
        <v>6300</v>
      </c>
      <c r="E309" s="11">
        <f t="shared" si="12"/>
        <v>13179</v>
      </c>
      <c r="F309" s="13">
        <f t="shared" si="13"/>
        <v>0</v>
      </c>
      <c r="G309" s="11">
        <f t="shared" si="14"/>
        <v>42253</v>
      </c>
    </row>
    <row r="310" spans="1:7" ht="21" x14ac:dyDescent="0.35">
      <c r="A310" s="11">
        <v>309</v>
      </c>
      <c r="B310" s="14">
        <v>44348</v>
      </c>
      <c r="C310" s="12" t="s">
        <v>7</v>
      </c>
      <c r="D310" s="11">
        <v>9040</v>
      </c>
      <c r="E310" s="11">
        <f t="shared" si="12"/>
        <v>0</v>
      </c>
      <c r="F310" s="13">
        <f t="shared" si="13"/>
        <v>0</v>
      </c>
      <c r="G310" s="11">
        <f t="shared" si="14"/>
        <v>33213</v>
      </c>
    </row>
    <row r="311" spans="1:7" ht="21" x14ac:dyDescent="0.35">
      <c r="A311" s="11">
        <v>310</v>
      </c>
      <c r="B311" s="14">
        <v>44349</v>
      </c>
      <c r="C311" s="12" t="s">
        <v>7</v>
      </c>
      <c r="D311" s="11">
        <v>8880</v>
      </c>
      <c r="E311" s="11">
        <f t="shared" si="12"/>
        <v>13179</v>
      </c>
      <c r="F311" s="13">
        <f t="shared" si="13"/>
        <v>0</v>
      </c>
      <c r="G311" s="11">
        <f t="shared" si="14"/>
        <v>37512</v>
      </c>
    </row>
    <row r="312" spans="1:7" ht="21" x14ac:dyDescent="0.35">
      <c r="A312" s="11">
        <v>311</v>
      </c>
      <c r="B312" s="14">
        <v>44350</v>
      </c>
      <c r="C312" s="12" t="s">
        <v>4</v>
      </c>
      <c r="D312" s="11">
        <v>5030</v>
      </c>
      <c r="E312" s="11">
        <f t="shared" si="12"/>
        <v>13179</v>
      </c>
      <c r="F312" s="13">
        <f t="shared" si="13"/>
        <v>0</v>
      </c>
      <c r="G312" s="11">
        <f t="shared" si="14"/>
        <v>45661</v>
      </c>
    </row>
    <row r="313" spans="1:7" ht="21" x14ac:dyDescent="0.35">
      <c r="A313" s="11">
        <v>312</v>
      </c>
      <c r="B313" s="14">
        <v>44350</v>
      </c>
      <c r="C313" s="12" t="s">
        <v>6</v>
      </c>
      <c r="D313" s="11">
        <v>6010</v>
      </c>
      <c r="E313" s="11">
        <f t="shared" si="12"/>
        <v>0</v>
      </c>
      <c r="F313" s="13">
        <f t="shared" si="13"/>
        <v>0</v>
      </c>
      <c r="G313" s="11">
        <f t="shared" si="14"/>
        <v>39651</v>
      </c>
    </row>
    <row r="314" spans="1:7" ht="21" x14ac:dyDescent="0.35">
      <c r="A314" s="11">
        <v>313</v>
      </c>
      <c r="B314" s="14">
        <v>44351</v>
      </c>
      <c r="C314" s="12" t="s">
        <v>5</v>
      </c>
      <c r="D314" s="11">
        <v>8880</v>
      </c>
      <c r="E314" s="11">
        <f t="shared" si="12"/>
        <v>13179</v>
      </c>
      <c r="F314" s="13">
        <f t="shared" si="13"/>
        <v>0</v>
      </c>
      <c r="G314" s="11">
        <f t="shared" si="14"/>
        <v>43950</v>
      </c>
    </row>
    <row r="315" spans="1:7" ht="21" x14ac:dyDescent="0.35">
      <c r="A315" s="11">
        <v>314</v>
      </c>
      <c r="B315" s="14">
        <v>44352</v>
      </c>
      <c r="C315" s="12" t="s">
        <v>4</v>
      </c>
      <c r="D315" s="11">
        <v>5490</v>
      </c>
      <c r="E315" s="11">
        <f t="shared" si="12"/>
        <v>5000</v>
      </c>
      <c r="F315" s="13">
        <f t="shared" si="13"/>
        <v>0</v>
      </c>
      <c r="G315" s="11">
        <f t="shared" si="14"/>
        <v>43460</v>
      </c>
    </row>
    <row r="316" spans="1:7" ht="21" x14ac:dyDescent="0.35">
      <c r="A316" s="11">
        <v>315</v>
      </c>
      <c r="B316" s="14">
        <v>44353</v>
      </c>
      <c r="C316" s="12" t="s">
        <v>7</v>
      </c>
      <c r="D316" s="11">
        <v>9370</v>
      </c>
      <c r="E316" s="11">
        <f t="shared" si="12"/>
        <v>5000</v>
      </c>
      <c r="F316" s="13">
        <f t="shared" si="13"/>
        <v>0</v>
      </c>
      <c r="G316" s="11">
        <f t="shared" si="14"/>
        <v>39090</v>
      </c>
    </row>
    <row r="317" spans="1:7" ht="21" x14ac:dyDescent="0.35">
      <c r="A317" s="11">
        <v>316</v>
      </c>
      <c r="B317" s="14">
        <v>44353</v>
      </c>
      <c r="C317" s="12" t="s">
        <v>4</v>
      </c>
      <c r="D317" s="11">
        <v>6790</v>
      </c>
      <c r="E317" s="11">
        <f t="shared" si="12"/>
        <v>0</v>
      </c>
      <c r="F317" s="13">
        <f t="shared" si="13"/>
        <v>0</v>
      </c>
      <c r="G317" s="11">
        <f t="shared" si="14"/>
        <v>32300</v>
      </c>
    </row>
    <row r="318" spans="1:7" ht="21" x14ac:dyDescent="0.35">
      <c r="A318" s="11">
        <v>317</v>
      </c>
      <c r="B318" s="14">
        <v>44354</v>
      </c>
      <c r="C318" s="12" t="s">
        <v>5</v>
      </c>
      <c r="D318" s="11">
        <v>2540</v>
      </c>
      <c r="E318" s="11">
        <f t="shared" si="12"/>
        <v>13179</v>
      </c>
      <c r="F318" s="13">
        <f t="shared" si="13"/>
        <v>0</v>
      </c>
      <c r="G318" s="11">
        <f t="shared" si="14"/>
        <v>42939</v>
      </c>
    </row>
    <row r="319" spans="1:7" ht="21" x14ac:dyDescent="0.35">
      <c r="A319" s="11">
        <v>318</v>
      </c>
      <c r="B319" s="14">
        <v>44354</v>
      </c>
      <c r="C319" s="12" t="s">
        <v>4</v>
      </c>
      <c r="D319" s="11">
        <v>5530</v>
      </c>
      <c r="E319" s="11">
        <f t="shared" si="12"/>
        <v>0</v>
      </c>
      <c r="F319" s="13">
        <f t="shared" si="13"/>
        <v>0</v>
      </c>
      <c r="G319" s="11">
        <f t="shared" si="14"/>
        <v>37409</v>
      </c>
    </row>
    <row r="320" spans="1:7" ht="21" x14ac:dyDescent="0.35">
      <c r="A320" s="11">
        <v>319</v>
      </c>
      <c r="B320" s="14">
        <v>44354</v>
      </c>
      <c r="C320" s="12" t="s">
        <v>7</v>
      </c>
      <c r="D320" s="11">
        <v>7020</v>
      </c>
      <c r="E320" s="11">
        <f t="shared" si="12"/>
        <v>0</v>
      </c>
      <c r="F320" s="13">
        <f t="shared" si="13"/>
        <v>0</v>
      </c>
      <c r="G320" s="11">
        <f t="shared" si="14"/>
        <v>30389</v>
      </c>
    </row>
    <row r="321" spans="1:7" ht="21" x14ac:dyDescent="0.35">
      <c r="A321" s="11">
        <v>320</v>
      </c>
      <c r="B321" s="14">
        <v>44355</v>
      </c>
      <c r="C321" s="12" t="s">
        <v>5</v>
      </c>
      <c r="D321" s="11">
        <v>2330</v>
      </c>
      <c r="E321" s="11">
        <f t="shared" si="12"/>
        <v>13179</v>
      </c>
      <c r="F321" s="13">
        <f t="shared" si="13"/>
        <v>0</v>
      </c>
      <c r="G321" s="11">
        <f t="shared" si="14"/>
        <v>41238</v>
      </c>
    </row>
    <row r="322" spans="1:7" ht="21" x14ac:dyDescent="0.35">
      <c r="A322" s="11">
        <v>321</v>
      </c>
      <c r="B322" s="14">
        <v>44356</v>
      </c>
      <c r="C322" s="12" t="s">
        <v>4</v>
      </c>
      <c r="D322" s="11">
        <v>5550</v>
      </c>
      <c r="E322" s="11">
        <f t="shared" si="12"/>
        <v>13179</v>
      </c>
      <c r="F322" s="13">
        <f t="shared" si="13"/>
        <v>0</v>
      </c>
      <c r="G322" s="11">
        <f t="shared" si="14"/>
        <v>48867</v>
      </c>
    </row>
    <row r="323" spans="1:7" ht="21" x14ac:dyDescent="0.35">
      <c r="A323" s="11">
        <v>322</v>
      </c>
      <c r="B323" s="14">
        <v>44356</v>
      </c>
      <c r="C323" s="12" t="s">
        <v>6</v>
      </c>
      <c r="D323" s="11">
        <v>6150</v>
      </c>
      <c r="E323" s="11">
        <f t="shared" si="12"/>
        <v>0</v>
      </c>
      <c r="F323" s="13">
        <f t="shared" si="13"/>
        <v>0</v>
      </c>
      <c r="G323" s="11">
        <f t="shared" si="14"/>
        <v>42717</v>
      </c>
    </row>
    <row r="324" spans="1:7" ht="21" x14ac:dyDescent="0.35">
      <c r="A324" s="11">
        <v>323</v>
      </c>
      <c r="B324" s="14">
        <v>44357</v>
      </c>
      <c r="C324" s="12" t="s">
        <v>7</v>
      </c>
      <c r="D324" s="11">
        <v>3220</v>
      </c>
      <c r="E324" s="11">
        <f t="shared" ref="E324:E387" si="15">IF(B324-B323 &lt;&gt; 0, IF(WEEKDAY(B324,2) &lt; 6,$J$2,5000),0)</f>
        <v>13179</v>
      </c>
      <c r="F324" s="13">
        <f t="shared" ref="F324:F387" si="16">IF(G323 + E324 &lt;D324,1,0)</f>
        <v>0</v>
      </c>
      <c r="G324" s="11">
        <f t="shared" ref="G324:G387" si="17">$G323 + $E324 - IF($F324 = 0, $D324,0)</f>
        <v>52676</v>
      </c>
    </row>
    <row r="325" spans="1:7" ht="21" x14ac:dyDescent="0.35">
      <c r="A325" s="11">
        <v>324</v>
      </c>
      <c r="B325" s="14">
        <v>44357</v>
      </c>
      <c r="C325" s="12" t="s">
        <v>4</v>
      </c>
      <c r="D325" s="11">
        <v>4330</v>
      </c>
      <c r="E325" s="11">
        <f t="shared" si="15"/>
        <v>0</v>
      </c>
      <c r="F325" s="13">
        <f t="shared" si="16"/>
        <v>0</v>
      </c>
      <c r="G325" s="11">
        <f t="shared" si="17"/>
        <v>48346</v>
      </c>
    </row>
    <row r="326" spans="1:7" ht="21" x14ac:dyDescent="0.35">
      <c r="A326" s="11">
        <v>325</v>
      </c>
      <c r="B326" s="14">
        <v>44357</v>
      </c>
      <c r="C326" s="12" t="s">
        <v>5</v>
      </c>
      <c r="D326" s="11">
        <v>4000</v>
      </c>
      <c r="E326" s="11">
        <f t="shared" si="15"/>
        <v>0</v>
      </c>
      <c r="F326" s="13">
        <f t="shared" si="16"/>
        <v>0</v>
      </c>
      <c r="G326" s="11">
        <f t="shared" si="17"/>
        <v>44346</v>
      </c>
    </row>
    <row r="327" spans="1:7" ht="21" x14ac:dyDescent="0.35">
      <c r="A327" s="11">
        <v>326</v>
      </c>
      <c r="B327" s="14">
        <v>44358</v>
      </c>
      <c r="C327" s="12" t="s">
        <v>7</v>
      </c>
      <c r="D327" s="11">
        <v>4970</v>
      </c>
      <c r="E327" s="11">
        <f t="shared" si="15"/>
        <v>13179</v>
      </c>
      <c r="F327" s="13">
        <f t="shared" si="16"/>
        <v>0</v>
      </c>
      <c r="G327" s="11">
        <f t="shared" si="17"/>
        <v>52555</v>
      </c>
    </row>
    <row r="328" spans="1:7" ht="21" x14ac:dyDescent="0.35">
      <c r="A328" s="11">
        <v>327</v>
      </c>
      <c r="B328" s="14">
        <v>44358</v>
      </c>
      <c r="C328" s="12" t="s">
        <v>6</v>
      </c>
      <c r="D328" s="11">
        <v>8900</v>
      </c>
      <c r="E328" s="11">
        <f t="shared" si="15"/>
        <v>0</v>
      </c>
      <c r="F328" s="13">
        <f t="shared" si="16"/>
        <v>0</v>
      </c>
      <c r="G328" s="11">
        <f t="shared" si="17"/>
        <v>43655</v>
      </c>
    </row>
    <row r="329" spans="1:7" ht="21" x14ac:dyDescent="0.35">
      <c r="A329" s="11">
        <v>328</v>
      </c>
      <c r="B329" s="14">
        <v>44359</v>
      </c>
      <c r="C329" s="12" t="s">
        <v>5</v>
      </c>
      <c r="D329" s="11">
        <v>5340</v>
      </c>
      <c r="E329" s="11">
        <f t="shared" si="15"/>
        <v>5000</v>
      </c>
      <c r="F329" s="13">
        <f t="shared" si="16"/>
        <v>0</v>
      </c>
      <c r="G329" s="11">
        <f t="shared" si="17"/>
        <v>43315</v>
      </c>
    </row>
    <row r="330" spans="1:7" ht="21" x14ac:dyDescent="0.35">
      <c r="A330" s="11">
        <v>329</v>
      </c>
      <c r="B330" s="14">
        <v>44359</v>
      </c>
      <c r="C330" s="12" t="s">
        <v>4</v>
      </c>
      <c r="D330" s="11">
        <v>2240</v>
      </c>
      <c r="E330" s="11">
        <f t="shared" si="15"/>
        <v>0</v>
      </c>
      <c r="F330" s="13">
        <f t="shared" si="16"/>
        <v>0</v>
      </c>
      <c r="G330" s="11">
        <f t="shared" si="17"/>
        <v>41075</v>
      </c>
    </row>
    <row r="331" spans="1:7" ht="21" x14ac:dyDescent="0.35">
      <c r="A331" s="11">
        <v>330</v>
      </c>
      <c r="B331" s="14">
        <v>44360</v>
      </c>
      <c r="C331" s="12" t="s">
        <v>4</v>
      </c>
      <c r="D331" s="11">
        <v>1810</v>
      </c>
      <c r="E331" s="11">
        <f t="shared" si="15"/>
        <v>5000</v>
      </c>
      <c r="F331" s="13">
        <f t="shared" si="16"/>
        <v>0</v>
      </c>
      <c r="G331" s="11">
        <f t="shared" si="17"/>
        <v>44265</v>
      </c>
    </row>
    <row r="332" spans="1:7" ht="21" x14ac:dyDescent="0.35">
      <c r="A332" s="11">
        <v>331</v>
      </c>
      <c r="B332" s="14">
        <v>44360</v>
      </c>
      <c r="C332" s="12" t="s">
        <v>6</v>
      </c>
      <c r="D332" s="11">
        <v>7960</v>
      </c>
      <c r="E332" s="11">
        <f t="shared" si="15"/>
        <v>0</v>
      </c>
      <c r="F332" s="13">
        <f t="shared" si="16"/>
        <v>0</v>
      </c>
      <c r="G332" s="11">
        <f t="shared" si="17"/>
        <v>36305</v>
      </c>
    </row>
    <row r="333" spans="1:7" ht="21" x14ac:dyDescent="0.35">
      <c r="A333" s="11">
        <v>332</v>
      </c>
      <c r="B333" s="14">
        <v>44360</v>
      </c>
      <c r="C333" s="12" t="s">
        <v>5</v>
      </c>
      <c r="D333" s="11">
        <v>9400</v>
      </c>
      <c r="E333" s="11">
        <f t="shared" si="15"/>
        <v>0</v>
      </c>
      <c r="F333" s="13">
        <f t="shared" si="16"/>
        <v>0</v>
      </c>
      <c r="G333" s="11">
        <f t="shared" si="17"/>
        <v>26905</v>
      </c>
    </row>
    <row r="334" spans="1:7" ht="21" x14ac:dyDescent="0.35">
      <c r="A334" s="11">
        <v>333</v>
      </c>
      <c r="B334" s="14">
        <v>44361</v>
      </c>
      <c r="C334" s="12" t="s">
        <v>7</v>
      </c>
      <c r="D334" s="11">
        <v>5380</v>
      </c>
      <c r="E334" s="11">
        <f t="shared" si="15"/>
        <v>13179</v>
      </c>
      <c r="F334" s="13">
        <f t="shared" si="16"/>
        <v>0</v>
      </c>
      <c r="G334" s="11">
        <f t="shared" si="17"/>
        <v>34704</v>
      </c>
    </row>
    <row r="335" spans="1:7" ht="21" x14ac:dyDescent="0.35">
      <c r="A335" s="11">
        <v>334</v>
      </c>
      <c r="B335" s="14">
        <v>44361</v>
      </c>
      <c r="C335" s="12" t="s">
        <v>5</v>
      </c>
      <c r="D335" s="11">
        <v>4220</v>
      </c>
      <c r="E335" s="11">
        <f t="shared" si="15"/>
        <v>0</v>
      </c>
      <c r="F335" s="13">
        <f t="shared" si="16"/>
        <v>0</v>
      </c>
      <c r="G335" s="11">
        <f t="shared" si="17"/>
        <v>30484</v>
      </c>
    </row>
    <row r="336" spans="1:7" ht="21" x14ac:dyDescent="0.35">
      <c r="A336" s="11">
        <v>335</v>
      </c>
      <c r="B336" s="14">
        <v>44361</v>
      </c>
      <c r="C336" s="12" t="s">
        <v>4</v>
      </c>
      <c r="D336" s="11">
        <v>1230</v>
      </c>
      <c r="E336" s="11">
        <f t="shared" si="15"/>
        <v>0</v>
      </c>
      <c r="F336" s="13">
        <f t="shared" si="16"/>
        <v>0</v>
      </c>
      <c r="G336" s="11">
        <f t="shared" si="17"/>
        <v>29254</v>
      </c>
    </row>
    <row r="337" spans="1:7" ht="21" x14ac:dyDescent="0.35">
      <c r="A337" s="11">
        <v>336</v>
      </c>
      <c r="B337" s="14">
        <v>44362</v>
      </c>
      <c r="C337" s="12" t="s">
        <v>7</v>
      </c>
      <c r="D337" s="11">
        <v>1920</v>
      </c>
      <c r="E337" s="11">
        <f t="shared" si="15"/>
        <v>13179</v>
      </c>
      <c r="F337" s="13">
        <f t="shared" si="16"/>
        <v>0</v>
      </c>
      <c r="G337" s="11">
        <f t="shared" si="17"/>
        <v>40513</v>
      </c>
    </row>
    <row r="338" spans="1:7" ht="21" x14ac:dyDescent="0.35">
      <c r="A338" s="11">
        <v>337</v>
      </c>
      <c r="B338" s="14">
        <v>44362</v>
      </c>
      <c r="C338" s="12" t="s">
        <v>5</v>
      </c>
      <c r="D338" s="11">
        <v>6790</v>
      </c>
      <c r="E338" s="11">
        <f t="shared" si="15"/>
        <v>0</v>
      </c>
      <c r="F338" s="13">
        <f t="shared" si="16"/>
        <v>0</v>
      </c>
      <c r="G338" s="11">
        <f t="shared" si="17"/>
        <v>33723</v>
      </c>
    </row>
    <row r="339" spans="1:7" ht="21" x14ac:dyDescent="0.35">
      <c r="A339" s="11">
        <v>338</v>
      </c>
      <c r="B339" s="14">
        <v>44362</v>
      </c>
      <c r="C339" s="12" t="s">
        <v>6</v>
      </c>
      <c r="D339" s="11">
        <v>7950</v>
      </c>
      <c r="E339" s="11">
        <f t="shared" si="15"/>
        <v>0</v>
      </c>
      <c r="F339" s="13">
        <f t="shared" si="16"/>
        <v>0</v>
      </c>
      <c r="G339" s="11">
        <f t="shared" si="17"/>
        <v>25773</v>
      </c>
    </row>
    <row r="340" spans="1:7" ht="21" x14ac:dyDescent="0.35">
      <c r="A340" s="11">
        <v>339</v>
      </c>
      <c r="B340" s="14">
        <v>44363</v>
      </c>
      <c r="C340" s="12" t="s">
        <v>4</v>
      </c>
      <c r="D340" s="11">
        <v>3020</v>
      </c>
      <c r="E340" s="11">
        <f t="shared" si="15"/>
        <v>13179</v>
      </c>
      <c r="F340" s="13">
        <f t="shared" si="16"/>
        <v>0</v>
      </c>
      <c r="G340" s="11">
        <f t="shared" si="17"/>
        <v>35932</v>
      </c>
    </row>
    <row r="341" spans="1:7" ht="21" x14ac:dyDescent="0.35">
      <c r="A341" s="11">
        <v>340</v>
      </c>
      <c r="B341" s="14">
        <v>44364</v>
      </c>
      <c r="C341" s="12" t="s">
        <v>5</v>
      </c>
      <c r="D341" s="11">
        <v>7990</v>
      </c>
      <c r="E341" s="11">
        <f t="shared" si="15"/>
        <v>13179</v>
      </c>
      <c r="F341" s="13">
        <f t="shared" si="16"/>
        <v>0</v>
      </c>
      <c r="G341" s="11">
        <f t="shared" si="17"/>
        <v>41121</v>
      </c>
    </row>
    <row r="342" spans="1:7" ht="21" x14ac:dyDescent="0.35">
      <c r="A342" s="11">
        <v>341</v>
      </c>
      <c r="B342" s="14">
        <v>44364</v>
      </c>
      <c r="C342" s="12" t="s">
        <v>6</v>
      </c>
      <c r="D342" s="11">
        <v>6390</v>
      </c>
      <c r="E342" s="11">
        <f t="shared" si="15"/>
        <v>0</v>
      </c>
      <c r="F342" s="13">
        <f t="shared" si="16"/>
        <v>0</v>
      </c>
      <c r="G342" s="11">
        <f t="shared" si="17"/>
        <v>34731</v>
      </c>
    </row>
    <row r="343" spans="1:7" ht="21" x14ac:dyDescent="0.35">
      <c r="A343" s="11">
        <v>342</v>
      </c>
      <c r="B343" s="14">
        <v>44364</v>
      </c>
      <c r="C343" s="12" t="s">
        <v>4</v>
      </c>
      <c r="D343" s="11">
        <v>4180</v>
      </c>
      <c r="E343" s="11">
        <f t="shared" si="15"/>
        <v>0</v>
      </c>
      <c r="F343" s="13">
        <f t="shared" si="16"/>
        <v>0</v>
      </c>
      <c r="G343" s="11">
        <f t="shared" si="17"/>
        <v>30551</v>
      </c>
    </row>
    <row r="344" spans="1:7" ht="21" x14ac:dyDescent="0.35">
      <c r="A344" s="11">
        <v>343</v>
      </c>
      <c r="B344" s="14">
        <v>44365</v>
      </c>
      <c r="C344" s="12" t="s">
        <v>7</v>
      </c>
      <c r="D344" s="11">
        <v>7940</v>
      </c>
      <c r="E344" s="11">
        <f t="shared" si="15"/>
        <v>13179</v>
      </c>
      <c r="F344" s="13">
        <f t="shared" si="16"/>
        <v>0</v>
      </c>
      <c r="G344" s="11">
        <f t="shared" si="17"/>
        <v>35790</v>
      </c>
    </row>
    <row r="345" spans="1:7" ht="21" x14ac:dyDescent="0.35">
      <c r="A345" s="11">
        <v>344</v>
      </c>
      <c r="B345" s="14">
        <v>44365</v>
      </c>
      <c r="C345" s="12" t="s">
        <v>6</v>
      </c>
      <c r="D345" s="11">
        <v>8070</v>
      </c>
      <c r="E345" s="11">
        <f t="shared" si="15"/>
        <v>0</v>
      </c>
      <c r="F345" s="13">
        <f t="shared" si="16"/>
        <v>0</v>
      </c>
      <c r="G345" s="11">
        <f t="shared" si="17"/>
        <v>27720</v>
      </c>
    </row>
    <row r="346" spans="1:7" ht="21" x14ac:dyDescent="0.35">
      <c r="A346" s="11">
        <v>345</v>
      </c>
      <c r="B346" s="14">
        <v>44365</v>
      </c>
      <c r="C346" s="12" t="s">
        <v>5</v>
      </c>
      <c r="D346" s="11">
        <v>6060</v>
      </c>
      <c r="E346" s="11">
        <f t="shared" si="15"/>
        <v>0</v>
      </c>
      <c r="F346" s="13">
        <f t="shared" si="16"/>
        <v>0</v>
      </c>
      <c r="G346" s="11">
        <f t="shared" si="17"/>
        <v>21660</v>
      </c>
    </row>
    <row r="347" spans="1:7" ht="21" x14ac:dyDescent="0.35">
      <c r="A347" s="11">
        <v>346</v>
      </c>
      <c r="B347" s="14">
        <v>44365</v>
      </c>
      <c r="C347" s="12" t="s">
        <v>4</v>
      </c>
      <c r="D347" s="11">
        <v>9420</v>
      </c>
      <c r="E347" s="11">
        <f t="shared" si="15"/>
        <v>0</v>
      </c>
      <c r="F347" s="13">
        <f t="shared" si="16"/>
        <v>0</v>
      </c>
      <c r="G347" s="11">
        <f t="shared" si="17"/>
        <v>12240</v>
      </c>
    </row>
    <row r="348" spans="1:7" ht="21" x14ac:dyDescent="0.35">
      <c r="A348" s="11">
        <v>347</v>
      </c>
      <c r="B348" s="14">
        <v>44366</v>
      </c>
      <c r="C348" s="12" t="s">
        <v>7</v>
      </c>
      <c r="D348" s="11">
        <v>4440</v>
      </c>
      <c r="E348" s="11">
        <f t="shared" si="15"/>
        <v>5000</v>
      </c>
      <c r="F348" s="13">
        <f t="shared" si="16"/>
        <v>0</v>
      </c>
      <c r="G348" s="11">
        <f t="shared" si="17"/>
        <v>12800</v>
      </c>
    </row>
    <row r="349" spans="1:7" ht="21" x14ac:dyDescent="0.35">
      <c r="A349" s="11">
        <v>348</v>
      </c>
      <c r="B349" s="14">
        <v>44367</v>
      </c>
      <c r="C349" s="12" t="s">
        <v>7</v>
      </c>
      <c r="D349" s="11">
        <v>3010</v>
      </c>
      <c r="E349" s="11">
        <f t="shared" si="15"/>
        <v>5000</v>
      </c>
      <c r="F349" s="13">
        <f t="shared" si="16"/>
        <v>0</v>
      </c>
      <c r="G349" s="11">
        <f t="shared" si="17"/>
        <v>14790</v>
      </c>
    </row>
    <row r="350" spans="1:7" ht="21" x14ac:dyDescent="0.35">
      <c r="A350" s="11">
        <v>349</v>
      </c>
      <c r="B350" s="14">
        <v>44367</v>
      </c>
      <c r="C350" s="12" t="s">
        <v>4</v>
      </c>
      <c r="D350" s="11">
        <v>1060</v>
      </c>
      <c r="E350" s="11">
        <f t="shared" si="15"/>
        <v>0</v>
      </c>
      <c r="F350" s="13">
        <f t="shared" si="16"/>
        <v>0</v>
      </c>
      <c r="G350" s="11">
        <f t="shared" si="17"/>
        <v>13730</v>
      </c>
    </row>
    <row r="351" spans="1:7" ht="21" x14ac:dyDescent="0.35">
      <c r="A351" s="11">
        <v>350</v>
      </c>
      <c r="B351" s="14">
        <v>44368</v>
      </c>
      <c r="C351" s="12" t="s">
        <v>7</v>
      </c>
      <c r="D351" s="11">
        <v>5970</v>
      </c>
      <c r="E351" s="11">
        <f t="shared" si="15"/>
        <v>13179</v>
      </c>
      <c r="F351" s="13">
        <f t="shared" si="16"/>
        <v>0</v>
      </c>
      <c r="G351" s="11">
        <f t="shared" si="17"/>
        <v>20939</v>
      </c>
    </row>
    <row r="352" spans="1:7" ht="21" x14ac:dyDescent="0.35">
      <c r="A352" s="11">
        <v>351</v>
      </c>
      <c r="B352" s="14">
        <v>44368</v>
      </c>
      <c r="C352" s="12" t="s">
        <v>5</v>
      </c>
      <c r="D352" s="11">
        <v>1180</v>
      </c>
      <c r="E352" s="11">
        <f t="shared" si="15"/>
        <v>0</v>
      </c>
      <c r="F352" s="13">
        <f t="shared" si="16"/>
        <v>0</v>
      </c>
      <c r="G352" s="11">
        <f t="shared" si="17"/>
        <v>19759</v>
      </c>
    </row>
    <row r="353" spans="1:7" ht="21" x14ac:dyDescent="0.35">
      <c r="A353" s="11">
        <v>352</v>
      </c>
      <c r="B353" s="14">
        <v>44369</v>
      </c>
      <c r="C353" s="12" t="s">
        <v>5</v>
      </c>
      <c r="D353" s="11">
        <v>1510</v>
      </c>
      <c r="E353" s="11">
        <f t="shared" si="15"/>
        <v>13179</v>
      </c>
      <c r="F353" s="13">
        <f t="shared" si="16"/>
        <v>0</v>
      </c>
      <c r="G353" s="11">
        <f t="shared" si="17"/>
        <v>31428</v>
      </c>
    </row>
    <row r="354" spans="1:7" ht="21" x14ac:dyDescent="0.35">
      <c r="A354" s="11">
        <v>353</v>
      </c>
      <c r="B354" s="14">
        <v>44370</v>
      </c>
      <c r="C354" s="12" t="s">
        <v>6</v>
      </c>
      <c r="D354" s="11">
        <v>5610</v>
      </c>
      <c r="E354" s="11">
        <f t="shared" si="15"/>
        <v>13179</v>
      </c>
      <c r="F354" s="13">
        <f t="shared" si="16"/>
        <v>0</v>
      </c>
      <c r="G354" s="11">
        <f t="shared" si="17"/>
        <v>38997</v>
      </c>
    </row>
    <row r="355" spans="1:7" ht="21" x14ac:dyDescent="0.35">
      <c r="A355" s="11">
        <v>354</v>
      </c>
      <c r="B355" s="14">
        <v>44370</v>
      </c>
      <c r="C355" s="12" t="s">
        <v>7</v>
      </c>
      <c r="D355" s="11">
        <v>4850</v>
      </c>
      <c r="E355" s="11">
        <f t="shared" si="15"/>
        <v>0</v>
      </c>
      <c r="F355" s="13">
        <f t="shared" si="16"/>
        <v>0</v>
      </c>
      <c r="G355" s="11">
        <f t="shared" si="17"/>
        <v>34147</v>
      </c>
    </row>
    <row r="356" spans="1:7" ht="21" x14ac:dyDescent="0.35">
      <c r="A356" s="11">
        <v>355</v>
      </c>
      <c r="B356" s="14">
        <v>44371</v>
      </c>
      <c r="C356" s="12" t="s">
        <v>6</v>
      </c>
      <c r="D356" s="11">
        <v>3640</v>
      </c>
      <c r="E356" s="11">
        <f t="shared" si="15"/>
        <v>13179</v>
      </c>
      <c r="F356" s="13">
        <f t="shared" si="16"/>
        <v>0</v>
      </c>
      <c r="G356" s="11">
        <f t="shared" si="17"/>
        <v>43686</v>
      </c>
    </row>
    <row r="357" spans="1:7" ht="21" x14ac:dyDescent="0.35">
      <c r="A357" s="11">
        <v>356</v>
      </c>
      <c r="B357" s="14">
        <v>44372</v>
      </c>
      <c r="C357" s="12" t="s">
        <v>6</v>
      </c>
      <c r="D357" s="11">
        <v>6950</v>
      </c>
      <c r="E357" s="11">
        <f t="shared" si="15"/>
        <v>13179</v>
      </c>
      <c r="F357" s="13">
        <f t="shared" si="16"/>
        <v>0</v>
      </c>
      <c r="G357" s="11">
        <f t="shared" si="17"/>
        <v>49915</v>
      </c>
    </row>
    <row r="358" spans="1:7" ht="21" x14ac:dyDescent="0.35">
      <c r="A358" s="11">
        <v>357</v>
      </c>
      <c r="B358" s="14">
        <v>44372</v>
      </c>
      <c r="C358" s="12" t="s">
        <v>7</v>
      </c>
      <c r="D358" s="11">
        <v>3790</v>
      </c>
      <c r="E358" s="11">
        <f t="shared" si="15"/>
        <v>0</v>
      </c>
      <c r="F358" s="13">
        <f t="shared" si="16"/>
        <v>0</v>
      </c>
      <c r="G358" s="11">
        <f t="shared" si="17"/>
        <v>46125</v>
      </c>
    </row>
    <row r="359" spans="1:7" ht="21" x14ac:dyDescent="0.35">
      <c r="A359" s="11">
        <v>358</v>
      </c>
      <c r="B359" s="14">
        <v>44373</v>
      </c>
      <c r="C359" s="12" t="s">
        <v>5</v>
      </c>
      <c r="D359" s="11">
        <v>6570</v>
      </c>
      <c r="E359" s="11">
        <f t="shared" si="15"/>
        <v>5000</v>
      </c>
      <c r="F359" s="13">
        <f t="shared" si="16"/>
        <v>0</v>
      </c>
      <c r="G359" s="11">
        <f t="shared" si="17"/>
        <v>44555</v>
      </c>
    </row>
    <row r="360" spans="1:7" ht="21" x14ac:dyDescent="0.35">
      <c r="A360" s="11">
        <v>359</v>
      </c>
      <c r="B360" s="14">
        <v>44374</v>
      </c>
      <c r="C360" s="12" t="s">
        <v>6</v>
      </c>
      <c r="D360" s="11">
        <v>6200</v>
      </c>
      <c r="E360" s="11">
        <f t="shared" si="15"/>
        <v>5000</v>
      </c>
      <c r="F360" s="13">
        <f t="shared" si="16"/>
        <v>0</v>
      </c>
      <c r="G360" s="11">
        <f t="shared" si="17"/>
        <v>43355</v>
      </c>
    </row>
    <row r="361" spans="1:7" ht="21" x14ac:dyDescent="0.35">
      <c r="A361" s="11">
        <v>360</v>
      </c>
      <c r="B361" s="14">
        <v>44374</v>
      </c>
      <c r="C361" s="12" t="s">
        <v>4</v>
      </c>
      <c r="D361" s="11">
        <v>9010</v>
      </c>
      <c r="E361" s="11">
        <f t="shared" si="15"/>
        <v>0</v>
      </c>
      <c r="F361" s="13">
        <f t="shared" si="16"/>
        <v>0</v>
      </c>
      <c r="G361" s="11">
        <f t="shared" si="17"/>
        <v>34345</v>
      </c>
    </row>
    <row r="362" spans="1:7" ht="21" x14ac:dyDescent="0.35">
      <c r="A362" s="11">
        <v>361</v>
      </c>
      <c r="B362" s="14">
        <v>44375</v>
      </c>
      <c r="C362" s="12" t="s">
        <v>7</v>
      </c>
      <c r="D362" s="11">
        <v>1510</v>
      </c>
      <c r="E362" s="11">
        <f t="shared" si="15"/>
        <v>13179</v>
      </c>
      <c r="F362" s="13">
        <f t="shared" si="16"/>
        <v>0</v>
      </c>
      <c r="G362" s="11">
        <f t="shared" si="17"/>
        <v>46014</v>
      </c>
    </row>
    <row r="363" spans="1:7" ht="21" x14ac:dyDescent="0.35">
      <c r="A363" s="11">
        <v>362</v>
      </c>
      <c r="B363" s="14">
        <v>44376</v>
      </c>
      <c r="C363" s="12" t="s">
        <v>4</v>
      </c>
      <c r="D363" s="11">
        <v>2910</v>
      </c>
      <c r="E363" s="11">
        <f t="shared" si="15"/>
        <v>13179</v>
      </c>
      <c r="F363" s="13">
        <f t="shared" si="16"/>
        <v>0</v>
      </c>
      <c r="G363" s="11">
        <f t="shared" si="17"/>
        <v>56283</v>
      </c>
    </row>
    <row r="364" spans="1:7" ht="21" x14ac:dyDescent="0.35">
      <c r="A364" s="11">
        <v>363</v>
      </c>
      <c r="B364" s="14">
        <v>44376</v>
      </c>
      <c r="C364" s="12" t="s">
        <v>6</v>
      </c>
      <c r="D364" s="11">
        <v>6310</v>
      </c>
      <c r="E364" s="11">
        <f t="shared" si="15"/>
        <v>0</v>
      </c>
      <c r="F364" s="13">
        <f t="shared" si="16"/>
        <v>0</v>
      </c>
      <c r="G364" s="11">
        <f t="shared" si="17"/>
        <v>49973</v>
      </c>
    </row>
    <row r="365" spans="1:7" ht="21" x14ac:dyDescent="0.35">
      <c r="A365" s="11">
        <v>364</v>
      </c>
      <c r="B365" s="14">
        <v>44377</v>
      </c>
      <c r="C365" s="12" t="s">
        <v>6</v>
      </c>
      <c r="D365" s="11">
        <v>7110</v>
      </c>
      <c r="E365" s="11">
        <f t="shared" si="15"/>
        <v>13179</v>
      </c>
      <c r="F365" s="13">
        <f t="shared" si="16"/>
        <v>0</v>
      </c>
      <c r="G365" s="11">
        <f t="shared" si="17"/>
        <v>56042</v>
      </c>
    </row>
    <row r="366" spans="1:7" ht="21" x14ac:dyDescent="0.35">
      <c r="A366" s="11">
        <v>365</v>
      </c>
      <c r="B366" s="14">
        <v>44377</v>
      </c>
      <c r="C366" s="12" t="s">
        <v>5</v>
      </c>
      <c r="D366" s="11">
        <v>2540</v>
      </c>
      <c r="E366" s="11">
        <f t="shared" si="15"/>
        <v>0</v>
      </c>
      <c r="F366" s="13">
        <f t="shared" si="16"/>
        <v>0</v>
      </c>
      <c r="G366" s="11">
        <f t="shared" si="17"/>
        <v>53502</v>
      </c>
    </row>
    <row r="367" spans="1:7" ht="21" x14ac:dyDescent="0.35">
      <c r="A367" s="11">
        <v>366</v>
      </c>
      <c r="B367" s="14">
        <v>44377</v>
      </c>
      <c r="C367" s="12" t="s">
        <v>7</v>
      </c>
      <c r="D367" s="11">
        <v>8140</v>
      </c>
      <c r="E367" s="11">
        <f t="shared" si="15"/>
        <v>0</v>
      </c>
      <c r="F367" s="13">
        <f t="shared" si="16"/>
        <v>0</v>
      </c>
      <c r="G367" s="11">
        <f t="shared" si="17"/>
        <v>45362</v>
      </c>
    </row>
    <row r="368" spans="1:7" ht="21" x14ac:dyDescent="0.35">
      <c r="A368" s="11">
        <v>367</v>
      </c>
      <c r="B368" s="14">
        <v>44378</v>
      </c>
      <c r="C368" s="12" t="s">
        <v>4</v>
      </c>
      <c r="D368" s="11">
        <v>1740</v>
      </c>
      <c r="E368" s="11">
        <f t="shared" si="15"/>
        <v>13179</v>
      </c>
      <c r="F368" s="13">
        <f t="shared" si="16"/>
        <v>0</v>
      </c>
      <c r="G368" s="11">
        <f t="shared" si="17"/>
        <v>56801</v>
      </c>
    </row>
    <row r="369" spans="1:7" ht="21" x14ac:dyDescent="0.35">
      <c r="A369" s="11">
        <v>368</v>
      </c>
      <c r="B369" s="14">
        <v>44378</v>
      </c>
      <c r="C369" s="12" t="s">
        <v>7</v>
      </c>
      <c r="D369" s="11">
        <v>5840</v>
      </c>
      <c r="E369" s="11">
        <f t="shared" si="15"/>
        <v>0</v>
      </c>
      <c r="F369" s="13">
        <f t="shared" si="16"/>
        <v>0</v>
      </c>
      <c r="G369" s="11">
        <f t="shared" si="17"/>
        <v>50961</v>
      </c>
    </row>
    <row r="370" spans="1:7" ht="21" x14ac:dyDescent="0.35">
      <c r="A370" s="11">
        <v>369</v>
      </c>
      <c r="B370" s="14">
        <v>44379</v>
      </c>
      <c r="C370" s="12" t="s">
        <v>5</v>
      </c>
      <c r="D370" s="11">
        <v>3170</v>
      </c>
      <c r="E370" s="11">
        <f t="shared" si="15"/>
        <v>13179</v>
      </c>
      <c r="F370" s="13">
        <f t="shared" si="16"/>
        <v>0</v>
      </c>
      <c r="G370" s="11">
        <f t="shared" si="17"/>
        <v>60970</v>
      </c>
    </row>
    <row r="371" spans="1:7" ht="21" x14ac:dyDescent="0.35">
      <c r="A371" s="11">
        <v>370</v>
      </c>
      <c r="B371" s="14">
        <v>44379</v>
      </c>
      <c r="C371" s="12" t="s">
        <v>7</v>
      </c>
      <c r="D371" s="11">
        <v>4000</v>
      </c>
      <c r="E371" s="11">
        <f t="shared" si="15"/>
        <v>0</v>
      </c>
      <c r="F371" s="13">
        <f t="shared" si="16"/>
        <v>0</v>
      </c>
      <c r="G371" s="11">
        <f t="shared" si="17"/>
        <v>56970</v>
      </c>
    </row>
    <row r="372" spans="1:7" ht="21" x14ac:dyDescent="0.35">
      <c r="A372" s="11">
        <v>371</v>
      </c>
      <c r="B372" s="14">
        <v>44380</v>
      </c>
      <c r="C372" s="12" t="s">
        <v>4</v>
      </c>
      <c r="D372" s="11">
        <v>4600</v>
      </c>
      <c r="E372" s="11">
        <f t="shared" si="15"/>
        <v>5000</v>
      </c>
      <c r="F372" s="13">
        <f t="shared" si="16"/>
        <v>0</v>
      </c>
      <c r="G372" s="11">
        <f t="shared" si="17"/>
        <v>57370</v>
      </c>
    </row>
    <row r="373" spans="1:7" ht="21" x14ac:dyDescent="0.35">
      <c r="A373" s="11">
        <v>372</v>
      </c>
      <c r="B373" s="14">
        <v>44380</v>
      </c>
      <c r="C373" s="12" t="s">
        <v>5</v>
      </c>
      <c r="D373" s="11">
        <v>9870</v>
      </c>
      <c r="E373" s="11">
        <f t="shared" si="15"/>
        <v>0</v>
      </c>
      <c r="F373" s="13">
        <f t="shared" si="16"/>
        <v>0</v>
      </c>
      <c r="G373" s="11">
        <f t="shared" si="17"/>
        <v>47500</v>
      </c>
    </row>
    <row r="374" spans="1:7" ht="21" x14ac:dyDescent="0.35">
      <c r="A374" s="11">
        <v>373</v>
      </c>
      <c r="B374" s="14">
        <v>44381</v>
      </c>
      <c r="C374" s="12" t="s">
        <v>5</v>
      </c>
      <c r="D374" s="11">
        <v>9390</v>
      </c>
      <c r="E374" s="11">
        <f t="shared" si="15"/>
        <v>5000</v>
      </c>
      <c r="F374" s="13">
        <f t="shared" si="16"/>
        <v>0</v>
      </c>
      <c r="G374" s="11">
        <f t="shared" si="17"/>
        <v>43110</v>
      </c>
    </row>
    <row r="375" spans="1:7" ht="21" x14ac:dyDescent="0.35">
      <c r="A375" s="11">
        <v>374</v>
      </c>
      <c r="B375" s="14">
        <v>44382</v>
      </c>
      <c r="C375" s="12" t="s">
        <v>7</v>
      </c>
      <c r="D375" s="11">
        <v>1300</v>
      </c>
      <c r="E375" s="11">
        <f t="shared" si="15"/>
        <v>13179</v>
      </c>
      <c r="F375" s="13">
        <f t="shared" si="16"/>
        <v>0</v>
      </c>
      <c r="G375" s="11">
        <f t="shared" si="17"/>
        <v>54989</v>
      </c>
    </row>
    <row r="376" spans="1:7" ht="21" x14ac:dyDescent="0.35">
      <c r="A376" s="11">
        <v>375</v>
      </c>
      <c r="B376" s="14">
        <v>44382</v>
      </c>
      <c r="C376" s="12" t="s">
        <v>4</v>
      </c>
      <c r="D376" s="11">
        <v>2650</v>
      </c>
      <c r="E376" s="11">
        <f t="shared" si="15"/>
        <v>0</v>
      </c>
      <c r="F376" s="13">
        <f t="shared" si="16"/>
        <v>0</v>
      </c>
      <c r="G376" s="11">
        <f t="shared" si="17"/>
        <v>52339</v>
      </c>
    </row>
    <row r="377" spans="1:7" ht="21" x14ac:dyDescent="0.35">
      <c r="A377" s="11">
        <v>376</v>
      </c>
      <c r="B377" s="14">
        <v>44383</v>
      </c>
      <c r="C377" s="12" t="s">
        <v>5</v>
      </c>
      <c r="D377" s="11">
        <v>4060</v>
      </c>
      <c r="E377" s="11">
        <f t="shared" si="15"/>
        <v>13179</v>
      </c>
      <c r="F377" s="13">
        <f t="shared" si="16"/>
        <v>0</v>
      </c>
      <c r="G377" s="11">
        <f t="shared" si="17"/>
        <v>61458</v>
      </c>
    </row>
    <row r="378" spans="1:7" ht="21" x14ac:dyDescent="0.35">
      <c r="A378" s="11">
        <v>377</v>
      </c>
      <c r="B378" s="14">
        <v>44383</v>
      </c>
      <c r="C378" s="12" t="s">
        <v>4</v>
      </c>
      <c r="D378" s="11">
        <v>4460</v>
      </c>
      <c r="E378" s="11">
        <f t="shared" si="15"/>
        <v>0</v>
      </c>
      <c r="F378" s="13">
        <f t="shared" si="16"/>
        <v>0</v>
      </c>
      <c r="G378" s="11">
        <f t="shared" si="17"/>
        <v>56998</v>
      </c>
    </row>
    <row r="379" spans="1:7" ht="21" x14ac:dyDescent="0.35">
      <c r="A379" s="11">
        <v>378</v>
      </c>
      <c r="B379" s="14">
        <v>44384</v>
      </c>
      <c r="C379" s="12" t="s">
        <v>6</v>
      </c>
      <c r="D379" s="11">
        <v>9390</v>
      </c>
      <c r="E379" s="11">
        <f t="shared" si="15"/>
        <v>13179</v>
      </c>
      <c r="F379" s="13">
        <f t="shared" si="16"/>
        <v>0</v>
      </c>
      <c r="G379" s="11">
        <f t="shared" si="17"/>
        <v>60787</v>
      </c>
    </row>
    <row r="380" spans="1:7" ht="21" x14ac:dyDescent="0.35">
      <c r="A380" s="11">
        <v>379</v>
      </c>
      <c r="B380" s="14">
        <v>44384</v>
      </c>
      <c r="C380" s="12" t="s">
        <v>4</v>
      </c>
      <c r="D380" s="11">
        <v>9670</v>
      </c>
      <c r="E380" s="11">
        <f t="shared" si="15"/>
        <v>0</v>
      </c>
      <c r="F380" s="13">
        <f t="shared" si="16"/>
        <v>0</v>
      </c>
      <c r="G380" s="11">
        <f t="shared" si="17"/>
        <v>51117</v>
      </c>
    </row>
    <row r="381" spans="1:7" ht="21" x14ac:dyDescent="0.35">
      <c r="A381" s="11">
        <v>380</v>
      </c>
      <c r="B381" s="14">
        <v>44384</v>
      </c>
      <c r="C381" s="12" t="s">
        <v>5</v>
      </c>
      <c r="D381" s="11">
        <v>3460</v>
      </c>
      <c r="E381" s="11">
        <f t="shared" si="15"/>
        <v>0</v>
      </c>
      <c r="F381" s="13">
        <f t="shared" si="16"/>
        <v>0</v>
      </c>
      <c r="G381" s="11">
        <f t="shared" si="17"/>
        <v>47657</v>
      </c>
    </row>
    <row r="382" spans="1:7" ht="21" x14ac:dyDescent="0.35">
      <c r="A382" s="11">
        <v>381</v>
      </c>
      <c r="B382" s="14">
        <v>44385</v>
      </c>
      <c r="C382" s="12" t="s">
        <v>4</v>
      </c>
      <c r="D382" s="11">
        <v>2030</v>
      </c>
      <c r="E382" s="11">
        <f t="shared" si="15"/>
        <v>13179</v>
      </c>
      <c r="F382" s="13">
        <f t="shared" si="16"/>
        <v>0</v>
      </c>
      <c r="G382" s="11">
        <f t="shared" si="17"/>
        <v>58806</v>
      </c>
    </row>
    <row r="383" spans="1:7" ht="21" x14ac:dyDescent="0.35">
      <c r="A383" s="11">
        <v>382</v>
      </c>
      <c r="B383" s="14">
        <v>44385</v>
      </c>
      <c r="C383" s="12" t="s">
        <v>6</v>
      </c>
      <c r="D383" s="11">
        <v>3860</v>
      </c>
      <c r="E383" s="11">
        <f t="shared" si="15"/>
        <v>0</v>
      </c>
      <c r="F383" s="13">
        <f t="shared" si="16"/>
        <v>0</v>
      </c>
      <c r="G383" s="11">
        <f t="shared" si="17"/>
        <v>54946</v>
      </c>
    </row>
    <row r="384" spans="1:7" ht="21" x14ac:dyDescent="0.35">
      <c r="A384" s="11">
        <v>383</v>
      </c>
      <c r="B384" s="14">
        <v>44385</v>
      </c>
      <c r="C384" s="12" t="s">
        <v>5</v>
      </c>
      <c r="D384" s="11">
        <v>3770</v>
      </c>
      <c r="E384" s="11">
        <f t="shared" si="15"/>
        <v>0</v>
      </c>
      <c r="F384" s="13">
        <f t="shared" si="16"/>
        <v>0</v>
      </c>
      <c r="G384" s="11">
        <f t="shared" si="17"/>
        <v>51176</v>
      </c>
    </row>
    <row r="385" spans="1:7" ht="21" x14ac:dyDescent="0.35">
      <c r="A385" s="11">
        <v>384</v>
      </c>
      <c r="B385" s="14">
        <v>44386</v>
      </c>
      <c r="C385" s="12" t="s">
        <v>6</v>
      </c>
      <c r="D385" s="11">
        <v>3970</v>
      </c>
      <c r="E385" s="11">
        <f t="shared" si="15"/>
        <v>13179</v>
      </c>
      <c r="F385" s="13">
        <f t="shared" si="16"/>
        <v>0</v>
      </c>
      <c r="G385" s="11">
        <f t="shared" si="17"/>
        <v>60385</v>
      </c>
    </row>
    <row r="386" spans="1:7" ht="21" x14ac:dyDescent="0.35">
      <c r="A386" s="11">
        <v>385</v>
      </c>
      <c r="B386" s="14">
        <v>44386</v>
      </c>
      <c r="C386" s="12" t="s">
        <v>4</v>
      </c>
      <c r="D386" s="11">
        <v>9280</v>
      </c>
      <c r="E386" s="11">
        <f t="shared" si="15"/>
        <v>0</v>
      </c>
      <c r="F386" s="13">
        <f t="shared" si="16"/>
        <v>0</v>
      </c>
      <c r="G386" s="11">
        <f t="shared" si="17"/>
        <v>51105</v>
      </c>
    </row>
    <row r="387" spans="1:7" ht="21" x14ac:dyDescent="0.35">
      <c r="A387" s="11">
        <v>386</v>
      </c>
      <c r="B387" s="14">
        <v>44387</v>
      </c>
      <c r="C387" s="12" t="s">
        <v>7</v>
      </c>
      <c r="D387" s="11">
        <v>6930</v>
      </c>
      <c r="E387" s="11">
        <f t="shared" si="15"/>
        <v>5000</v>
      </c>
      <c r="F387" s="13">
        <f t="shared" si="16"/>
        <v>0</v>
      </c>
      <c r="G387" s="11">
        <f t="shared" si="17"/>
        <v>49175</v>
      </c>
    </row>
    <row r="388" spans="1:7" ht="21" x14ac:dyDescent="0.35">
      <c r="A388" s="11">
        <v>387</v>
      </c>
      <c r="B388" s="14">
        <v>44388</v>
      </c>
      <c r="C388" s="12" t="s">
        <v>7</v>
      </c>
      <c r="D388" s="11">
        <v>2850</v>
      </c>
      <c r="E388" s="11">
        <f t="shared" ref="E388:E451" si="18">IF(B388-B387 &lt;&gt; 0, IF(WEEKDAY(B388,2) &lt; 6,$J$2,5000),0)</f>
        <v>5000</v>
      </c>
      <c r="F388" s="13">
        <f t="shared" ref="F388:F451" si="19">IF(G387 + E388 &lt;D388,1,0)</f>
        <v>0</v>
      </c>
      <c r="G388" s="11">
        <f t="shared" ref="G388:G451" si="20">$G387 + $E388 - IF($F388 = 0, $D388,0)</f>
        <v>51325</v>
      </c>
    </row>
    <row r="389" spans="1:7" ht="21" x14ac:dyDescent="0.35">
      <c r="A389" s="11">
        <v>388</v>
      </c>
      <c r="B389" s="14">
        <v>44388</v>
      </c>
      <c r="C389" s="12" t="s">
        <v>5</v>
      </c>
      <c r="D389" s="11">
        <v>7480</v>
      </c>
      <c r="E389" s="11">
        <f t="shared" si="18"/>
        <v>0</v>
      </c>
      <c r="F389" s="13">
        <f t="shared" si="19"/>
        <v>0</v>
      </c>
      <c r="G389" s="11">
        <f t="shared" si="20"/>
        <v>43845</v>
      </c>
    </row>
    <row r="390" spans="1:7" ht="21" x14ac:dyDescent="0.35">
      <c r="A390" s="11">
        <v>389</v>
      </c>
      <c r="B390" s="14">
        <v>44388</v>
      </c>
      <c r="C390" s="12" t="s">
        <v>4</v>
      </c>
      <c r="D390" s="11">
        <v>4170</v>
      </c>
      <c r="E390" s="11">
        <f t="shared" si="18"/>
        <v>0</v>
      </c>
      <c r="F390" s="13">
        <f t="shared" si="19"/>
        <v>0</v>
      </c>
      <c r="G390" s="11">
        <f t="shared" si="20"/>
        <v>39675</v>
      </c>
    </row>
    <row r="391" spans="1:7" ht="21" x14ac:dyDescent="0.35">
      <c r="A391" s="11">
        <v>390</v>
      </c>
      <c r="B391" s="14">
        <v>44389</v>
      </c>
      <c r="C391" s="12" t="s">
        <v>4</v>
      </c>
      <c r="D391" s="11">
        <v>6110</v>
      </c>
      <c r="E391" s="11">
        <f t="shared" si="18"/>
        <v>13179</v>
      </c>
      <c r="F391" s="13">
        <f t="shared" si="19"/>
        <v>0</v>
      </c>
      <c r="G391" s="11">
        <f t="shared" si="20"/>
        <v>46744</v>
      </c>
    </row>
    <row r="392" spans="1:7" ht="21" x14ac:dyDescent="0.35">
      <c r="A392" s="11">
        <v>391</v>
      </c>
      <c r="B392" s="14">
        <v>44389</v>
      </c>
      <c r="C392" s="12" t="s">
        <v>7</v>
      </c>
      <c r="D392" s="11">
        <v>3250</v>
      </c>
      <c r="E392" s="11">
        <f t="shared" si="18"/>
        <v>0</v>
      </c>
      <c r="F392" s="13">
        <f t="shared" si="19"/>
        <v>0</v>
      </c>
      <c r="G392" s="11">
        <f t="shared" si="20"/>
        <v>43494</v>
      </c>
    </row>
    <row r="393" spans="1:7" ht="21" x14ac:dyDescent="0.35">
      <c r="A393" s="11">
        <v>392</v>
      </c>
      <c r="B393" s="14">
        <v>44390</v>
      </c>
      <c r="C393" s="12" t="s">
        <v>4</v>
      </c>
      <c r="D393" s="11">
        <v>6930</v>
      </c>
      <c r="E393" s="11">
        <f t="shared" si="18"/>
        <v>13179</v>
      </c>
      <c r="F393" s="13">
        <f t="shared" si="19"/>
        <v>0</v>
      </c>
      <c r="G393" s="11">
        <f t="shared" si="20"/>
        <v>49743</v>
      </c>
    </row>
    <row r="394" spans="1:7" ht="21" x14ac:dyDescent="0.35">
      <c r="A394" s="11">
        <v>393</v>
      </c>
      <c r="B394" s="14">
        <v>44390</v>
      </c>
      <c r="C394" s="12" t="s">
        <v>5</v>
      </c>
      <c r="D394" s="11">
        <v>4790</v>
      </c>
      <c r="E394" s="11">
        <f t="shared" si="18"/>
        <v>0</v>
      </c>
      <c r="F394" s="13">
        <f t="shared" si="19"/>
        <v>0</v>
      </c>
      <c r="G394" s="11">
        <f t="shared" si="20"/>
        <v>44953</v>
      </c>
    </row>
    <row r="395" spans="1:7" ht="21" x14ac:dyDescent="0.35">
      <c r="A395" s="11">
        <v>394</v>
      </c>
      <c r="B395" s="14">
        <v>44390</v>
      </c>
      <c r="C395" s="12" t="s">
        <v>7</v>
      </c>
      <c r="D395" s="11">
        <v>3110</v>
      </c>
      <c r="E395" s="11">
        <f t="shared" si="18"/>
        <v>0</v>
      </c>
      <c r="F395" s="13">
        <f t="shared" si="19"/>
        <v>0</v>
      </c>
      <c r="G395" s="11">
        <f t="shared" si="20"/>
        <v>41843</v>
      </c>
    </row>
    <row r="396" spans="1:7" ht="21" x14ac:dyDescent="0.35">
      <c r="A396" s="11">
        <v>395</v>
      </c>
      <c r="B396" s="14">
        <v>44391</v>
      </c>
      <c r="C396" s="12" t="s">
        <v>7</v>
      </c>
      <c r="D396" s="11">
        <v>6930</v>
      </c>
      <c r="E396" s="11">
        <f t="shared" si="18"/>
        <v>13179</v>
      </c>
      <c r="F396" s="13">
        <f t="shared" si="19"/>
        <v>0</v>
      </c>
      <c r="G396" s="11">
        <f t="shared" si="20"/>
        <v>48092</v>
      </c>
    </row>
    <row r="397" spans="1:7" ht="21" x14ac:dyDescent="0.35">
      <c r="A397" s="11">
        <v>396</v>
      </c>
      <c r="B397" s="14">
        <v>44392</v>
      </c>
      <c r="C397" s="12" t="s">
        <v>5</v>
      </c>
      <c r="D397" s="11">
        <v>8100</v>
      </c>
      <c r="E397" s="11">
        <f t="shared" si="18"/>
        <v>13179</v>
      </c>
      <c r="F397" s="13">
        <f t="shared" si="19"/>
        <v>0</v>
      </c>
      <c r="G397" s="11">
        <f t="shared" si="20"/>
        <v>53171</v>
      </c>
    </row>
    <row r="398" spans="1:7" ht="21" x14ac:dyDescent="0.35">
      <c r="A398" s="11">
        <v>397</v>
      </c>
      <c r="B398" s="14">
        <v>44392</v>
      </c>
      <c r="C398" s="12" t="s">
        <v>7</v>
      </c>
      <c r="D398" s="11">
        <v>6600</v>
      </c>
      <c r="E398" s="11">
        <f t="shared" si="18"/>
        <v>0</v>
      </c>
      <c r="F398" s="13">
        <f t="shared" si="19"/>
        <v>0</v>
      </c>
      <c r="G398" s="11">
        <f t="shared" si="20"/>
        <v>46571</v>
      </c>
    </row>
    <row r="399" spans="1:7" ht="21" x14ac:dyDescent="0.35">
      <c r="A399" s="11">
        <v>398</v>
      </c>
      <c r="B399" s="14">
        <v>44392</v>
      </c>
      <c r="C399" s="12" t="s">
        <v>4</v>
      </c>
      <c r="D399" s="11">
        <v>9850</v>
      </c>
      <c r="E399" s="11">
        <f t="shared" si="18"/>
        <v>0</v>
      </c>
      <c r="F399" s="13">
        <f t="shared" si="19"/>
        <v>0</v>
      </c>
      <c r="G399" s="11">
        <f t="shared" si="20"/>
        <v>36721</v>
      </c>
    </row>
    <row r="400" spans="1:7" ht="21" x14ac:dyDescent="0.35">
      <c r="A400" s="11">
        <v>399</v>
      </c>
      <c r="B400" s="14">
        <v>44393</v>
      </c>
      <c r="C400" s="12" t="s">
        <v>4</v>
      </c>
      <c r="D400" s="11">
        <v>8950</v>
      </c>
      <c r="E400" s="11">
        <f t="shared" si="18"/>
        <v>13179</v>
      </c>
      <c r="F400" s="13">
        <f t="shared" si="19"/>
        <v>0</v>
      </c>
      <c r="G400" s="11">
        <f t="shared" si="20"/>
        <v>40950</v>
      </c>
    </row>
    <row r="401" spans="1:7" ht="21" x14ac:dyDescent="0.35">
      <c r="A401" s="11">
        <v>400</v>
      </c>
      <c r="B401" s="14">
        <v>44394</v>
      </c>
      <c r="C401" s="12" t="s">
        <v>7</v>
      </c>
      <c r="D401" s="11">
        <v>3280</v>
      </c>
      <c r="E401" s="11">
        <f t="shared" si="18"/>
        <v>5000</v>
      </c>
      <c r="F401" s="13">
        <f t="shared" si="19"/>
        <v>0</v>
      </c>
      <c r="G401" s="11">
        <f t="shared" si="20"/>
        <v>42670</v>
      </c>
    </row>
    <row r="402" spans="1:7" ht="21" x14ac:dyDescent="0.35">
      <c r="A402" s="11">
        <v>401</v>
      </c>
      <c r="B402" s="14">
        <v>44394</v>
      </c>
      <c r="C402" s="12" t="s">
        <v>4</v>
      </c>
      <c r="D402" s="11">
        <v>4680</v>
      </c>
      <c r="E402" s="11">
        <f t="shared" si="18"/>
        <v>0</v>
      </c>
      <c r="F402" s="13">
        <f t="shared" si="19"/>
        <v>0</v>
      </c>
      <c r="G402" s="11">
        <f t="shared" si="20"/>
        <v>37990</v>
      </c>
    </row>
    <row r="403" spans="1:7" ht="21" x14ac:dyDescent="0.35">
      <c r="A403" s="11">
        <v>402</v>
      </c>
      <c r="B403" s="14">
        <v>44395</v>
      </c>
      <c r="C403" s="12" t="s">
        <v>6</v>
      </c>
      <c r="D403" s="11">
        <v>5750</v>
      </c>
      <c r="E403" s="11">
        <f t="shared" si="18"/>
        <v>5000</v>
      </c>
      <c r="F403" s="13">
        <f t="shared" si="19"/>
        <v>0</v>
      </c>
      <c r="G403" s="11">
        <f t="shared" si="20"/>
        <v>37240</v>
      </c>
    </row>
    <row r="404" spans="1:7" ht="21" x14ac:dyDescent="0.35">
      <c r="A404" s="11">
        <v>403</v>
      </c>
      <c r="B404" s="14">
        <v>44395</v>
      </c>
      <c r="C404" s="12" t="s">
        <v>5</v>
      </c>
      <c r="D404" s="11">
        <v>7000</v>
      </c>
      <c r="E404" s="11">
        <f t="shared" si="18"/>
        <v>0</v>
      </c>
      <c r="F404" s="13">
        <f t="shared" si="19"/>
        <v>0</v>
      </c>
      <c r="G404" s="11">
        <f t="shared" si="20"/>
        <v>30240</v>
      </c>
    </row>
    <row r="405" spans="1:7" ht="21" x14ac:dyDescent="0.35">
      <c r="A405" s="11">
        <v>404</v>
      </c>
      <c r="B405" s="14">
        <v>44396</v>
      </c>
      <c r="C405" s="12" t="s">
        <v>4</v>
      </c>
      <c r="D405" s="11">
        <v>5870</v>
      </c>
      <c r="E405" s="11">
        <f t="shared" si="18"/>
        <v>13179</v>
      </c>
      <c r="F405" s="13">
        <f t="shared" si="19"/>
        <v>0</v>
      </c>
      <c r="G405" s="11">
        <f t="shared" si="20"/>
        <v>37549</v>
      </c>
    </row>
    <row r="406" spans="1:7" ht="21" x14ac:dyDescent="0.35">
      <c r="A406" s="11">
        <v>405</v>
      </c>
      <c r="B406" s="14">
        <v>44396</v>
      </c>
      <c r="C406" s="12" t="s">
        <v>7</v>
      </c>
      <c r="D406" s="11">
        <v>6070</v>
      </c>
      <c r="E406" s="11">
        <f t="shared" si="18"/>
        <v>0</v>
      </c>
      <c r="F406" s="13">
        <f t="shared" si="19"/>
        <v>0</v>
      </c>
      <c r="G406" s="11">
        <f t="shared" si="20"/>
        <v>31479</v>
      </c>
    </row>
    <row r="407" spans="1:7" ht="21" x14ac:dyDescent="0.35">
      <c r="A407" s="11">
        <v>406</v>
      </c>
      <c r="B407" s="14">
        <v>44397</v>
      </c>
      <c r="C407" s="12" t="s">
        <v>4</v>
      </c>
      <c r="D407" s="11">
        <v>1500</v>
      </c>
      <c r="E407" s="11">
        <f t="shared" si="18"/>
        <v>13179</v>
      </c>
      <c r="F407" s="13">
        <f t="shared" si="19"/>
        <v>0</v>
      </c>
      <c r="G407" s="11">
        <f t="shared" si="20"/>
        <v>43158</v>
      </c>
    </row>
    <row r="408" spans="1:7" ht="21" x14ac:dyDescent="0.35">
      <c r="A408" s="11">
        <v>407</v>
      </c>
      <c r="B408" s="14">
        <v>44397</v>
      </c>
      <c r="C408" s="12" t="s">
        <v>5</v>
      </c>
      <c r="D408" s="11">
        <v>6820</v>
      </c>
      <c r="E408" s="11">
        <f t="shared" si="18"/>
        <v>0</v>
      </c>
      <c r="F408" s="13">
        <f t="shared" si="19"/>
        <v>0</v>
      </c>
      <c r="G408" s="11">
        <f t="shared" si="20"/>
        <v>36338</v>
      </c>
    </row>
    <row r="409" spans="1:7" ht="21" x14ac:dyDescent="0.35">
      <c r="A409" s="11">
        <v>408</v>
      </c>
      <c r="B409" s="14">
        <v>44398</v>
      </c>
      <c r="C409" s="12" t="s">
        <v>4</v>
      </c>
      <c r="D409" s="11">
        <v>2150</v>
      </c>
      <c r="E409" s="11">
        <f t="shared" si="18"/>
        <v>13179</v>
      </c>
      <c r="F409" s="13">
        <f t="shared" si="19"/>
        <v>0</v>
      </c>
      <c r="G409" s="11">
        <f t="shared" si="20"/>
        <v>47367</v>
      </c>
    </row>
    <row r="410" spans="1:7" ht="21" x14ac:dyDescent="0.35">
      <c r="A410" s="11">
        <v>409</v>
      </c>
      <c r="B410" s="14">
        <v>44399</v>
      </c>
      <c r="C410" s="12" t="s">
        <v>7</v>
      </c>
      <c r="D410" s="11">
        <v>6600</v>
      </c>
      <c r="E410" s="11">
        <f t="shared" si="18"/>
        <v>13179</v>
      </c>
      <c r="F410" s="13">
        <f t="shared" si="19"/>
        <v>0</v>
      </c>
      <c r="G410" s="11">
        <f t="shared" si="20"/>
        <v>53946</v>
      </c>
    </row>
    <row r="411" spans="1:7" ht="21" x14ac:dyDescent="0.35">
      <c r="A411" s="11">
        <v>410</v>
      </c>
      <c r="B411" s="14">
        <v>44399</v>
      </c>
      <c r="C411" s="12" t="s">
        <v>5</v>
      </c>
      <c r="D411" s="11">
        <v>7270</v>
      </c>
      <c r="E411" s="11">
        <f t="shared" si="18"/>
        <v>0</v>
      </c>
      <c r="F411" s="13">
        <f t="shared" si="19"/>
        <v>0</v>
      </c>
      <c r="G411" s="11">
        <f t="shared" si="20"/>
        <v>46676</v>
      </c>
    </row>
    <row r="412" spans="1:7" ht="21" x14ac:dyDescent="0.35">
      <c r="A412" s="11">
        <v>411</v>
      </c>
      <c r="B412" s="14">
        <v>44399</v>
      </c>
      <c r="C412" s="12" t="s">
        <v>4</v>
      </c>
      <c r="D412" s="11">
        <v>1560</v>
      </c>
      <c r="E412" s="11">
        <f t="shared" si="18"/>
        <v>0</v>
      </c>
      <c r="F412" s="13">
        <f t="shared" si="19"/>
        <v>0</v>
      </c>
      <c r="G412" s="11">
        <f t="shared" si="20"/>
        <v>45116</v>
      </c>
    </row>
    <row r="413" spans="1:7" ht="21" x14ac:dyDescent="0.35">
      <c r="A413" s="11">
        <v>412</v>
      </c>
      <c r="B413" s="14">
        <v>44399</v>
      </c>
      <c r="C413" s="12" t="s">
        <v>6</v>
      </c>
      <c r="D413" s="11">
        <v>7040</v>
      </c>
      <c r="E413" s="11">
        <f t="shared" si="18"/>
        <v>0</v>
      </c>
      <c r="F413" s="13">
        <f t="shared" si="19"/>
        <v>0</v>
      </c>
      <c r="G413" s="11">
        <f t="shared" si="20"/>
        <v>38076</v>
      </c>
    </row>
    <row r="414" spans="1:7" ht="21" x14ac:dyDescent="0.35">
      <c r="A414" s="11">
        <v>413</v>
      </c>
      <c r="B414" s="14">
        <v>44400</v>
      </c>
      <c r="C414" s="12" t="s">
        <v>7</v>
      </c>
      <c r="D414" s="11">
        <v>2470</v>
      </c>
      <c r="E414" s="11">
        <f t="shared" si="18"/>
        <v>13179</v>
      </c>
      <c r="F414" s="13">
        <f t="shared" si="19"/>
        <v>0</v>
      </c>
      <c r="G414" s="11">
        <f t="shared" si="20"/>
        <v>48785</v>
      </c>
    </row>
    <row r="415" spans="1:7" ht="21" x14ac:dyDescent="0.35">
      <c r="A415" s="11">
        <v>414</v>
      </c>
      <c r="B415" s="14">
        <v>44400</v>
      </c>
      <c r="C415" s="12" t="s">
        <v>4</v>
      </c>
      <c r="D415" s="11">
        <v>8550</v>
      </c>
      <c r="E415" s="11">
        <f t="shared" si="18"/>
        <v>0</v>
      </c>
      <c r="F415" s="13">
        <f t="shared" si="19"/>
        <v>0</v>
      </c>
      <c r="G415" s="11">
        <f t="shared" si="20"/>
        <v>40235</v>
      </c>
    </row>
    <row r="416" spans="1:7" ht="21" x14ac:dyDescent="0.35">
      <c r="A416" s="11">
        <v>415</v>
      </c>
      <c r="B416" s="14">
        <v>44400</v>
      </c>
      <c r="C416" s="12" t="s">
        <v>5</v>
      </c>
      <c r="D416" s="11">
        <v>6160</v>
      </c>
      <c r="E416" s="11">
        <f t="shared" si="18"/>
        <v>0</v>
      </c>
      <c r="F416" s="13">
        <f t="shared" si="19"/>
        <v>0</v>
      </c>
      <c r="G416" s="11">
        <f t="shared" si="20"/>
        <v>34075</v>
      </c>
    </row>
    <row r="417" spans="1:7" ht="21" x14ac:dyDescent="0.35">
      <c r="A417" s="11">
        <v>416</v>
      </c>
      <c r="B417" s="14">
        <v>44401</v>
      </c>
      <c r="C417" s="12" t="s">
        <v>7</v>
      </c>
      <c r="D417" s="11">
        <v>9010</v>
      </c>
      <c r="E417" s="11">
        <f t="shared" si="18"/>
        <v>5000</v>
      </c>
      <c r="F417" s="13">
        <f t="shared" si="19"/>
        <v>0</v>
      </c>
      <c r="G417" s="11">
        <f t="shared" si="20"/>
        <v>30065</v>
      </c>
    </row>
    <row r="418" spans="1:7" ht="21" x14ac:dyDescent="0.35">
      <c r="A418" s="11">
        <v>417</v>
      </c>
      <c r="B418" s="14">
        <v>44401</v>
      </c>
      <c r="C418" s="12" t="s">
        <v>6</v>
      </c>
      <c r="D418" s="11">
        <v>1400</v>
      </c>
      <c r="E418" s="11">
        <f t="shared" si="18"/>
        <v>0</v>
      </c>
      <c r="F418" s="13">
        <f t="shared" si="19"/>
        <v>0</v>
      </c>
      <c r="G418" s="11">
        <f t="shared" si="20"/>
        <v>28665</v>
      </c>
    </row>
    <row r="419" spans="1:7" ht="21" x14ac:dyDescent="0.35">
      <c r="A419" s="11">
        <v>418</v>
      </c>
      <c r="B419" s="14">
        <v>44401</v>
      </c>
      <c r="C419" s="12" t="s">
        <v>5</v>
      </c>
      <c r="D419" s="11">
        <v>7730</v>
      </c>
      <c r="E419" s="11">
        <f t="shared" si="18"/>
        <v>0</v>
      </c>
      <c r="F419" s="13">
        <f t="shared" si="19"/>
        <v>0</v>
      </c>
      <c r="G419" s="11">
        <f t="shared" si="20"/>
        <v>20935</v>
      </c>
    </row>
    <row r="420" spans="1:7" ht="21" x14ac:dyDescent="0.35">
      <c r="A420" s="11">
        <v>419</v>
      </c>
      <c r="B420" s="14">
        <v>44401</v>
      </c>
      <c r="C420" s="12" t="s">
        <v>4</v>
      </c>
      <c r="D420" s="11">
        <v>8020</v>
      </c>
      <c r="E420" s="11">
        <f t="shared" si="18"/>
        <v>0</v>
      </c>
      <c r="F420" s="13">
        <f t="shared" si="19"/>
        <v>0</v>
      </c>
      <c r="G420" s="11">
        <f t="shared" si="20"/>
        <v>12915</v>
      </c>
    </row>
    <row r="421" spans="1:7" ht="21" x14ac:dyDescent="0.35">
      <c r="A421" s="11">
        <v>420</v>
      </c>
      <c r="B421" s="14">
        <v>44402</v>
      </c>
      <c r="C421" s="12" t="s">
        <v>4</v>
      </c>
      <c r="D421" s="11">
        <v>2730</v>
      </c>
      <c r="E421" s="11">
        <f t="shared" si="18"/>
        <v>5000</v>
      </c>
      <c r="F421" s="13">
        <f t="shared" si="19"/>
        <v>0</v>
      </c>
      <c r="G421" s="11">
        <f t="shared" si="20"/>
        <v>15185</v>
      </c>
    </row>
    <row r="422" spans="1:7" ht="21" x14ac:dyDescent="0.35">
      <c r="A422" s="11">
        <v>421</v>
      </c>
      <c r="B422" s="14">
        <v>44403</v>
      </c>
      <c r="C422" s="12" t="s">
        <v>6</v>
      </c>
      <c r="D422" s="11">
        <v>8340</v>
      </c>
      <c r="E422" s="11">
        <f t="shared" si="18"/>
        <v>13179</v>
      </c>
      <c r="F422" s="13">
        <f t="shared" si="19"/>
        <v>0</v>
      </c>
      <c r="G422" s="11">
        <f t="shared" si="20"/>
        <v>20024</v>
      </c>
    </row>
    <row r="423" spans="1:7" ht="21" x14ac:dyDescent="0.35">
      <c r="A423" s="11">
        <v>422</v>
      </c>
      <c r="B423" s="14">
        <v>44404</v>
      </c>
      <c r="C423" s="12" t="s">
        <v>5</v>
      </c>
      <c r="D423" s="11">
        <v>850</v>
      </c>
      <c r="E423" s="11">
        <f t="shared" si="18"/>
        <v>13179</v>
      </c>
      <c r="F423" s="13">
        <f t="shared" si="19"/>
        <v>0</v>
      </c>
      <c r="G423" s="11">
        <f t="shared" si="20"/>
        <v>32353</v>
      </c>
    </row>
    <row r="424" spans="1:7" ht="21" x14ac:dyDescent="0.35">
      <c r="A424" s="11">
        <v>423</v>
      </c>
      <c r="B424" s="14">
        <v>44404</v>
      </c>
      <c r="C424" s="12" t="s">
        <v>7</v>
      </c>
      <c r="D424" s="11">
        <v>8740</v>
      </c>
      <c r="E424" s="11">
        <f t="shared" si="18"/>
        <v>0</v>
      </c>
      <c r="F424" s="13">
        <f t="shared" si="19"/>
        <v>0</v>
      </c>
      <c r="G424" s="11">
        <f t="shared" si="20"/>
        <v>23613</v>
      </c>
    </row>
    <row r="425" spans="1:7" ht="21" x14ac:dyDescent="0.35">
      <c r="A425" s="11">
        <v>424</v>
      </c>
      <c r="B425" s="14">
        <v>44405</v>
      </c>
      <c r="C425" s="12" t="s">
        <v>5</v>
      </c>
      <c r="D425" s="11">
        <v>6720</v>
      </c>
      <c r="E425" s="11">
        <f t="shared" si="18"/>
        <v>13179</v>
      </c>
      <c r="F425" s="13">
        <f t="shared" si="19"/>
        <v>0</v>
      </c>
      <c r="G425" s="11">
        <f t="shared" si="20"/>
        <v>30072</v>
      </c>
    </row>
    <row r="426" spans="1:7" ht="21" x14ac:dyDescent="0.35">
      <c r="A426" s="11">
        <v>425</v>
      </c>
      <c r="B426" s="14">
        <v>44405</v>
      </c>
      <c r="C426" s="12" t="s">
        <v>4</v>
      </c>
      <c r="D426" s="11">
        <v>780</v>
      </c>
      <c r="E426" s="11">
        <f t="shared" si="18"/>
        <v>0</v>
      </c>
      <c r="F426" s="13">
        <f t="shared" si="19"/>
        <v>0</v>
      </c>
      <c r="G426" s="11">
        <f t="shared" si="20"/>
        <v>29292</v>
      </c>
    </row>
    <row r="427" spans="1:7" ht="21" x14ac:dyDescent="0.35">
      <c r="A427" s="11">
        <v>426</v>
      </c>
      <c r="B427" s="14">
        <v>44405</v>
      </c>
      <c r="C427" s="12" t="s">
        <v>7</v>
      </c>
      <c r="D427" s="11">
        <v>1020</v>
      </c>
      <c r="E427" s="11">
        <f t="shared" si="18"/>
        <v>0</v>
      </c>
      <c r="F427" s="13">
        <f t="shared" si="19"/>
        <v>0</v>
      </c>
      <c r="G427" s="11">
        <f t="shared" si="20"/>
        <v>28272</v>
      </c>
    </row>
    <row r="428" spans="1:7" ht="21" x14ac:dyDescent="0.35">
      <c r="A428" s="11">
        <v>427</v>
      </c>
      <c r="B428" s="14">
        <v>44406</v>
      </c>
      <c r="C428" s="12" t="s">
        <v>5</v>
      </c>
      <c r="D428" s="11">
        <v>4870</v>
      </c>
      <c r="E428" s="11">
        <f t="shared" si="18"/>
        <v>13179</v>
      </c>
      <c r="F428" s="13">
        <f t="shared" si="19"/>
        <v>0</v>
      </c>
      <c r="G428" s="11">
        <f t="shared" si="20"/>
        <v>36581</v>
      </c>
    </row>
    <row r="429" spans="1:7" ht="21" x14ac:dyDescent="0.35">
      <c r="A429" s="11">
        <v>428</v>
      </c>
      <c r="B429" s="14">
        <v>44406</v>
      </c>
      <c r="C429" s="12" t="s">
        <v>6</v>
      </c>
      <c r="D429" s="11">
        <v>7250</v>
      </c>
      <c r="E429" s="11">
        <f t="shared" si="18"/>
        <v>0</v>
      </c>
      <c r="F429" s="13">
        <f t="shared" si="19"/>
        <v>0</v>
      </c>
      <c r="G429" s="11">
        <f t="shared" si="20"/>
        <v>29331</v>
      </c>
    </row>
    <row r="430" spans="1:7" ht="21" x14ac:dyDescent="0.35">
      <c r="A430" s="11">
        <v>429</v>
      </c>
      <c r="B430" s="14">
        <v>44406</v>
      </c>
      <c r="C430" s="12" t="s">
        <v>4</v>
      </c>
      <c r="D430" s="11">
        <v>330</v>
      </c>
      <c r="E430" s="11">
        <f t="shared" si="18"/>
        <v>0</v>
      </c>
      <c r="F430" s="13">
        <f t="shared" si="19"/>
        <v>0</v>
      </c>
      <c r="G430" s="11">
        <f t="shared" si="20"/>
        <v>29001</v>
      </c>
    </row>
    <row r="431" spans="1:7" ht="21" x14ac:dyDescent="0.35">
      <c r="A431" s="11">
        <v>430</v>
      </c>
      <c r="B431" s="14">
        <v>44407</v>
      </c>
      <c r="C431" s="12" t="s">
        <v>5</v>
      </c>
      <c r="D431" s="11">
        <v>3290</v>
      </c>
      <c r="E431" s="11">
        <f t="shared" si="18"/>
        <v>13179</v>
      </c>
      <c r="F431" s="13">
        <f t="shared" si="19"/>
        <v>0</v>
      </c>
      <c r="G431" s="11">
        <f t="shared" si="20"/>
        <v>38890</v>
      </c>
    </row>
    <row r="432" spans="1:7" ht="21" x14ac:dyDescent="0.35">
      <c r="A432" s="11">
        <v>431</v>
      </c>
      <c r="B432" s="14">
        <v>44407</v>
      </c>
      <c r="C432" s="12" t="s">
        <v>6</v>
      </c>
      <c r="D432" s="11">
        <v>3820</v>
      </c>
      <c r="E432" s="11">
        <f t="shared" si="18"/>
        <v>0</v>
      </c>
      <c r="F432" s="13">
        <f t="shared" si="19"/>
        <v>0</v>
      </c>
      <c r="G432" s="11">
        <f t="shared" si="20"/>
        <v>35070</v>
      </c>
    </row>
    <row r="433" spans="1:7" ht="21" x14ac:dyDescent="0.35">
      <c r="A433" s="11">
        <v>432</v>
      </c>
      <c r="B433" s="14">
        <v>44407</v>
      </c>
      <c r="C433" s="12" t="s">
        <v>4</v>
      </c>
      <c r="D433" s="11">
        <v>5660</v>
      </c>
      <c r="E433" s="11">
        <f t="shared" si="18"/>
        <v>0</v>
      </c>
      <c r="F433" s="13">
        <f t="shared" si="19"/>
        <v>0</v>
      </c>
      <c r="G433" s="11">
        <f t="shared" si="20"/>
        <v>29410</v>
      </c>
    </row>
    <row r="434" spans="1:7" ht="21" x14ac:dyDescent="0.35">
      <c r="A434" s="11">
        <v>433</v>
      </c>
      <c r="B434" s="14">
        <v>44408</v>
      </c>
      <c r="C434" s="12" t="s">
        <v>4</v>
      </c>
      <c r="D434" s="11">
        <v>4200</v>
      </c>
      <c r="E434" s="11">
        <f t="shared" si="18"/>
        <v>5000</v>
      </c>
      <c r="F434" s="13">
        <f t="shared" si="19"/>
        <v>0</v>
      </c>
      <c r="G434" s="11">
        <f t="shared" si="20"/>
        <v>30210</v>
      </c>
    </row>
    <row r="435" spans="1:7" ht="21" x14ac:dyDescent="0.35">
      <c r="A435" s="11">
        <v>434</v>
      </c>
      <c r="B435" s="14">
        <v>44408</v>
      </c>
      <c r="C435" s="12" t="s">
        <v>7</v>
      </c>
      <c r="D435" s="11">
        <v>5870</v>
      </c>
      <c r="E435" s="11">
        <f t="shared" si="18"/>
        <v>0</v>
      </c>
      <c r="F435" s="13">
        <f t="shared" si="19"/>
        <v>0</v>
      </c>
      <c r="G435" s="11">
        <f t="shared" si="20"/>
        <v>24340</v>
      </c>
    </row>
    <row r="436" spans="1:7" ht="21" x14ac:dyDescent="0.35">
      <c r="A436" s="11">
        <v>435</v>
      </c>
      <c r="B436" s="14">
        <v>44408</v>
      </c>
      <c r="C436" s="12" t="s">
        <v>6</v>
      </c>
      <c r="D436" s="11">
        <v>1670</v>
      </c>
      <c r="E436" s="11">
        <f t="shared" si="18"/>
        <v>0</v>
      </c>
      <c r="F436" s="13">
        <f t="shared" si="19"/>
        <v>0</v>
      </c>
      <c r="G436" s="11">
        <f t="shared" si="20"/>
        <v>22670</v>
      </c>
    </row>
    <row r="437" spans="1:7" ht="21" x14ac:dyDescent="0.35">
      <c r="A437" s="11">
        <v>436</v>
      </c>
      <c r="B437" s="14">
        <v>44408</v>
      </c>
      <c r="C437" s="12" t="s">
        <v>5</v>
      </c>
      <c r="D437" s="11">
        <v>3960</v>
      </c>
      <c r="E437" s="11">
        <f t="shared" si="18"/>
        <v>0</v>
      </c>
      <c r="F437" s="13">
        <f t="shared" si="19"/>
        <v>0</v>
      </c>
      <c r="G437" s="11">
        <f t="shared" si="20"/>
        <v>18710</v>
      </c>
    </row>
    <row r="438" spans="1:7" ht="21" x14ac:dyDescent="0.35">
      <c r="A438" s="11">
        <v>437</v>
      </c>
      <c r="B438" s="14">
        <v>44409</v>
      </c>
      <c r="C438" s="12" t="s">
        <v>4</v>
      </c>
      <c r="D438" s="11">
        <v>4200</v>
      </c>
      <c r="E438" s="11">
        <f t="shared" si="18"/>
        <v>5000</v>
      </c>
      <c r="F438" s="13">
        <f t="shared" si="19"/>
        <v>0</v>
      </c>
      <c r="G438" s="11">
        <f t="shared" si="20"/>
        <v>19510</v>
      </c>
    </row>
    <row r="439" spans="1:7" ht="21" x14ac:dyDescent="0.35">
      <c r="A439" s="11">
        <v>438</v>
      </c>
      <c r="B439" s="14">
        <v>44410</v>
      </c>
      <c r="C439" s="12" t="s">
        <v>7</v>
      </c>
      <c r="D439" s="11">
        <v>7980</v>
      </c>
      <c r="E439" s="11">
        <f t="shared" si="18"/>
        <v>13179</v>
      </c>
      <c r="F439" s="13">
        <f t="shared" si="19"/>
        <v>0</v>
      </c>
      <c r="G439" s="11">
        <f t="shared" si="20"/>
        <v>24709</v>
      </c>
    </row>
    <row r="440" spans="1:7" ht="21" x14ac:dyDescent="0.35">
      <c r="A440" s="11">
        <v>439</v>
      </c>
      <c r="B440" s="14">
        <v>44410</v>
      </c>
      <c r="C440" s="12" t="s">
        <v>4</v>
      </c>
      <c r="D440" s="11">
        <v>6110</v>
      </c>
      <c r="E440" s="11">
        <f t="shared" si="18"/>
        <v>0</v>
      </c>
      <c r="F440" s="13">
        <f t="shared" si="19"/>
        <v>0</v>
      </c>
      <c r="G440" s="11">
        <f t="shared" si="20"/>
        <v>18599</v>
      </c>
    </row>
    <row r="441" spans="1:7" ht="21" x14ac:dyDescent="0.35">
      <c r="A441" s="11">
        <v>440</v>
      </c>
      <c r="B441" s="14">
        <v>44411</v>
      </c>
      <c r="C441" s="12" t="s">
        <v>7</v>
      </c>
      <c r="D441" s="11">
        <v>7750</v>
      </c>
      <c r="E441" s="11">
        <f t="shared" si="18"/>
        <v>13179</v>
      </c>
      <c r="F441" s="13">
        <f t="shared" si="19"/>
        <v>0</v>
      </c>
      <c r="G441" s="11">
        <f t="shared" si="20"/>
        <v>24028</v>
      </c>
    </row>
    <row r="442" spans="1:7" ht="21" x14ac:dyDescent="0.35">
      <c r="A442" s="11">
        <v>441</v>
      </c>
      <c r="B442" s="14">
        <v>44411</v>
      </c>
      <c r="C442" s="12" t="s">
        <v>5</v>
      </c>
      <c r="D442" s="11">
        <v>7450</v>
      </c>
      <c r="E442" s="11">
        <f t="shared" si="18"/>
        <v>0</v>
      </c>
      <c r="F442" s="13">
        <f t="shared" si="19"/>
        <v>0</v>
      </c>
      <c r="G442" s="11">
        <f t="shared" si="20"/>
        <v>16578</v>
      </c>
    </row>
    <row r="443" spans="1:7" ht="21" x14ac:dyDescent="0.35">
      <c r="A443" s="11">
        <v>442</v>
      </c>
      <c r="B443" s="14">
        <v>44412</v>
      </c>
      <c r="C443" s="12" t="s">
        <v>6</v>
      </c>
      <c r="D443" s="11">
        <v>3400</v>
      </c>
      <c r="E443" s="11">
        <f t="shared" si="18"/>
        <v>13179</v>
      </c>
      <c r="F443" s="13">
        <f t="shared" si="19"/>
        <v>0</v>
      </c>
      <c r="G443" s="11">
        <f t="shared" si="20"/>
        <v>26357</v>
      </c>
    </row>
    <row r="444" spans="1:7" ht="21" x14ac:dyDescent="0.35">
      <c r="A444" s="11">
        <v>443</v>
      </c>
      <c r="B444" s="14">
        <v>44412</v>
      </c>
      <c r="C444" s="12" t="s">
        <v>7</v>
      </c>
      <c r="D444" s="11">
        <v>8560</v>
      </c>
      <c r="E444" s="11">
        <f t="shared" si="18"/>
        <v>0</v>
      </c>
      <c r="F444" s="13">
        <f t="shared" si="19"/>
        <v>0</v>
      </c>
      <c r="G444" s="11">
        <f t="shared" si="20"/>
        <v>17797</v>
      </c>
    </row>
    <row r="445" spans="1:7" ht="21" x14ac:dyDescent="0.35">
      <c r="A445" s="11">
        <v>444</v>
      </c>
      <c r="B445" s="14">
        <v>44413</v>
      </c>
      <c r="C445" s="12" t="s">
        <v>6</v>
      </c>
      <c r="D445" s="11">
        <v>7190</v>
      </c>
      <c r="E445" s="11">
        <f t="shared" si="18"/>
        <v>13179</v>
      </c>
      <c r="F445" s="13">
        <f t="shared" si="19"/>
        <v>0</v>
      </c>
      <c r="G445" s="11">
        <f t="shared" si="20"/>
        <v>23786</v>
      </c>
    </row>
    <row r="446" spans="1:7" ht="21" x14ac:dyDescent="0.35">
      <c r="A446" s="11">
        <v>445</v>
      </c>
      <c r="B446" s="14">
        <v>44414</v>
      </c>
      <c r="C446" s="12" t="s">
        <v>6</v>
      </c>
      <c r="D446" s="11">
        <v>4590</v>
      </c>
      <c r="E446" s="11">
        <f t="shared" si="18"/>
        <v>13179</v>
      </c>
      <c r="F446" s="13">
        <f t="shared" si="19"/>
        <v>0</v>
      </c>
      <c r="G446" s="11">
        <f t="shared" si="20"/>
        <v>32375</v>
      </c>
    </row>
    <row r="447" spans="1:7" ht="21" x14ac:dyDescent="0.35">
      <c r="A447" s="11">
        <v>446</v>
      </c>
      <c r="B447" s="14">
        <v>44415</v>
      </c>
      <c r="C447" s="12" t="s">
        <v>7</v>
      </c>
      <c r="D447" s="11">
        <v>4050</v>
      </c>
      <c r="E447" s="11">
        <f t="shared" si="18"/>
        <v>5000</v>
      </c>
      <c r="F447" s="13">
        <f t="shared" si="19"/>
        <v>0</v>
      </c>
      <c r="G447" s="11">
        <f t="shared" si="20"/>
        <v>33325</v>
      </c>
    </row>
    <row r="448" spans="1:7" ht="21" x14ac:dyDescent="0.35">
      <c r="A448" s="11">
        <v>447</v>
      </c>
      <c r="B448" s="14">
        <v>44415</v>
      </c>
      <c r="C448" s="12" t="s">
        <v>5</v>
      </c>
      <c r="D448" s="11">
        <v>4310</v>
      </c>
      <c r="E448" s="11">
        <f t="shared" si="18"/>
        <v>0</v>
      </c>
      <c r="F448" s="13">
        <f t="shared" si="19"/>
        <v>0</v>
      </c>
      <c r="G448" s="11">
        <f t="shared" si="20"/>
        <v>29015</v>
      </c>
    </row>
    <row r="449" spans="1:7" ht="21" x14ac:dyDescent="0.35">
      <c r="A449" s="11">
        <v>448</v>
      </c>
      <c r="B449" s="14">
        <v>44416</v>
      </c>
      <c r="C449" s="12" t="s">
        <v>6</v>
      </c>
      <c r="D449" s="11">
        <v>7100</v>
      </c>
      <c r="E449" s="11">
        <f t="shared" si="18"/>
        <v>5000</v>
      </c>
      <c r="F449" s="13">
        <f t="shared" si="19"/>
        <v>0</v>
      </c>
      <c r="G449" s="11">
        <f t="shared" si="20"/>
        <v>26915</v>
      </c>
    </row>
    <row r="450" spans="1:7" ht="21" x14ac:dyDescent="0.35">
      <c r="A450" s="11">
        <v>449</v>
      </c>
      <c r="B450" s="14">
        <v>44416</v>
      </c>
      <c r="C450" s="12" t="s">
        <v>4</v>
      </c>
      <c r="D450" s="11">
        <v>5280</v>
      </c>
      <c r="E450" s="11">
        <f t="shared" si="18"/>
        <v>0</v>
      </c>
      <c r="F450" s="13">
        <f t="shared" si="19"/>
        <v>0</v>
      </c>
      <c r="G450" s="11">
        <f t="shared" si="20"/>
        <v>21635</v>
      </c>
    </row>
    <row r="451" spans="1:7" ht="21" x14ac:dyDescent="0.35">
      <c r="A451" s="11">
        <v>450</v>
      </c>
      <c r="B451" s="14">
        <v>44416</v>
      </c>
      <c r="C451" s="12" t="s">
        <v>7</v>
      </c>
      <c r="D451" s="11">
        <v>3350</v>
      </c>
      <c r="E451" s="11">
        <f t="shared" si="18"/>
        <v>0</v>
      </c>
      <c r="F451" s="13">
        <f t="shared" si="19"/>
        <v>0</v>
      </c>
      <c r="G451" s="11">
        <f t="shared" si="20"/>
        <v>18285</v>
      </c>
    </row>
    <row r="452" spans="1:7" ht="21" x14ac:dyDescent="0.35">
      <c r="A452" s="11">
        <v>451</v>
      </c>
      <c r="B452" s="14">
        <v>44417</v>
      </c>
      <c r="C452" s="12" t="s">
        <v>6</v>
      </c>
      <c r="D452" s="11">
        <v>7820</v>
      </c>
      <c r="E452" s="11">
        <f t="shared" ref="E452:E515" si="21">IF(B452-B451 &lt;&gt; 0, IF(WEEKDAY(B452,2) &lt; 6,$J$2,5000),0)</f>
        <v>13179</v>
      </c>
      <c r="F452" s="13">
        <f t="shared" ref="F452:F515" si="22">IF(G451 + E452 &lt;D452,1,0)</f>
        <v>0</v>
      </c>
      <c r="G452" s="11">
        <f t="shared" ref="G452:G515" si="23">$G451 + $E452 - IF($F452 = 0, $D452,0)</f>
        <v>23644</v>
      </c>
    </row>
    <row r="453" spans="1:7" ht="21" x14ac:dyDescent="0.35">
      <c r="A453" s="11">
        <v>452</v>
      </c>
      <c r="B453" s="14">
        <v>44418</v>
      </c>
      <c r="C453" s="12" t="s">
        <v>6</v>
      </c>
      <c r="D453" s="11">
        <v>7910</v>
      </c>
      <c r="E453" s="11">
        <f t="shared" si="21"/>
        <v>13179</v>
      </c>
      <c r="F453" s="13">
        <f t="shared" si="22"/>
        <v>0</v>
      </c>
      <c r="G453" s="11">
        <f t="shared" si="23"/>
        <v>28913</v>
      </c>
    </row>
    <row r="454" spans="1:7" ht="21" x14ac:dyDescent="0.35">
      <c r="A454" s="11">
        <v>453</v>
      </c>
      <c r="B454" s="14">
        <v>44418</v>
      </c>
      <c r="C454" s="12" t="s">
        <v>5</v>
      </c>
      <c r="D454" s="11">
        <v>9000</v>
      </c>
      <c r="E454" s="11">
        <f t="shared" si="21"/>
        <v>0</v>
      </c>
      <c r="F454" s="13">
        <f t="shared" si="22"/>
        <v>0</v>
      </c>
      <c r="G454" s="11">
        <f t="shared" si="23"/>
        <v>19913</v>
      </c>
    </row>
    <row r="455" spans="1:7" ht="21" x14ac:dyDescent="0.35">
      <c r="A455" s="11">
        <v>454</v>
      </c>
      <c r="B455" s="14">
        <v>44419</v>
      </c>
      <c r="C455" s="12" t="s">
        <v>5</v>
      </c>
      <c r="D455" s="11">
        <v>3240</v>
      </c>
      <c r="E455" s="11">
        <f t="shared" si="21"/>
        <v>13179</v>
      </c>
      <c r="F455" s="13">
        <f t="shared" si="22"/>
        <v>0</v>
      </c>
      <c r="G455" s="11">
        <f t="shared" si="23"/>
        <v>29852</v>
      </c>
    </row>
    <row r="456" spans="1:7" ht="21" x14ac:dyDescent="0.35">
      <c r="A456" s="11">
        <v>455</v>
      </c>
      <c r="B456" s="14">
        <v>44419</v>
      </c>
      <c r="C456" s="12" t="s">
        <v>7</v>
      </c>
      <c r="D456" s="11">
        <v>8700</v>
      </c>
      <c r="E456" s="11">
        <f t="shared" si="21"/>
        <v>0</v>
      </c>
      <c r="F456" s="13">
        <f t="shared" si="22"/>
        <v>0</v>
      </c>
      <c r="G456" s="11">
        <f t="shared" si="23"/>
        <v>21152</v>
      </c>
    </row>
    <row r="457" spans="1:7" ht="21" x14ac:dyDescent="0.35">
      <c r="A457" s="11">
        <v>456</v>
      </c>
      <c r="B457" s="14">
        <v>44419</v>
      </c>
      <c r="C457" s="12" t="s">
        <v>4</v>
      </c>
      <c r="D457" s="11">
        <v>8110</v>
      </c>
      <c r="E457" s="11">
        <f t="shared" si="21"/>
        <v>0</v>
      </c>
      <c r="F457" s="13">
        <f t="shared" si="22"/>
        <v>0</v>
      </c>
      <c r="G457" s="11">
        <f t="shared" si="23"/>
        <v>13042</v>
      </c>
    </row>
    <row r="458" spans="1:7" ht="21" x14ac:dyDescent="0.35">
      <c r="A458" s="11">
        <v>457</v>
      </c>
      <c r="B458" s="14">
        <v>44420</v>
      </c>
      <c r="C458" s="12" t="s">
        <v>7</v>
      </c>
      <c r="D458" s="11">
        <v>6510</v>
      </c>
      <c r="E458" s="11">
        <f t="shared" si="21"/>
        <v>13179</v>
      </c>
      <c r="F458" s="13">
        <f t="shared" si="22"/>
        <v>0</v>
      </c>
      <c r="G458" s="11">
        <f t="shared" si="23"/>
        <v>19711</v>
      </c>
    </row>
    <row r="459" spans="1:7" ht="21" x14ac:dyDescent="0.35">
      <c r="A459" s="11">
        <v>458</v>
      </c>
      <c r="B459" s="14">
        <v>44421</v>
      </c>
      <c r="C459" s="12" t="s">
        <v>5</v>
      </c>
      <c r="D459" s="11">
        <v>1150</v>
      </c>
      <c r="E459" s="11">
        <f t="shared" si="21"/>
        <v>13179</v>
      </c>
      <c r="F459" s="13">
        <f t="shared" si="22"/>
        <v>0</v>
      </c>
      <c r="G459" s="11">
        <f t="shared" si="23"/>
        <v>31740</v>
      </c>
    </row>
    <row r="460" spans="1:7" ht="21" x14ac:dyDescent="0.35">
      <c r="A460" s="11">
        <v>459</v>
      </c>
      <c r="B460" s="14">
        <v>44422</v>
      </c>
      <c r="C460" s="12" t="s">
        <v>7</v>
      </c>
      <c r="D460" s="11">
        <v>9430</v>
      </c>
      <c r="E460" s="11">
        <f t="shared" si="21"/>
        <v>5000</v>
      </c>
      <c r="F460" s="13">
        <f t="shared" si="22"/>
        <v>0</v>
      </c>
      <c r="G460" s="11">
        <f t="shared" si="23"/>
        <v>27310</v>
      </c>
    </row>
    <row r="461" spans="1:7" ht="21" x14ac:dyDescent="0.35">
      <c r="A461" s="11">
        <v>460</v>
      </c>
      <c r="B461" s="14">
        <v>44422</v>
      </c>
      <c r="C461" s="12" t="s">
        <v>4</v>
      </c>
      <c r="D461" s="11">
        <v>6500</v>
      </c>
      <c r="E461" s="11">
        <f t="shared" si="21"/>
        <v>0</v>
      </c>
      <c r="F461" s="13">
        <f t="shared" si="22"/>
        <v>0</v>
      </c>
      <c r="G461" s="11">
        <f t="shared" si="23"/>
        <v>20810</v>
      </c>
    </row>
    <row r="462" spans="1:7" ht="21" x14ac:dyDescent="0.35">
      <c r="A462" s="11">
        <v>461</v>
      </c>
      <c r="B462" s="14">
        <v>44422</v>
      </c>
      <c r="C462" s="12" t="s">
        <v>5</v>
      </c>
      <c r="D462" s="11">
        <v>6410</v>
      </c>
      <c r="E462" s="11">
        <f t="shared" si="21"/>
        <v>0</v>
      </c>
      <c r="F462" s="13">
        <f t="shared" si="22"/>
        <v>0</v>
      </c>
      <c r="G462" s="11">
        <f t="shared" si="23"/>
        <v>14400</v>
      </c>
    </row>
    <row r="463" spans="1:7" ht="21" x14ac:dyDescent="0.35">
      <c r="A463" s="11">
        <v>462</v>
      </c>
      <c r="B463" s="14">
        <v>44423</v>
      </c>
      <c r="C463" s="12" t="s">
        <v>7</v>
      </c>
      <c r="D463" s="11">
        <v>5300</v>
      </c>
      <c r="E463" s="11">
        <f t="shared" si="21"/>
        <v>5000</v>
      </c>
      <c r="F463" s="13">
        <f t="shared" si="22"/>
        <v>0</v>
      </c>
      <c r="G463" s="11">
        <f t="shared" si="23"/>
        <v>14100</v>
      </c>
    </row>
    <row r="464" spans="1:7" ht="21" x14ac:dyDescent="0.35">
      <c r="A464" s="11">
        <v>463</v>
      </c>
      <c r="B464" s="14">
        <v>44423</v>
      </c>
      <c r="C464" s="12" t="s">
        <v>4</v>
      </c>
      <c r="D464" s="11">
        <v>5430</v>
      </c>
      <c r="E464" s="11">
        <f t="shared" si="21"/>
        <v>0</v>
      </c>
      <c r="F464" s="13">
        <f t="shared" si="22"/>
        <v>0</v>
      </c>
      <c r="G464" s="11">
        <f t="shared" si="23"/>
        <v>8670</v>
      </c>
    </row>
    <row r="465" spans="1:7" ht="21" x14ac:dyDescent="0.35">
      <c r="A465" s="11">
        <v>464</v>
      </c>
      <c r="B465" s="14">
        <v>44423</v>
      </c>
      <c r="C465" s="12" t="s">
        <v>5</v>
      </c>
      <c r="D465" s="11">
        <v>3660</v>
      </c>
      <c r="E465" s="11">
        <f t="shared" si="21"/>
        <v>0</v>
      </c>
      <c r="F465" s="13">
        <f t="shared" si="22"/>
        <v>0</v>
      </c>
      <c r="G465" s="11">
        <f t="shared" si="23"/>
        <v>5010</v>
      </c>
    </row>
    <row r="466" spans="1:7" ht="21" x14ac:dyDescent="0.35">
      <c r="A466" s="11">
        <v>465</v>
      </c>
      <c r="B466" s="14">
        <v>44424</v>
      </c>
      <c r="C466" s="12" t="s">
        <v>4</v>
      </c>
      <c r="D466" s="11">
        <v>3000</v>
      </c>
      <c r="E466" s="11">
        <f t="shared" si="21"/>
        <v>13179</v>
      </c>
      <c r="F466" s="13">
        <f t="shared" si="22"/>
        <v>0</v>
      </c>
      <c r="G466" s="11">
        <f t="shared" si="23"/>
        <v>15189</v>
      </c>
    </row>
    <row r="467" spans="1:7" ht="21" x14ac:dyDescent="0.35">
      <c r="A467" s="11">
        <v>466</v>
      </c>
      <c r="B467" s="14">
        <v>44424</v>
      </c>
      <c r="C467" s="12" t="s">
        <v>5</v>
      </c>
      <c r="D467" s="11">
        <v>6120</v>
      </c>
      <c r="E467" s="11">
        <f t="shared" si="21"/>
        <v>0</v>
      </c>
      <c r="F467" s="13">
        <f t="shared" si="22"/>
        <v>0</v>
      </c>
      <c r="G467" s="11">
        <f t="shared" si="23"/>
        <v>9069</v>
      </c>
    </row>
    <row r="468" spans="1:7" ht="21" x14ac:dyDescent="0.35">
      <c r="A468" s="11">
        <v>467</v>
      </c>
      <c r="B468" s="14">
        <v>44424</v>
      </c>
      <c r="C468" s="12" t="s">
        <v>6</v>
      </c>
      <c r="D468" s="11">
        <v>5850</v>
      </c>
      <c r="E468" s="11">
        <f t="shared" si="21"/>
        <v>0</v>
      </c>
      <c r="F468" s="13">
        <f t="shared" si="22"/>
        <v>0</v>
      </c>
      <c r="G468" s="11">
        <f t="shared" si="23"/>
        <v>3219</v>
      </c>
    </row>
    <row r="469" spans="1:7" ht="21" x14ac:dyDescent="0.35">
      <c r="A469" s="11">
        <v>468</v>
      </c>
      <c r="B469" s="14">
        <v>44425</v>
      </c>
      <c r="C469" s="12" t="s">
        <v>5</v>
      </c>
      <c r="D469" s="11">
        <v>6690</v>
      </c>
      <c r="E469" s="11">
        <f t="shared" si="21"/>
        <v>13179</v>
      </c>
      <c r="F469" s="13">
        <f t="shared" si="22"/>
        <v>0</v>
      </c>
      <c r="G469" s="11">
        <f t="shared" si="23"/>
        <v>9708</v>
      </c>
    </row>
    <row r="470" spans="1:7" ht="21" x14ac:dyDescent="0.35">
      <c r="A470" s="11">
        <v>469</v>
      </c>
      <c r="B470" s="14">
        <v>44425</v>
      </c>
      <c r="C470" s="12" t="s">
        <v>4</v>
      </c>
      <c r="D470" s="11">
        <v>2510</v>
      </c>
      <c r="E470" s="11">
        <f t="shared" si="21"/>
        <v>0</v>
      </c>
      <c r="F470" s="13">
        <f t="shared" si="22"/>
        <v>0</v>
      </c>
      <c r="G470" s="11">
        <f t="shared" si="23"/>
        <v>7198</v>
      </c>
    </row>
    <row r="471" spans="1:7" ht="21" x14ac:dyDescent="0.35">
      <c r="A471" s="11">
        <v>470</v>
      </c>
      <c r="B471" s="14">
        <v>44426</v>
      </c>
      <c r="C471" s="12" t="s">
        <v>6</v>
      </c>
      <c r="D471" s="11">
        <v>4090</v>
      </c>
      <c r="E471" s="11">
        <f t="shared" si="21"/>
        <v>13179</v>
      </c>
      <c r="F471" s="13">
        <f t="shared" si="22"/>
        <v>0</v>
      </c>
      <c r="G471" s="11">
        <f t="shared" si="23"/>
        <v>16287</v>
      </c>
    </row>
    <row r="472" spans="1:7" ht="21" x14ac:dyDescent="0.35">
      <c r="A472" s="11">
        <v>471</v>
      </c>
      <c r="B472" s="14">
        <v>44427</v>
      </c>
      <c r="C472" s="12" t="s">
        <v>5</v>
      </c>
      <c r="D472" s="11">
        <v>4580</v>
      </c>
      <c r="E472" s="11">
        <f t="shared" si="21"/>
        <v>13179</v>
      </c>
      <c r="F472" s="13">
        <f t="shared" si="22"/>
        <v>0</v>
      </c>
      <c r="G472" s="11">
        <f t="shared" si="23"/>
        <v>24886</v>
      </c>
    </row>
    <row r="473" spans="1:7" ht="21" x14ac:dyDescent="0.35">
      <c r="A473" s="11">
        <v>472</v>
      </c>
      <c r="B473" s="14">
        <v>44428</v>
      </c>
      <c r="C473" s="12" t="s">
        <v>6</v>
      </c>
      <c r="D473" s="11">
        <v>6590</v>
      </c>
      <c r="E473" s="11">
        <f t="shared" si="21"/>
        <v>13179</v>
      </c>
      <c r="F473" s="13">
        <f t="shared" si="22"/>
        <v>0</v>
      </c>
      <c r="G473" s="11">
        <f t="shared" si="23"/>
        <v>31475</v>
      </c>
    </row>
    <row r="474" spans="1:7" ht="21" x14ac:dyDescent="0.35">
      <c r="A474" s="11">
        <v>473</v>
      </c>
      <c r="B474" s="14">
        <v>44428</v>
      </c>
      <c r="C474" s="12" t="s">
        <v>4</v>
      </c>
      <c r="D474" s="11">
        <v>3060</v>
      </c>
      <c r="E474" s="11">
        <f t="shared" si="21"/>
        <v>0</v>
      </c>
      <c r="F474" s="13">
        <f t="shared" si="22"/>
        <v>0</v>
      </c>
      <c r="G474" s="11">
        <f t="shared" si="23"/>
        <v>28415</v>
      </c>
    </row>
    <row r="475" spans="1:7" ht="21" x14ac:dyDescent="0.35">
      <c r="A475" s="11">
        <v>474</v>
      </c>
      <c r="B475" s="14">
        <v>44428</v>
      </c>
      <c r="C475" s="12" t="s">
        <v>7</v>
      </c>
      <c r="D475" s="11">
        <v>1220</v>
      </c>
      <c r="E475" s="11">
        <f t="shared" si="21"/>
        <v>0</v>
      </c>
      <c r="F475" s="13">
        <f t="shared" si="22"/>
        <v>0</v>
      </c>
      <c r="G475" s="11">
        <f t="shared" si="23"/>
        <v>27195</v>
      </c>
    </row>
    <row r="476" spans="1:7" ht="21" x14ac:dyDescent="0.35">
      <c r="A476" s="11">
        <v>475</v>
      </c>
      <c r="B476" s="14">
        <v>44429</v>
      </c>
      <c r="C476" s="12" t="s">
        <v>7</v>
      </c>
      <c r="D476" s="11">
        <v>6590</v>
      </c>
      <c r="E476" s="11">
        <f t="shared" si="21"/>
        <v>5000</v>
      </c>
      <c r="F476" s="13">
        <f t="shared" si="22"/>
        <v>0</v>
      </c>
      <c r="G476" s="11">
        <f t="shared" si="23"/>
        <v>25605</v>
      </c>
    </row>
    <row r="477" spans="1:7" ht="21" x14ac:dyDescent="0.35">
      <c r="A477" s="11">
        <v>476</v>
      </c>
      <c r="B477" s="14">
        <v>44430</v>
      </c>
      <c r="C477" s="12" t="s">
        <v>5</v>
      </c>
      <c r="D477" s="11">
        <v>7000</v>
      </c>
      <c r="E477" s="11">
        <f t="shared" si="21"/>
        <v>5000</v>
      </c>
      <c r="F477" s="13">
        <f t="shared" si="22"/>
        <v>0</v>
      </c>
      <c r="G477" s="11">
        <f t="shared" si="23"/>
        <v>23605</v>
      </c>
    </row>
    <row r="478" spans="1:7" ht="21" x14ac:dyDescent="0.35">
      <c r="A478" s="11">
        <v>477</v>
      </c>
      <c r="B478" s="14">
        <v>44430</v>
      </c>
      <c r="C478" s="12" t="s">
        <v>4</v>
      </c>
      <c r="D478" s="11">
        <v>4530</v>
      </c>
      <c r="E478" s="11">
        <f t="shared" si="21"/>
        <v>0</v>
      </c>
      <c r="F478" s="13">
        <f t="shared" si="22"/>
        <v>0</v>
      </c>
      <c r="G478" s="11">
        <f t="shared" si="23"/>
        <v>19075</v>
      </c>
    </row>
    <row r="479" spans="1:7" ht="21" x14ac:dyDescent="0.35">
      <c r="A479" s="11">
        <v>478</v>
      </c>
      <c r="B479" s="14">
        <v>44430</v>
      </c>
      <c r="C479" s="12" t="s">
        <v>7</v>
      </c>
      <c r="D479" s="11">
        <v>5480</v>
      </c>
      <c r="E479" s="11">
        <f t="shared" si="21"/>
        <v>0</v>
      </c>
      <c r="F479" s="13">
        <f t="shared" si="22"/>
        <v>0</v>
      </c>
      <c r="G479" s="11">
        <f t="shared" si="23"/>
        <v>13595</v>
      </c>
    </row>
    <row r="480" spans="1:7" ht="21" x14ac:dyDescent="0.35">
      <c r="A480" s="11">
        <v>479</v>
      </c>
      <c r="B480" s="14">
        <v>44431</v>
      </c>
      <c r="C480" s="12" t="s">
        <v>4</v>
      </c>
      <c r="D480" s="11">
        <v>6400</v>
      </c>
      <c r="E480" s="11">
        <f t="shared" si="21"/>
        <v>13179</v>
      </c>
      <c r="F480" s="13">
        <f t="shared" si="22"/>
        <v>0</v>
      </c>
      <c r="G480" s="11">
        <f t="shared" si="23"/>
        <v>20374</v>
      </c>
    </row>
    <row r="481" spans="1:7" ht="21" x14ac:dyDescent="0.35">
      <c r="A481" s="11">
        <v>480</v>
      </c>
      <c r="B481" s="14">
        <v>44431</v>
      </c>
      <c r="C481" s="12" t="s">
        <v>5</v>
      </c>
      <c r="D481" s="11">
        <v>7870</v>
      </c>
      <c r="E481" s="11">
        <f t="shared" si="21"/>
        <v>0</v>
      </c>
      <c r="F481" s="13">
        <f t="shared" si="22"/>
        <v>0</v>
      </c>
      <c r="G481" s="11">
        <f t="shared" si="23"/>
        <v>12504</v>
      </c>
    </row>
    <row r="482" spans="1:7" ht="21" x14ac:dyDescent="0.35">
      <c r="A482" s="11">
        <v>481</v>
      </c>
      <c r="B482" s="14">
        <v>44431</v>
      </c>
      <c r="C482" s="12" t="s">
        <v>7</v>
      </c>
      <c r="D482" s="11">
        <v>7490</v>
      </c>
      <c r="E482" s="11">
        <f t="shared" si="21"/>
        <v>0</v>
      </c>
      <c r="F482" s="13">
        <f t="shared" si="22"/>
        <v>0</v>
      </c>
      <c r="G482" s="11">
        <f t="shared" si="23"/>
        <v>5014</v>
      </c>
    </row>
    <row r="483" spans="1:7" ht="21" x14ac:dyDescent="0.35">
      <c r="A483" s="11">
        <v>482</v>
      </c>
      <c r="B483" s="14">
        <v>44432</v>
      </c>
      <c r="C483" s="12" t="s">
        <v>5</v>
      </c>
      <c r="D483" s="11">
        <v>6900</v>
      </c>
      <c r="E483" s="11">
        <f t="shared" si="21"/>
        <v>13179</v>
      </c>
      <c r="F483" s="13">
        <f t="shared" si="22"/>
        <v>0</v>
      </c>
      <c r="G483" s="11">
        <f t="shared" si="23"/>
        <v>11293</v>
      </c>
    </row>
    <row r="484" spans="1:7" ht="21" x14ac:dyDescent="0.35">
      <c r="A484" s="11">
        <v>483</v>
      </c>
      <c r="B484" s="14">
        <v>44432</v>
      </c>
      <c r="C484" s="12" t="s">
        <v>6</v>
      </c>
      <c r="D484" s="11">
        <v>5180</v>
      </c>
      <c r="E484" s="11">
        <f t="shared" si="21"/>
        <v>0</v>
      </c>
      <c r="F484" s="13">
        <f t="shared" si="22"/>
        <v>0</v>
      </c>
      <c r="G484" s="11">
        <f t="shared" si="23"/>
        <v>6113</v>
      </c>
    </row>
    <row r="485" spans="1:7" ht="21" x14ac:dyDescent="0.35">
      <c r="A485" s="11">
        <v>484</v>
      </c>
      <c r="B485" s="14">
        <v>44432</v>
      </c>
      <c r="C485" s="12" t="s">
        <v>4</v>
      </c>
      <c r="D485" s="11">
        <v>1870</v>
      </c>
      <c r="E485" s="11">
        <f t="shared" si="21"/>
        <v>0</v>
      </c>
      <c r="F485" s="13">
        <f t="shared" si="22"/>
        <v>0</v>
      </c>
      <c r="G485" s="11">
        <f t="shared" si="23"/>
        <v>4243</v>
      </c>
    </row>
    <row r="486" spans="1:7" ht="21" x14ac:dyDescent="0.35">
      <c r="A486" s="11">
        <v>485</v>
      </c>
      <c r="B486" s="14">
        <v>44433</v>
      </c>
      <c r="C486" s="12" t="s">
        <v>7</v>
      </c>
      <c r="D486" s="11">
        <v>2520</v>
      </c>
      <c r="E486" s="11">
        <f t="shared" si="21"/>
        <v>13179</v>
      </c>
      <c r="F486" s="13">
        <f t="shared" si="22"/>
        <v>0</v>
      </c>
      <c r="G486" s="11">
        <f t="shared" si="23"/>
        <v>14902</v>
      </c>
    </row>
    <row r="487" spans="1:7" ht="21" x14ac:dyDescent="0.35">
      <c r="A487" s="11">
        <v>486</v>
      </c>
      <c r="B487" s="14">
        <v>44433</v>
      </c>
      <c r="C487" s="12" t="s">
        <v>5</v>
      </c>
      <c r="D487" s="11">
        <v>6360</v>
      </c>
      <c r="E487" s="11">
        <f t="shared" si="21"/>
        <v>0</v>
      </c>
      <c r="F487" s="13">
        <f t="shared" si="22"/>
        <v>0</v>
      </c>
      <c r="G487" s="11">
        <f t="shared" si="23"/>
        <v>8542</v>
      </c>
    </row>
    <row r="488" spans="1:7" ht="21" x14ac:dyDescent="0.35">
      <c r="A488" s="11">
        <v>487</v>
      </c>
      <c r="B488" s="14">
        <v>44434</v>
      </c>
      <c r="C488" s="12" t="s">
        <v>4</v>
      </c>
      <c r="D488" s="11">
        <v>8890</v>
      </c>
      <c r="E488" s="11">
        <f t="shared" si="21"/>
        <v>13179</v>
      </c>
      <c r="F488" s="13">
        <f t="shared" si="22"/>
        <v>0</v>
      </c>
      <c r="G488" s="11">
        <f t="shared" si="23"/>
        <v>12831</v>
      </c>
    </row>
    <row r="489" spans="1:7" ht="21" x14ac:dyDescent="0.35">
      <c r="A489" s="11">
        <v>488</v>
      </c>
      <c r="B489" s="14">
        <v>44435</v>
      </c>
      <c r="C489" s="12" t="s">
        <v>7</v>
      </c>
      <c r="D489" s="11">
        <v>1470</v>
      </c>
      <c r="E489" s="11">
        <f t="shared" si="21"/>
        <v>13179</v>
      </c>
      <c r="F489" s="13">
        <f t="shared" si="22"/>
        <v>0</v>
      </c>
      <c r="G489" s="11">
        <f t="shared" si="23"/>
        <v>24540</v>
      </c>
    </row>
    <row r="490" spans="1:7" ht="21" x14ac:dyDescent="0.35">
      <c r="A490" s="11">
        <v>489</v>
      </c>
      <c r="B490" s="14">
        <v>44436</v>
      </c>
      <c r="C490" s="12" t="s">
        <v>7</v>
      </c>
      <c r="D490" s="11">
        <v>2950</v>
      </c>
      <c r="E490" s="11">
        <f t="shared" si="21"/>
        <v>5000</v>
      </c>
      <c r="F490" s="13">
        <f t="shared" si="22"/>
        <v>0</v>
      </c>
      <c r="G490" s="11">
        <f t="shared" si="23"/>
        <v>26590</v>
      </c>
    </row>
    <row r="491" spans="1:7" ht="21" x14ac:dyDescent="0.35">
      <c r="A491" s="11">
        <v>490</v>
      </c>
      <c r="B491" s="14">
        <v>44436</v>
      </c>
      <c r="C491" s="12" t="s">
        <v>4</v>
      </c>
      <c r="D491" s="11">
        <v>6730</v>
      </c>
      <c r="E491" s="11">
        <f t="shared" si="21"/>
        <v>0</v>
      </c>
      <c r="F491" s="13">
        <f t="shared" si="22"/>
        <v>0</v>
      </c>
      <c r="G491" s="11">
        <f t="shared" si="23"/>
        <v>19860</v>
      </c>
    </row>
    <row r="492" spans="1:7" ht="21" x14ac:dyDescent="0.35">
      <c r="A492" s="11">
        <v>491</v>
      </c>
      <c r="B492" s="14">
        <v>44437</v>
      </c>
      <c r="C492" s="12" t="s">
        <v>5</v>
      </c>
      <c r="D492" s="11">
        <v>5530</v>
      </c>
      <c r="E492" s="11">
        <f t="shared" si="21"/>
        <v>5000</v>
      </c>
      <c r="F492" s="13">
        <f t="shared" si="22"/>
        <v>0</v>
      </c>
      <c r="G492" s="11">
        <f t="shared" si="23"/>
        <v>19330</v>
      </c>
    </row>
    <row r="493" spans="1:7" ht="21" x14ac:dyDescent="0.35">
      <c r="A493" s="11">
        <v>492</v>
      </c>
      <c r="B493" s="14">
        <v>44437</v>
      </c>
      <c r="C493" s="12" t="s">
        <v>7</v>
      </c>
      <c r="D493" s="11">
        <v>6600</v>
      </c>
      <c r="E493" s="11">
        <f t="shared" si="21"/>
        <v>0</v>
      </c>
      <c r="F493" s="13">
        <f t="shared" si="22"/>
        <v>0</v>
      </c>
      <c r="G493" s="11">
        <f t="shared" si="23"/>
        <v>12730</v>
      </c>
    </row>
    <row r="494" spans="1:7" ht="21" x14ac:dyDescent="0.35">
      <c r="A494" s="11">
        <v>493</v>
      </c>
      <c r="B494" s="14">
        <v>44438</v>
      </c>
      <c r="C494" s="12" t="s">
        <v>5</v>
      </c>
      <c r="D494" s="11">
        <v>7740</v>
      </c>
      <c r="E494" s="11">
        <f t="shared" si="21"/>
        <v>13179</v>
      </c>
      <c r="F494" s="13">
        <f t="shared" si="22"/>
        <v>0</v>
      </c>
      <c r="G494" s="11">
        <f t="shared" si="23"/>
        <v>18169</v>
      </c>
    </row>
    <row r="495" spans="1:7" ht="21" x14ac:dyDescent="0.35">
      <c r="A495" s="11">
        <v>494</v>
      </c>
      <c r="B495" s="14">
        <v>44438</v>
      </c>
      <c r="C495" s="12" t="s">
        <v>7</v>
      </c>
      <c r="D495" s="11">
        <v>3800</v>
      </c>
      <c r="E495" s="11">
        <f t="shared" si="21"/>
        <v>0</v>
      </c>
      <c r="F495" s="13">
        <f t="shared" si="22"/>
        <v>0</v>
      </c>
      <c r="G495" s="11">
        <f t="shared" si="23"/>
        <v>14369</v>
      </c>
    </row>
    <row r="496" spans="1:7" ht="21" x14ac:dyDescent="0.35">
      <c r="A496" s="11">
        <v>495</v>
      </c>
      <c r="B496" s="14">
        <v>44438</v>
      </c>
      <c r="C496" s="12" t="s">
        <v>4</v>
      </c>
      <c r="D496" s="11">
        <v>7060</v>
      </c>
      <c r="E496" s="11">
        <f t="shared" si="21"/>
        <v>0</v>
      </c>
      <c r="F496" s="13">
        <f t="shared" si="22"/>
        <v>0</v>
      </c>
      <c r="G496" s="11">
        <f t="shared" si="23"/>
        <v>7309</v>
      </c>
    </row>
    <row r="497" spans="1:7" ht="21" x14ac:dyDescent="0.35">
      <c r="A497" s="11">
        <v>496</v>
      </c>
      <c r="B497" s="14">
        <v>44439</v>
      </c>
      <c r="C497" s="12" t="s">
        <v>4</v>
      </c>
      <c r="D497" s="11">
        <v>4560</v>
      </c>
      <c r="E497" s="11">
        <f t="shared" si="21"/>
        <v>13179</v>
      </c>
      <c r="F497" s="13">
        <f t="shared" si="22"/>
        <v>0</v>
      </c>
      <c r="G497" s="11">
        <f t="shared" si="23"/>
        <v>15928</v>
      </c>
    </row>
    <row r="498" spans="1:7" ht="21" x14ac:dyDescent="0.35">
      <c r="A498" s="11">
        <v>497</v>
      </c>
      <c r="B498" s="14">
        <v>44440</v>
      </c>
      <c r="C498" s="12" t="s">
        <v>4</v>
      </c>
      <c r="D498" s="11">
        <v>4620</v>
      </c>
      <c r="E498" s="11">
        <f t="shared" si="21"/>
        <v>13179</v>
      </c>
      <c r="F498" s="13">
        <f t="shared" si="22"/>
        <v>0</v>
      </c>
      <c r="G498" s="11">
        <f t="shared" si="23"/>
        <v>24487</v>
      </c>
    </row>
    <row r="499" spans="1:7" ht="21" x14ac:dyDescent="0.35">
      <c r="A499" s="11">
        <v>498</v>
      </c>
      <c r="B499" s="14">
        <v>44440</v>
      </c>
      <c r="C499" s="12" t="s">
        <v>7</v>
      </c>
      <c r="D499" s="11">
        <v>1530</v>
      </c>
      <c r="E499" s="11">
        <f t="shared" si="21"/>
        <v>0</v>
      </c>
      <c r="F499" s="13">
        <f t="shared" si="22"/>
        <v>0</v>
      </c>
      <c r="G499" s="11">
        <f t="shared" si="23"/>
        <v>22957</v>
      </c>
    </row>
    <row r="500" spans="1:7" ht="21" x14ac:dyDescent="0.35">
      <c r="A500" s="11">
        <v>499</v>
      </c>
      <c r="B500" s="14">
        <v>44441</v>
      </c>
      <c r="C500" s="12" t="s">
        <v>4</v>
      </c>
      <c r="D500" s="11">
        <v>6920</v>
      </c>
      <c r="E500" s="11">
        <f t="shared" si="21"/>
        <v>13179</v>
      </c>
      <c r="F500" s="13">
        <f t="shared" si="22"/>
        <v>0</v>
      </c>
      <c r="G500" s="11">
        <f t="shared" si="23"/>
        <v>29216</v>
      </c>
    </row>
    <row r="501" spans="1:7" ht="21" x14ac:dyDescent="0.35">
      <c r="A501" s="11">
        <v>500</v>
      </c>
      <c r="B501" s="14">
        <v>44441</v>
      </c>
      <c r="C501" s="12" t="s">
        <v>6</v>
      </c>
      <c r="D501" s="11">
        <v>4100</v>
      </c>
      <c r="E501" s="11">
        <f t="shared" si="21"/>
        <v>0</v>
      </c>
      <c r="F501" s="13">
        <f t="shared" si="22"/>
        <v>0</v>
      </c>
      <c r="G501" s="11">
        <f t="shared" si="23"/>
        <v>25116</v>
      </c>
    </row>
    <row r="502" spans="1:7" ht="21" x14ac:dyDescent="0.35">
      <c r="A502" s="11">
        <v>501</v>
      </c>
      <c r="B502" s="14">
        <v>44442</v>
      </c>
      <c r="C502" s="12" t="s">
        <v>5</v>
      </c>
      <c r="D502" s="11">
        <v>2870</v>
      </c>
      <c r="E502" s="11">
        <f t="shared" si="21"/>
        <v>13179</v>
      </c>
      <c r="F502" s="13">
        <f t="shared" si="22"/>
        <v>0</v>
      </c>
      <c r="G502" s="11">
        <f t="shared" si="23"/>
        <v>35425</v>
      </c>
    </row>
    <row r="503" spans="1:7" ht="21" x14ac:dyDescent="0.35">
      <c r="A503" s="11">
        <v>502</v>
      </c>
      <c r="B503" s="14">
        <v>44442</v>
      </c>
      <c r="C503" s="12" t="s">
        <v>4</v>
      </c>
      <c r="D503" s="11">
        <v>1160</v>
      </c>
      <c r="E503" s="11">
        <f t="shared" si="21"/>
        <v>0</v>
      </c>
      <c r="F503" s="13">
        <f t="shared" si="22"/>
        <v>0</v>
      </c>
      <c r="G503" s="11">
        <f t="shared" si="23"/>
        <v>34265</v>
      </c>
    </row>
    <row r="504" spans="1:7" ht="21" x14ac:dyDescent="0.35">
      <c r="A504" s="11">
        <v>503</v>
      </c>
      <c r="B504" s="14">
        <v>44442</v>
      </c>
      <c r="C504" s="12" t="s">
        <v>6</v>
      </c>
      <c r="D504" s="11">
        <v>8460</v>
      </c>
      <c r="E504" s="11">
        <f t="shared" si="21"/>
        <v>0</v>
      </c>
      <c r="F504" s="13">
        <f t="shared" si="22"/>
        <v>0</v>
      </c>
      <c r="G504" s="11">
        <f t="shared" si="23"/>
        <v>25805</v>
      </c>
    </row>
    <row r="505" spans="1:7" ht="21" x14ac:dyDescent="0.35">
      <c r="A505" s="11">
        <v>504</v>
      </c>
      <c r="B505" s="14">
        <v>44443</v>
      </c>
      <c r="C505" s="12" t="s">
        <v>5</v>
      </c>
      <c r="D505" s="11">
        <v>6880</v>
      </c>
      <c r="E505" s="11">
        <f t="shared" si="21"/>
        <v>5000</v>
      </c>
      <c r="F505" s="13">
        <f t="shared" si="22"/>
        <v>0</v>
      </c>
      <c r="G505" s="11">
        <f t="shared" si="23"/>
        <v>23925</v>
      </c>
    </row>
    <row r="506" spans="1:7" ht="21" x14ac:dyDescent="0.35">
      <c r="A506" s="11">
        <v>505</v>
      </c>
      <c r="B506" s="14">
        <v>44444</v>
      </c>
      <c r="C506" s="12" t="s">
        <v>7</v>
      </c>
      <c r="D506" s="11">
        <v>3610</v>
      </c>
      <c r="E506" s="11">
        <f t="shared" si="21"/>
        <v>5000</v>
      </c>
      <c r="F506" s="13">
        <f t="shared" si="22"/>
        <v>0</v>
      </c>
      <c r="G506" s="11">
        <f t="shared" si="23"/>
        <v>25315</v>
      </c>
    </row>
    <row r="507" spans="1:7" ht="21" x14ac:dyDescent="0.35">
      <c r="A507" s="11">
        <v>506</v>
      </c>
      <c r="B507" s="14">
        <v>44445</v>
      </c>
      <c r="C507" s="12" t="s">
        <v>6</v>
      </c>
      <c r="D507" s="11">
        <v>2400</v>
      </c>
      <c r="E507" s="11">
        <f t="shared" si="21"/>
        <v>13179</v>
      </c>
      <c r="F507" s="13">
        <f t="shared" si="22"/>
        <v>0</v>
      </c>
      <c r="G507" s="11">
        <f t="shared" si="23"/>
        <v>36094</v>
      </c>
    </row>
    <row r="508" spans="1:7" ht="21" x14ac:dyDescent="0.35">
      <c r="A508" s="11">
        <v>507</v>
      </c>
      <c r="B508" s="14">
        <v>44446</v>
      </c>
      <c r="C508" s="12" t="s">
        <v>5</v>
      </c>
      <c r="D508" s="11">
        <v>2660</v>
      </c>
      <c r="E508" s="11">
        <f t="shared" si="21"/>
        <v>13179</v>
      </c>
      <c r="F508" s="13">
        <f t="shared" si="22"/>
        <v>0</v>
      </c>
      <c r="G508" s="11">
        <f t="shared" si="23"/>
        <v>46613</v>
      </c>
    </row>
    <row r="509" spans="1:7" ht="21" x14ac:dyDescent="0.35">
      <c r="A509" s="11">
        <v>508</v>
      </c>
      <c r="B509" s="14">
        <v>44447</v>
      </c>
      <c r="C509" s="12" t="s">
        <v>7</v>
      </c>
      <c r="D509" s="11">
        <v>9310</v>
      </c>
      <c r="E509" s="11">
        <f t="shared" si="21"/>
        <v>13179</v>
      </c>
      <c r="F509" s="13">
        <f t="shared" si="22"/>
        <v>0</v>
      </c>
      <c r="G509" s="11">
        <f t="shared" si="23"/>
        <v>50482</v>
      </c>
    </row>
    <row r="510" spans="1:7" ht="21" x14ac:dyDescent="0.35">
      <c r="A510" s="11">
        <v>509</v>
      </c>
      <c r="B510" s="14">
        <v>44447</v>
      </c>
      <c r="C510" s="12" t="s">
        <v>5</v>
      </c>
      <c r="D510" s="11">
        <v>3980</v>
      </c>
      <c r="E510" s="11">
        <f t="shared" si="21"/>
        <v>0</v>
      </c>
      <c r="F510" s="13">
        <f t="shared" si="22"/>
        <v>0</v>
      </c>
      <c r="G510" s="11">
        <f t="shared" si="23"/>
        <v>46502</v>
      </c>
    </row>
    <row r="511" spans="1:7" ht="21" x14ac:dyDescent="0.35">
      <c r="A511" s="11">
        <v>510</v>
      </c>
      <c r="B511" s="14">
        <v>44448</v>
      </c>
      <c r="C511" s="12" t="s">
        <v>6</v>
      </c>
      <c r="D511" s="11">
        <v>7000</v>
      </c>
      <c r="E511" s="11">
        <f t="shared" si="21"/>
        <v>13179</v>
      </c>
      <c r="F511" s="13">
        <f t="shared" si="22"/>
        <v>0</v>
      </c>
      <c r="G511" s="11">
        <f t="shared" si="23"/>
        <v>52681</v>
      </c>
    </row>
    <row r="512" spans="1:7" ht="21" x14ac:dyDescent="0.35">
      <c r="A512" s="11">
        <v>511</v>
      </c>
      <c r="B512" s="14">
        <v>44448</v>
      </c>
      <c r="C512" s="12" t="s">
        <v>5</v>
      </c>
      <c r="D512" s="11">
        <v>4660</v>
      </c>
      <c r="E512" s="11">
        <f t="shared" si="21"/>
        <v>0</v>
      </c>
      <c r="F512" s="13">
        <f t="shared" si="22"/>
        <v>0</v>
      </c>
      <c r="G512" s="11">
        <f t="shared" si="23"/>
        <v>48021</v>
      </c>
    </row>
    <row r="513" spans="1:7" ht="21" x14ac:dyDescent="0.35">
      <c r="A513" s="11">
        <v>512</v>
      </c>
      <c r="B513" s="14">
        <v>44448</v>
      </c>
      <c r="C513" s="12" t="s">
        <v>4</v>
      </c>
      <c r="D513" s="11">
        <v>6620</v>
      </c>
      <c r="E513" s="11">
        <f t="shared" si="21"/>
        <v>0</v>
      </c>
      <c r="F513" s="13">
        <f t="shared" si="22"/>
        <v>0</v>
      </c>
      <c r="G513" s="11">
        <f t="shared" si="23"/>
        <v>41401</v>
      </c>
    </row>
    <row r="514" spans="1:7" ht="21" x14ac:dyDescent="0.35">
      <c r="A514" s="11">
        <v>513</v>
      </c>
      <c r="B514" s="14">
        <v>44449</v>
      </c>
      <c r="C514" s="12" t="s">
        <v>6</v>
      </c>
      <c r="D514" s="11">
        <v>1690</v>
      </c>
      <c r="E514" s="11">
        <f t="shared" si="21"/>
        <v>13179</v>
      </c>
      <c r="F514" s="13">
        <f t="shared" si="22"/>
        <v>0</v>
      </c>
      <c r="G514" s="11">
        <f t="shared" si="23"/>
        <v>52890</v>
      </c>
    </row>
    <row r="515" spans="1:7" ht="21" x14ac:dyDescent="0.35">
      <c r="A515" s="11">
        <v>514</v>
      </c>
      <c r="B515" s="14">
        <v>44449</v>
      </c>
      <c r="C515" s="12" t="s">
        <v>7</v>
      </c>
      <c r="D515" s="11">
        <v>6080</v>
      </c>
      <c r="E515" s="11">
        <f t="shared" si="21"/>
        <v>0</v>
      </c>
      <c r="F515" s="13">
        <f t="shared" si="22"/>
        <v>0</v>
      </c>
      <c r="G515" s="11">
        <f t="shared" si="23"/>
        <v>46810</v>
      </c>
    </row>
    <row r="516" spans="1:7" ht="21" x14ac:dyDescent="0.35">
      <c r="A516" s="11">
        <v>515</v>
      </c>
      <c r="B516" s="14">
        <v>44450</v>
      </c>
      <c r="C516" s="12" t="s">
        <v>4</v>
      </c>
      <c r="D516" s="11">
        <v>1970</v>
      </c>
      <c r="E516" s="11">
        <f t="shared" ref="E516:E579" si="24">IF(B516-B515 &lt;&gt; 0, IF(WEEKDAY(B516,2) &lt; 6,$J$2,5000),0)</f>
        <v>5000</v>
      </c>
      <c r="F516" s="13">
        <f t="shared" ref="F516:F579" si="25">IF(G515 + E516 &lt;D516,1,0)</f>
        <v>0</v>
      </c>
      <c r="G516" s="11">
        <f t="shared" ref="G516:G579" si="26">$G515 + $E516 - IF($F516 = 0, $D516,0)</f>
        <v>49840</v>
      </c>
    </row>
    <row r="517" spans="1:7" ht="21" x14ac:dyDescent="0.35">
      <c r="A517" s="11">
        <v>516</v>
      </c>
      <c r="B517" s="14">
        <v>44450</v>
      </c>
      <c r="C517" s="12" t="s">
        <v>6</v>
      </c>
      <c r="D517" s="11">
        <v>4320</v>
      </c>
      <c r="E517" s="11">
        <f t="shared" si="24"/>
        <v>0</v>
      </c>
      <c r="F517" s="13">
        <f t="shared" si="25"/>
        <v>0</v>
      </c>
      <c r="G517" s="11">
        <f t="shared" si="26"/>
        <v>45520</v>
      </c>
    </row>
    <row r="518" spans="1:7" ht="21" x14ac:dyDescent="0.35">
      <c r="A518" s="11">
        <v>517</v>
      </c>
      <c r="B518" s="14">
        <v>44450</v>
      </c>
      <c r="C518" s="12" t="s">
        <v>5</v>
      </c>
      <c r="D518" s="11">
        <v>3310</v>
      </c>
      <c r="E518" s="11">
        <f t="shared" si="24"/>
        <v>0</v>
      </c>
      <c r="F518" s="13">
        <f t="shared" si="25"/>
        <v>0</v>
      </c>
      <c r="G518" s="11">
        <f t="shared" si="26"/>
        <v>42210</v>
      </c>
    </row>
    <row r="519" spans="1:7" ht="21" x14ac:dyDescent="0.35">
      <c r="A519" s="11">
        <v>518</v>
      </c>
      <c r="B519" s="14">
        <v>44451</v>
      </c>
      <c r="C519" s="12" t="s">
        <v>7</v>
      </c>
      <c r="D519" s="11">
        <v>3550</v>
      </c>
      <c r="E519" s="11">
        <f t="shared" si="24"/>
        <v>5000</v>
      </c>
      <c r="F519" s="13">
        <f t="shared" si="25"/>
        <v>0</v>
      </c>
      <c r="G519" s="11">
        <f t="shared" si="26"/>
        <v>43660</v>
      </c>
    </row>
    <row r="520" spans="1:7" ht="21" x14ac:dyDescent="0.35">
      <c r="A520" s="11">
        <v>519</v>
      </c>
      <c r="B520" s="14">
        <v>44451</v>
      </c>
      <c r="C520" s="12" t="s">
        <v>4</v>
      </c>
      <c r="D520" s="11">
        <v>5210</v>
      </c>
      <c r="E520" s="11">
        <f t="shared" si="24"/>
        <v>0</v>
      </c>
      <c r="F520" s="13">
        <f t="shared" si="25"/>
        <v>0</v>
      </c>
      <c r="G520" s="11">
        <f t="shared" si="26"/>
        <v>38450</v>
      </c>
    </row>
    <row r="521" spans="1:7" ht="21" x14ac:dyDescent="0.35">
      <c r="A521" s="11">
        <v>520</v>
      </c>
      <c r="B521" s="14">
        <v>44451</v>
      </c>
      <c r="C521" s="12" t="s">
        <v>5</v>
      </c>
      <c r="D521" s="11">
        <v>2990</v>
      </c>
      <c r="E521" s="11">
        <f t="shared" si="24"/>
        <v>0</v>
      </c>
      <c r="F521" s="13">
        <f t="shared" si="25"/>
        <v>0</v>
      </c>
      <c r="G521" s="11">
        <f t="shared" si="26"/>
        <v>35460</v>
      </c>
    </row>
    <row r="522" spans="1:7" ht="21" x14ac:dyDescent="0.35">
      <c r="A522" s="11">
        <v>521</v>
      </c>
      <c r="B522" s="14">
        <v>44452</v>
      </c>
      <c r="C522" s="12" t="s">
        <v>6</v>
      </c>
      <c r="D522" s="11">
        <v>7890</v>
      </c>
      <c r="E522" s="11">
        <f t="shared" si="24"/>
        <v>13179</v>
      </c>
      <c r="F522" s="13">
        <f t="shared" si="25"/>
        <v>0</v>
      </c>
      <c r="G522" s="11">
        <f t="shared" si="26"/>
        <v>40749</v>
      </c>
    </row>
    <row r="523" spans="1:7" ht="21" x14ac:dyDescent="0.35">
      <c r="A523" s="11">
        <v>522</v>
      </c>
      <c r="B523" s="14">
        <v>44452</v>
      </c>
      <c r="C523" s="12" t="s">
        <v>5</v>
      </c>
      <c r="D523" s="11">
        <v>3440</v>
      </c>
      <c r="E523" s="11">
        <f t="shared" si="24"/>
        <v>0</v>
      </c>
      <c r="F523" s="13">
        <f t="shared" si="25"/>
        <v>0</v>
      </c>
      <c r="G523" s="11">
        <f t="shared" si="26"/>
        <v>37309</v>
      </c>
    </row>
    <row r="524" spans="1:7" ht="21" x14ac:dyDescent="0.35">
      <c r="A524" s="11">
        <v>523</v>
      </c>
      <c r="B524" s="14">
        <v>44452</v>
      </c>
      <c r="C524" s="12" t="s">
        <v>7</v>
      </c>
      <c r="D524" s="11">
        <v>6170</v>
      </c>
      <c r="E524" s="11">
        <f t="shared" si="24"/>
        <v>0</v>
      </c>
      <c r="F524" s="13">
        <f t="shared" si="25"/>
        <v>0</v>
      </c>
      <c r="G524" s="11">
        <f t="shared" si="26"/>
        <v>31139</v>
      </c>
    </row>
    <row r="525" spans="1:7" ht="21" x14ac:dyDescent="0.35">
      <c r="A525" s="11">
        <v>524</v>
      </c>
      <c r="B525" s="14">
        <v>44453</v>
      </c>
      <c r="C525" s="12" t="s">
        <v>4</v>
      </c>
      <c r="D525" s="11">
        <v>8230</v>
      </c>
      <c r="E525" s="11">
        <f t="shared" si="24"/>
        <v>13179</v>
      </c>
      <c r="F525" s="13">
        <f t="shared" si="25"/>
        <v>0</v>
      </c>
      <c r="G525" s="11">
        <f t="shared" si="26"/>
        <v>36088</v>
      </c>
    </row>
    <row r="526" spans="1:7" ht="21" x14ac:dyDescent="0.35">
      <c r="A526" s="11">
        <v>525</v>
      </c>
      <c r="B526" s="14">
        <v>44454</v>
      </c>
      <c r="C526" s="12" t="s">
        <v>5</v>
      </c>
      <c r="D526" s="11">
        <v>4710</v>
      </c>
      <c r="E526" s="11">
        <f t="shared" si="24"/>
        <v>13179</v>
      </c>
      <c r="F526" s="13">
        <f t="shared" si="25"/>
        <v>0</v>
      </c>
      <c r="G526" s="11">
        <f t="shared" si="26"/>
        <v>44557</v>
      </c>
    </row>
    <row r="527" spans="1:7" ht="21" x14ac:dyDescent="0.35">
      <c r="A527" s="11">
        <v>526</v>
      </c>
      <c r="B527" s="14">
        <v>44454</v>
      </c>
      <c r="C527" s="12" t="s">
        <v>6</v>
      </c>
      <c r="D527" s="11">
        <v>5870</v>
      </c>
      <c r="E527" s="11">
        <f t="shared" si="24"/>
        <v>0</v>
      </c>
      <c r="F527" s="13">
        <f t="shared" si="25"/>
        <v>0</v>
      </c>
      <c r="G527" s="11">
        <f t="shared" si="26"/>
        <v>38687</v>
      </c>
    </row>
    <row r="528" spans="1:7" ht="21" x14ac:dyDescent="0.35">
      <c r="A528" s="11">
        <v>527</v>
      </c>
      <c r="B528" s="14">
        <v>44454</v>
      </c>
      <c r="C528" s="12" t="s">
        <v>7</v>
      </c>
      <c r="D528" s="11">
        <v>4400</v>
      </c>
      <c r="E528" s="11">
        <f t="shared" si="24"/>
        <v>0</v>
      </c>
      <c r="F528" s="13">
        <f t="shared" si="25"/>
        <v>0</v>
      </c>
      <c r="G528" s="11">
        <f t="shared" si="26"/>
        <v>34287</v>
      </c>
    </row>
    <row r="529" spans="1:7" ht="21" x14ac:dyDescent="0.35">
      <c r="A529" s="11">
        <v>528</v>
      </c>
      <c r="B529" s="14">
        <v>44455</v>
      </c>
      <c r="C529" s="12" t="s">
        <v>4</v>
      </c>
      <c r="D529" s="11">
        <v>9580</v>
      </c>
      <c r="E529" s="11">
        <f t="shared" si="24"/>
        <v>13179</v>
      </c>
      <c r="F529" s="13">
        <f t="shared" si="25"/>
        <v>0</v>
      </c>
      <c r="G529" s="11">
        <f t="shared" si="26"/>
        <v>37886</v>
      </c>
    </row>
    <row r="530" spans="1:7" ht="21" x14ac:dyDescent="0.35">
      <c r="A530" s="11">
        <v>529</v>
      </c>
      <c r="B530" s="14">
        <v>44456</v>
      </c>
      <c r="C530" s="12" t="s">
        <v>5</v>
      </c>
      <c r="D530" s="11">
        <v>6730</v>
      </c>
      <c r="E530" s="11">
        <f t="shared" si="24"/>
        <v>13179</v>
      </c>
      <c r="F530" s="13">
        <f t="shared" si="25"/>
        <v>0</v>
      </c>
      <c r="G530" s="11">
        <f t="shared" si="26"/>
        <v>44335</v>
      </c>
    </row>
    <row r="531" spans="1:7" ht="21" x14ac:dyDescent="0.35">
      <c r="A531" s="11">
        <v>530</v>
      </c>
      <c r="B531" s="14">
        <v>44456</v>
      </c>
      <c r="C531" s="12" t="s">
        <v>7</v>
      </c>
      <c r="D531" s="11">
        <v>3320</v>
      </c>
      <c r="E531" s="11">
        <f t="shared" si="24"/>
        <v>0</v>
      </c>
      <c r="F531" s="13">
        <f t="shared" si="25"/>
        <v>0</v>
      </c>
      <c r="G531" s="11">
        <f t="shared" si="26"/>
        <v>41015</v>
      </c>
    </row>
    <row r="532" spans="1:7" ht="21" x14ac:dyDescent="0.35">
      <c r="A532" s="11">
        <v>531</v>
      </c>
      <c r="B532" s="14">
        <v>44456</v>
      </c>
      <c r="C532" s="12" t="s">
        <v>4</v>
      </c>
      <c r="D532" s="11">
        <v>7580</v>
      </c>
      <c r="E532" s="11">
        <f t="shared" si="24"/>
        <v>0</v>
      </c>
      <c r="F532" s="13">
        <f t="shared" si="25"/>
        <v>0</v>
      </c>
      <c r="G532" s="11">
        <f t="shared" si="26"/>
        <v>33435</v>
      </c>
    </row>
    <row r="533" spans="1:7" ht="21" x14ac:dyDescent="0.35">
      <c r="A533" s="11">
        <v>532</v>
      </c>
      <c r="B533" s="14">
        <v>44457</v>
      </c>
      <c r="C533" s="12" t="s">
        <v>6</v>
      </c>
      <c r="D533" s="11">
        <v>7650</v>
      </c>
      <c r="E533" s="11">
        <f t="shared" si="24"/>
        <v>5000</v>
      </c>
      <c r="F533" s="13">
        <f t="shared" si="25"/>
        <v>0</v>
      </c>
      <c r="G533" s="11">
        <f t="shared" si="26"/>
        <v>30785</v>
      </c>
    </row>
    <row r="534" spans="1:7" ht="21" x14ac:dyDescent="0.35">
      <c r="A534" s="11">
        <v>533</v>
      </c>
      <c r="B534" s="14">
        <v>44457</v>
      </c>
      <c r="C534" s="12" t="s">
        <v>5</v>
      </c>
      <c r="D534" s="11">
        <v>2640</v>
      </c>
      <c r="E534" s="11">
        <f t="shared" si="24"/>
        <v>0</v>
      </c>
      <c r="F534" s="13">
        <f t="shared" si="25"/>
        <v>0</v>
      </c>
      <c r="G534" s="11">
        <f t="shared" si="26"/>
        <v>28145</v>
      </c>
    </row>
    <row r="535" spans="1:7" ht="21" x14ac:dyDescent="0.35">
      <c r="A535" s="11">
        <v>534</v>
      </c>
      <c r="B535" s="14">
        <v>44458</v>
      </c>
      <c r="C535" s="12" t="s">
        <v>7</v>
      </c>
      <c r="D535" s="11">
        <v>9750</v>
      </c>
      <c r="E535" s="11">
        <f t="shared" si="24"/>
        <v>5000</v>
      </c>
      <c r="F535" s="13">
        <f t="shared" si="25"/>
        <v>0</v>
      </c>
      <c r="G535" s="11">
        <f t="shared" si="26"/>
        <v>23395</v>
      </c>
    </row>
    <row r="536" spans="1:7" ht="21" x14ac:dyDescent="0.35">
      <c r="A536" s="11">
        <v>535</v>
      </c>
      <c r="B536" s="14">
        <v>44458</v>
      </c>
      <c r="C536" s="12" t="s">
        <v>5</v>
      </c>
      <c r="D536" s="11">
        <v>9860</v>
      </c>
      <c r="E536" s="11">
        <f t="shared" si="24"/>
        <v>0</v>
      </c>
      <c r="F536" s="13">
        <f t="shared" si="25"/>
        <v>0</v>
      </c>
      <c r="G536" s="11">
        <f t="shared" si="26"/>
        <v>13535</v>
      </c>
    </row>
    <row r="537" spans="1:7" ht="21" x14ac:dyDescent="0.35">
      <c r="A537" s="11">
        <v>536</v>
      </c>
      <c r="B537" s="14">
        <v>44458</v>
      </c>
      <c r="C537" s="12" t="s">
        <v>6</v>
      </c>
      <c r="D537" s="11">
        <v>8160</v>
      </c>
      <c r="E537" s="11">
        <f t="shared" si="24"/>
        <v>0</v>
      </c>
      <c r="F537" s="13">
        <f t="shared" si="25"/>
        <v>0</v>
      </c>
      <c r="G537" s="11">
        <f t="shared" si="26"/>
        <v>5375</v>
      </c>
    </row>
    <row r="538" spans="1:7" ht="21" x14ac:dyDescent="0.35">
      <c r="A538" s="11">
        <v>537</v>
      </c>
      <c r="B538" s="14">
        <v>44459</v>
      </c>
      <c r="C538" s="12" t="s">
        <v>4</v>
      </c>
      <c r="D538" s="11">
        <v>6280</v>
      </c>
      <c r="E538" s="11">
        <f t="shared" si="24"/>
        <v>13179</v>
      </c>
      <c r="F538" s="13">
        <f t="shared" si="25"/>
        <v>0</v>
      </c>
      <c r="G538" s="11">
        <f t="shared" si="26"/>
        <v>12274</v>
      </c>
    </row>
    <row r="539" spans="1:7" ht="21" x14ac:dyDescent="0.35">
      <c r="A539" s="11">
        <v>538</v>
      </c>
      <c r="B539" s="14">
        <v>44459</v>
      </c>
      <c r="C539" s="12" t="s">
        <v>7</v>
      </c>
      <c r="D539" s="11">
        <v>6490</v>
      </c>
      <c r="E539" s="11">
        <f t="shared" si="24"/>
        <v>0</v>
      </c>
      <c r="F539" s="13">
        <f t="shared" si="25"/>
        <v>0</v>
      </c>
      <c r="G539" s="11">
        <f t="shared" si="26"/>
        <v>5784</v>
      </c>
    </row>
    <row r="540" spans="1:7" ht="21" x14ac:dyDescent="0.35">
      <c r="A540" s="11">
        <v>539</v>
      </c>
      <c r="B540" s="14">
        <v>44460</v>
      </c>
      <c r="C540" s="12" t="s">
        <v>4</v>
      </c>
      <c r="D540" s="11">
        <v>4110</v>
      </c>
      <c r="E540" s="11">
        <f t="shared" si="24"/>
        <v>13179</v>
      </c>
      <c r="F540" s="13">
        <f t="shared" si="25"/>
        <v>0</v>
      </c>
      <c r="G540" s="11">
        <f t="shared" si="26"/>
        <v>14853</v>
      </c>
    </row>
    <row r="541" spans="1:7" ht="21" x14ac:dyDescent="0.35">
      <c r="A541" s="11">
        <v>540</v>
      </c>
      <c r="B541" s="14">
        <v>44460</v>
      </c>
      <c r="C541" s="12" t="s">
        <v>7</v>
      </c>
      <c r="D541" s="11">
        <v>3140</v>
      </c>
      <c r="E541" s="11">
        <f t="shared" si="24"/>
        <v>0</v>
      </c>
      <c r="F541" s="13">
        <f t="shared" si="25"/>
        <v>0</v>
      </c>
      <c r="G541" s="11">
        <f t="shared" si="26"/>
        <v>11713</v>
      </c>
    </row>
    <row r="542" spans="1:7" ht="21" x14ac:dyDescent="0.35">
      <c r="A542" s="11">
        <v>541</v>
      </c>
      <c r="B542" s="14">
        <v>44461</v>
      </c>
      <c r="C542" s="12" t="s">
        <v>7</v>
      </c>
      <c r="D542" s="11">
        <v>3550</v>
      </c>
      <c r="E542" s="11">
        <f t="shared" si="24"/>
        <v>13179</v>
      </c>
      <c r="F542" s="13">
        <f t="shared" si="25"/>
        <v>0</v>
      </c>
      <c r="G542" s="11">
        <f t="shared" si="26"/>
        <v>21342</v>
      </c>
    </row>
    <row r="543" spans="1:7" ht="21" x14ac:dyDescent="0.35">
      <c r="A543" s="11">
        <v>542</v>
      </c>
      <c r="B543" s="14">
        <v>44461</v>
      </c>
      <c r="C543" s="12" t="s">
        <v>6</v>
      </c>
      <c r="D543" s="11">
        <v>1280</v>
      </c>
      <c r="E543" s="11">
        <f t="shared" si="24"/>
        <v>0</v>
      </c>
      <c r="F543" s="13">
        <f t="shared" si="25"/>
        <v>0</v>
      </c>
      <c r="G543" s="11">
        <f t="shared" si="26"/>
        <v>20062</v>
      </c>
    </row>
    <row r="544" spans="1:7" ht="21" x14ac:dyDescent="0.35">
      <c r="A544" s="11">
        <v>543</v>
      </c>
      <c r="B544" s="14">
        <v>44462</v>
      </c>
      <c r="C544" s="12" t="s">
        <v>6</v>
      </c>
      <c r="D544" s="11">
        <v>8360</v>
      </c>
      <c r="E544" s="11">
        <f t="shared" si="24"/>
        <v>13179</v>
      </c>
      <c r="F544" s="13">
        <f t="shared" si="25"/>
        <v>0</v>
      </c>
      <c r="G544" s="11">
        <f t="shared" si="26"/>
        <v>24881</v>
      </c>
    </row>
    <row r="545" spans="1:7" ht="21" x14ac:dyDescent="0.35">
      <c r="A545" s="11">
        <v>544</v>
      </c>
      <c r="B545" s="14">
        <v>44463</v>
      </c>
      <c r="C545" s="12" t="s">
        <v>7</v>
      </c>
      <c r="D545" s="11">
        <v>2930</v>
      </c>
      <c r="E545" s="11">
        <f t="shared" si="24"/>
        <v>13179</v>
      </c>
      <c r="F545" s="13">
        <f t="shared" si="25"/>
        <v>0</v>
      </c>
      <c r="G545" s="11">
        <f t="shared" si="26"/>
        <v>35130</v>
      </c>
    </row>
    <row r="546" spans="1:7" ht="21" x14ac:dyDescent="0.35">
      <c r="A546" s="11">
        <v>545</v>
      </c>
      <c r="B546" s="14">
        <v>44463</v>
      </c>
      <c r="C546" s="12" t="s">
        <v>6</v>
      </c>
      <c r="D546" s="11">
        <v>9920</v>
      </c>
      <c r="E546" s="11">
        <f t="shared" si="24"/>
        <v>0</v>
      </c>
      <c r="F546" s="13">
        <f t="shared" si="25"/>
        <v>0</v>
      </c>
      <c r="G546" s="11">
        <f t="shared" si="26"/>
        <v>25210</v>
      </c>
    </row>
    <row r="547" spans="1:7" ht="21" x14ac:dyDescent="0.35">
      <c r="A547" s="11">
        <v>546</v>
      </c>
      <c r="B547" s="14">
        <v>44464</v>
      </c>
      <c r="C547" s="12" t="s">
        <v>6</v>
      </c>
      <c r="D547" s="11">
        <v>3140</v>
      </c>
      <c r="E547" s="11">
        <f t="shared" si="24"/>
        <v>5000</v>
      </c>
      <c r="F547" s="13">
        <f t="shared" si="25"/>
        <v>0</v>
      </c>
      <c r="G547" s="11">
        <f t="shared" si="26"/>
        <v>27070</v>
      </c>
    </row>
    <row r="548" spans="1:7" ht="21" x14ac:dyDescent="0.35">
      <c r="A548" s="11">
        <v>547</v>
      </c>
      <c r="B548" s="14">
        <v>44465</v>
      </c>
      <c r="C548" s="12" t="s">
        <v>4</v>
      </c>
      <c r="D548" s="11">
        <v>1010</v>
      </c>
      <c r="E548" s="11">
        <f t="shared" si="24"/>
        <v>5000</v>
      </c>
      <c r="F548" s="13">
        <f t="shared" si="25"/>
        <v>0</v>
      </c>
      <c r="G548" s="11">
        <f t="shared" si="26"/>
        <v>31060</v>
      </c>
    </row>
    <row r="549" spans="1:7" ht="21" x14ac:dyDescent="0.35">
      <c r="A549" s="11">
        <v>548</v>
      </c>
      <c r="B549" s="14">
        <v>44466</v>
      </c>
      <c r="C549" s="12" t="s">
        <v>6</v>
      </c>
      <c r="D549" s="11">
        <v>9210</v>
      </c>
      <c r="E549" s="11">
        <f t="shared" si="24"/>
        <v>13179</v>
      </c>
      <c r="F549" s="13">
        <f t="shared" si="25"/>
        <v>0</v>
      </c>
      <c r="G549" s="11">
        <f t="shared" si="26"/>
        <v>35029</v>
      </c>
    </row>
    <row r="550" spans="1:7" ht="21" x14ac:dyDescent="0.35">
      <c r="A550" s="11">
        <v>549</v>
      </c>
      <c r="B550" s="14">
        <v>44466</v>
      </c>
      <c r="C550" s="12" t="s">
        <v>7</v>
      </c>
      <c r="D550" s="11">
        <v>1880</v>
      </c>
      <c r="E550" s="11">
        <f t="shared" si="24"/>
        <v>0</v>
      </c>
      <c r="F550" s="13">
        <f t="shared" si="25"/>
        <v>0</v>
      </c>
      <c r="G550" s="11">
        <f t="shared" si="26"/>
        <v>33149</v>
      </c>
    </row>
    <row r="551" spans="1:7" ht="21" x14ac:dyDescent="0.35">
      <c r="A551" s="11">
        <v>550</v>
      </c>
      <c r="B551" s="14">
        <v>44467</v>
      </c>
      <c r="C551" s="12" t="s">
        <v>5</v>
      </c>
      <c r="D551" s="11">
        <v>5080</v>
      </c>
      <c r="E551" s="11">
        <f t="shared" si="24"/>
        <v>13179</v>
      </c>
      <c r="F551" s="13">
        <f t="shared" si="25"/>
        <v>0</v>
      </c>
      <c r="G551" s="11">
        <f t="shared" si="26"/>
        <v>41248</v>
      </c>
    </row>
    <row r="552" spans="1:7" ht="21" x14ac:dyDescent="0.35">
      <c r="A552" s="11">
        <v>551</v>
      </c>
      <c r="B552" s="14">
        <v>44467</v>
      </c>
      <c r="C552" s="12" t="s">
        <v>7</v>
      </c>
      <c r="D552" s="11">
        <v>6540</v>
      </c>
      <c r="E552" s="11">
        <f t="shared" si="24"/>
        <v>0</v>
      </c>
      <c r="F552" s="13">
        <f t="shared" si="25"/>
        <v>0</v>
      </c>
      <c r="G552" s="11">
        <f t="shared" si="26"/>
        <v>34708</v>
      </c>
    </row>
    <row r="553" spans="1:7" ht="21" x14ac:dyDescent="0.35">
      <c r="A553" s="11">
        <v>552</v>
      </c>
      <c r="B553" s="14">
        <v>44468</v>
      </c>
      <c r="C553" s="12" t="s">
        <v>6</v>
      </c>
      <c r="D553" s="11">
        <v>3250</v>
      </c>
      <c r="E553" s="11">
        <f t="shared" si="24"/>
        <v>13179</v>
      </c>
      <c r="F553" s="13">
        <f t="shared" si="25"/>
        <v>0</v>
      </c>
      <c r="G553" s="11">
        <f t="shared" si="26"/>
        <v>44637</v>
      </c>
    </row>
    <row r="554" spans="1:7" ht="21" x14ac:dyDescent="0.35">
      <c r="A554" s="11">
        <v>553</v>
      </c>
      <c r="B554" s="14">
        <v>44469</v>
      </c>
      <c r="C554" s="12" t="s">
        <v>4</v>
      </c>
      <c r="D554" s="11">
        <v>5080</v>
      </c>
      <c r="E554" s="11">
        <f t="shared" si="24"/>
        <v>13179</v>
      </c>
      <c r="F554" s="13">
        <f t="shared" si="25"/>
        <v>0</v>
      </c>
      <c r="G554" s="11">
        <f t="shared" si="26"/>
        <v>52736</v>
      </c>
    </row>
    <row r="555" spans="1:7" ht="21" x14ac:dyDescent="0.35">
      <c r="A555" s="11">
        <v>554</v>
      </c>
      <c r="B555" s="14">
        <v>44469</v>
      </c>
      <c r="C555" s="12" t="s">
        <v>5</v>
      </c>
      <c r="D555" s="11">
        <v>7660</v>
      </c>
      <c r="E555" s="11">
        <f t="shared" si="24"/>
        <v>0</v>
      </c>
      <c r="F555" s="13">
        <f t="shared" si="25"/>
        <v>0</v>
      </c>
      <c r="G555" s="11">
        <f t="shared" si="26"/>
        <v>45076</v>
      </c>
    </row>
    <row r="556" spans="1:7" ht="21" x14ac:dyDescent="0.35">
      <c r="A556" s="11">
        <v>555</v>
      </c>
      <c r="B556" s="14">
        <v>44470</v>
      </c>
      <c r="C556" s="12" t="s">
        <v>7</v>
      </c>
      <c r="D556" s="11">
        <v>7840</v>
      </c>
      <c r="E556" s="11">
        <f t="shared" si="24"/>
        <v>13179</v>
      </c>
      <c r="F556" s="13">
        <f t="shared" si="25"/>
        <v>0</v>
      </c>
      <c r="G556" s="11">
        <f t="shared" si="26"/>
        <v>50415</v>
      </c>
    </row>
    <row r="557" spans="1:7" ht="21" x14ac:dyDescent="0.35">
      <c r="A557" s="11">
        <v>556</v>
      </c>
      <c r="B557" s="14">
        <v>44470</v>
      </c>
      <c r="C557" s="12" t="s">
        <v>6</v>
      </c>
      <c r="D557" s="11">
        <v>2060</v>
      </c>
      <c r="E557" s="11">
        <f t="shared" si="24"/>
        <v>0</v>
      </c>
      <c r="F557" s="13">
        <f t="shared" si="25"/>
        <v>0</v>
      </c>
      <c r="G557" s="11">
        <f t="shared" si="26"/>
        <v>48355</v>
      </c>
    </row>
    <row r="558" spans="1:7" ht="21" x14ac:dyDescent="0.35">
      <c r="A558" s="11">
        <v>557</v>
      </c>
      <c r="B558" s="14">
        <v>44471</v>
      </c>
      <c r="C558" s="12" t="s">
        <v>5</v>
      </c>
      <c r="D558" s="11">
        <v>1010</v>
      </c>
      <c r="E558" s="11">
        <f t="shared" si="24"/>
        <v>5000</v>
      </c>
      <c r="F558" s="13">
        <f t="shared" si="25"/>
        <v>0</v>
      </c>
      <c r="G558" s="11">
        <f t="shared" si="26"/>
        <v>52345</v>
      </c>
    </row>
    <row r="559" spans="1:7" ht="21" x14ac:dyDescent="0.35">
      <c r="A559" s="11">
        <v>558</v>
      </c>
      <c r="B559" s="14">
        <v>44472</v>
      </c>
      <c r="C559" s="12" t="s">
        <v>5</v>
      </c>
      <c r="D559" s="11">
        <v>7540</v>
      </c>
      <c r="E559" s="11">
        <f t="shared" si="24"/>
        <v>5000</v>
      </c>
      <c r="F559" s="13">
        <f t="shared" si="25"/>
        <v>0</v>
      </c>
      <c r="G559" s="11">
        <f t="shared" si="26"/>
        <v>49805</v>
      </c>
    </row>
    <row r="560" spans="1:7" ht="21" x14ac:dyDescent="0.35">
      <c r="A560" s="11">
        <v>559</v>
      </c>
      <c r="B560" s="14">
        <v>44472</v>
      </c>
      <c r="C560" s="12" t="s">
        <v>7</v>
      </c>
      <c r="D560" s="11">
        <v>6350</v>
      </c>
      <c r="E560" s="11">
        <f t="shared" si="24"/>
        <v>0</v>
      </c>
      <c r="F560" s="13">
        <f t="shared" si="25"/>
        <v>0</v>
      </c>
      <c r="G560" s="11">
        <f t="shared" si="26"/>
        <v>43455</v>
      </c>
    </row>
    <row r="561" spans="1:7" ht="21" x14ac:dyDescent="0.35">
      <c r="A561" s="11">
        <v>560</v>
      </c>
      <c r="B561" s="14">
        <v>44472</v>
      </c>
      <c r="C561" s="12" t="s">
        <v>4</v>
      </c>
      <c r="D561" s="11">
        <v>9160</v>
      </c>
      <c r="E561" s="11">
        <f t="shared" si="24"/>
        <v>0</v>
      </c>
      <c r="F561" s="13">
        <f t="shared" si="25"/>
        <v>0</v>
      </c>
      <c r="G561" s="11">
        <f t="shared" si="26"/>
        <v>34295</v>
      </c>
    </row>
    <row r="562" spans="1:7" ht="21" x14ac:dyDescent="0.35">
      <c r="A562" s="11">
        <v>561</v>
      </c>
      <c r="B562" s="14">
        <v>44473</v>
      </c>
      <c r="C562" s="12" t="s">
        <v>5</v>
      </c>
      <c r="D562" s="11">
        <v>9800</v>
      </c>
      <c r="E562" s="11">
        <f t="shared" si="24"/>
        <v>13179</v>
      </c>
      <c r="F562" s="13">
        <f t="shared" si="25"/>
        <v>0</v>
      </c>
      <c r="G562" s="11">
        <f t="shared" si="26"/>
        <v>37674</v>
      </c>
    </row>
    <row r="563" spans="1:7" ht="21" x14ac:dyDescent="0.35">
      <c r="A563" s="11">
        <v>562</v>
      </c>
      <c r="B563" s="14">
        <v>44473</v>
      </c>
      <c r="C563" s="12" t="s">
        <v>7</v>
      </c>
      <c r="D563" s="11">
        <v>4990</v>
      </c>
      <c r="E563" s="11">
        <f t="shared" si="24"/>
        <v>0</v>
      </c>
      <c r="F563" s="13">
        <f t="shared" si="25"/>
        <v>0</v>
      </c>
      <c r="G563" s="11">
        <f t="shared" si="26"/>
        <v>32684</v>
      </c>
    </row>
    <row r="564" spans="1:7" ht="21" x14ac:dyDescent="0.35">
      <c r="A564" s="11">
        <v>563</v>
      </c>
      <c r="B564" s="14">
        <v>44474</v>
      </c>
      <c r="C564" s="12" t="s">
        <v>6</v>
      </c>
      <c r="D564" s="11">
        <v>5220</v>
      </c>
      <c r="E564" s="11">
        <f t="shared" si="24"/>
        <v>13179</v>
      </c>
      <c r="F564" s="13">
        <f t="shared" si="25"/>
        <v>0</v>
      </c>
      <c r="G564" s="11">
        <f t="shared" si="26"/>
        <v>40643</v>
      </c>
    </row>
    <row r="565" spans="1:7" ht="21" x14ac:dyDescent="0.35">
      <c r="A565" s="11">
        <v>564</v>
      </c>
      <c r="B565" s="14">
        <v>44474</v>
      </c>
      <c r="C565" s="12" t="s">
        <v>4</v>
      </c>
      <c r="D565" s="11">
        <v>3610</v>
      </c>
      <c r="E565" s="11">
        <f t="shared" si="24"/>
        <v>0</v>
      </c>
      <c r="F565" s="13">
        <f t="shared" si="25"/>
        <v>0</v>
      </c>
      <c r="G565" s="11">
        <f t="shared" si="26"/>
        <v>37033</v>
      </c>
    </row>
    <row r="566" spans="1:7" ht="21" x14ac:dyDescent="0.35">
      <c r="A566" s="11">
        <v>565</v>
      </c>
      <c r="B566" s="14">
        <v>44474</v>
      </c>
      <c r="C566" s="12" t="s">
        <v>5</v>
      </c>
      <c r="D566" s="11">
        <v>5150</v>
      </c>
      <c r="E566" s="11">
        <f t="shared" si="24"/>
        <v>0</v>
      </c>
      <c r="F566" s="13">
        <f t="shared" si="25"/>
        <v>0</v>
      </c>
      <c r="G566" s="11">
        <f t="shared" si="26"/>
        <v>31883</v>
      </c>
    </row>
    <row r="567" spans="1:7" ht="21" x14ac:dyDescent="0.35">
      <c r="A567" s="11">
        <v>566</v>
      </c>
      <c r="B567" s="14">
        <v>44475</v>
      </c>
      <c r="C567" s="12" t="s">
        <v>6</v>
      </c>
      <c r="D567" s="11">
        <v>2500</v>
      </c>
      <c r="E567" s="11">
        <f t="shared" si="24"/>
        <v>13179</v>
      </c>
      <c r="F567" s="13">
        <f t="shared" si="25"/>
        <v>0</v>
      </c>
      <c r="G567" s="11">
        <f t="shared" si="26"/>
        <v>42562</v>
      </c>
    </row>
    <row r="568" spans="1:7" ht="21" x14ac:dyDescent="0.35">
      <c r="A568" s="11">
        <v>567</v>
      </c>
      <c r="B568" s="14">
        <v>44475</v>
      </c>
      <c r="C568" s="12" t="s">
        <v>5</v>
      </c>
      <c r="D568" s="11">
        <v>8900</v>
      </c>
      <c r="E568" s="11">
        <f t="shared" si="24"/>
        <v>0</v>
      </c>
      <c r="F568" s="13">
        <f t="shared" si="25"/>
        <v>0</v>
      </c>
      <c r="G568" s="11">
        <f t="shared" si="26"/>
        <v>33662</v>
      </c>
    </row>
    <row r="569" spans="1:7" ht="21" x14ac:dyDescent="0.35">
      <c r="A569" s="11">
        <v>568</v>
      </c>
      <c r="B569" s="14">
        <v>44475</v>
      </c>
      <c r="C569" s="12" t="s">
        <v>7</v>
      </c>
      <c r="D569" s="11">
        <v>2040</v>
      </c>
      <c r="E569" s="11">
        <f t="shared" si="24"/>
        <v>0</v>
      </c>
      <c r="F569" s="13">
        <f t="shared" si="25"/>
        <v>0</v>
      </c>
      <c r="G569" s="11">
        <f t="shared" si="26"/>
        <v>31622</v>
      </c>
    </row>
    <row r="570" spans="1:7" ht="21" x14ac:dyDescent="0.35">
      <c r="A570" s="11">
        <v>569</v>
      </c>
      <c r="B570" s="14">
        <v>44476</v>
      </c>
      <c r="C570" s="12" t="s">
        <v>4</v>
      </c>
      <c r="D570" s="11">
        <v>8930</v>
      </c>
      <c r="E570" s="11">
        <f t="shared" si="24"/>
        <v>13179</v>
      </c>
      <c r="F570" s="13">
        <f t="shared" si="25"/>
        <v>0</v>
      </c>
      <c r="G570" s="11">
        <f t="shared" si="26"/>
        <v>35871</v>
      </c>
    </row>
    <row r="571" spans="1:7" ht="21" x14ac:dyDescent="0.35">
      <c r="A571" s="11">
        <v>570</v>
      </c>
      <c r="B571" s="14">
        <v>44477</v>
      </c>
      <c r="C571" s="12" t="s">
        <v>5</v>
      </c>
      <c r="D571" s="11">
        <v>4980</v>
      </c>
      <c r="E571" s="11">
        <f t="shared" si="24"/>
        <v>13179</v>
      </c>
      <c r="F571" s="13">
        <f t="shared" si="25"/>
        <v>0</v>
      </c>
      <c r="G571" s="11">
        <f t="shared" si="26"/>
        <v>44070</v>
      </c>
    </row>
    <row r="572" spans="1:7" ht="21" x14ac:dyDescent="0.35">
      <c r="A572" s="11">
        <v>571</v>
      </c>
      <c r="B572" s="14">
        <v>44477</v>
      </c>
      <c r="C572" s="12" t="s">
        <v>6</v>
      </c>
      <c r="D572" s="11">
        <v>7120</v>
      </c>
      <c r="E572" s="11">
        <f t="shared" si="24"/>
        <v>0</v>
      </c>
      <c r="F572" s="13">
        <f t="shared" si="25"/>
        <v>0</v>
      </c>
      <c r="G572" s="11">
        <f t="shared" si="26"/>
        <v>36950</v>
      </c>
    </row>
    <row r="573" spans="1:7" ht="21" x14ac:dyDescent="0.35">
      <c r="A573" s="11">
        <v>572</v>
      </c>
      <c r="B573" s="14">
        <v>44477</v>
      </c>
      <c r="C573" s="12" t="s">
        <v>4</v>
      </c>
      <c r="D573" s="11">
        <v>1780</v>
      </c>
      <c r="E573" s="11">
        <f t="shared" si="24"/>
        <v>0</v>
      </c>
      <c r="F573" s="13">
        <f t="shared" si="25"/>
        <v>0</v>
      </c>
      <c r="G573" s="11">
        <f t="shared" si="26"/>
        <v>35170</v>
      </c>
    </row>
    <row r="574" spans="1:7" ht="21" x14ac:dyDescent="0.35">
      <c r="A574" s="11">
        <v>573</v>
      </c>
      <c r="B574" s="14">
        <v>44478</v>
      </c>
      <c r="C574" s="12" t="s">
        <v>5</v>
      </c>
      <c r="D574" s="11">
        <v>8360</v>
      </c>
      <c r="E574" s="11">
        <f t="shared" si="24"/>
        <v>5000</v>
      </c>
      <c r="F574" s="13">
        <f t="shared" si="25"/>
        <v>0</v>
      </c>
      <c r="G574" s="11">
        <f t="shared" si="26"/>
        <v>31810</v>
      </c>
    </row>
    <row r="575" spans="1:7" ht="21" x14ac:dyDescent="0.35">
      <c r="A575" s="11">
        <v>574</v>
      </c>
      <c r="B575" s="14">
        <v>44478</v>
      </c>
      <c r="C575" s="12" t="s">
        <v>4</v>
      </c>
      <c r="D575" s="11">
        <v>5240</v>
      </c>
      <c r="E575" s="11">
        <f t="shared" si="24"/>
        <v>0</v>
      </c>
      <c r="F575" s="13">
        <f t="shared" si="25"/>
        <v>0</v>
      </c>
      <c r="G575" s="11">
        <f t="shared" si="26"/>
        <v>26570</v>
      </c>
    </row>
    <row r="576" spans="1:7" ht="21" x14ac:dyDescent="0.35">
      <c r="A576" s="11">
        <v>575</v>
      </c>
      <c r="B576" s="14">
        <v>44478</v>
      </c>
      <c r="C576" s="12" t="s">
        <v>7</v>
      </c>
      <c r="D576" s="11">
        <v>5420</v>
      </c>
      <c r="E576" s="11">
        <f t="shared" si="24"/>
        <v>0</v>
      </c>
      <c r="F576" s="13">
        <f t="shared" si="25"/>
        <v>0</v>
      </c>
      <c r="G576" s="11">
        <f t="shared" si="26"/>
        <v>21150</v>
      </c>
    </row>
    <row r="577" spans="1:7" ht="21" x14ac:dyDescent="0.35">
      <c r="A577" s="11">
        <v>576</v>
      </c>
      <c r="B577" s="14">
        <v>44479</v>
      </c>
      <c r="C577" s="12" t="s">
        <v>7</v>
      </c>
      <c r="D577" s="11">
        <v>9390</v>
      </c>
      <c r="E577" s="11">
        <f t="shared" si="24"/>
        <v>5000</v>
      </c>
      <c r="F577" s="13">
        <f t="shared" si="25"/>
        <v>0</v>
      </c>
      <c r="G577" s="11">
        <f t="shared" si="26"/>
        <v>16760</v>
      </c>
    </row>
    <row r="578" spans="1:7" ht="21" x14ac:dyDescent="0.35">
      <c r="A578" s="11">
        <v>577</v>
      </c>
      <c r="B578" s="14">
        <v>44479</v>
      </c>
      <c r="C578" s="12" t="s">
        <v>4</v>
      </c>
      <c r="D578" s="11">
        <v>2510</v>
      </c>
      <c r="E578" s="11">
        <f t="shared" si="24"/>
        <v>0</v>
      </c>
      <c r="F578" s="13">
        <f t="shared" si="25"/>
        <v>0</v>
      </c>
      <c r="G578" s="11">
        <f t="shared" si="26"/>
        <v>14250</v>
      </c>
    </row>
    <row r="579" spans="1:7" ht="21" x14ac:dyDescent="0.35">
      <c r="A579" s="11">
        <v>578</v>
      </c>
      <c r="B579" s="14">
        <v>44480</v>
      </c>
      <c r="C579" s="12" t="s">
        <v>7</v>
      </c>
      <c r="D579" s="11">
        <v>7980</v>
      </c>
      <c r="E579" s="11">
        <f t="shared" si="24"/>
        <v>13179</v>
      </c>
      <c r="F579" s="13">
        <f t="shared" si="25"/>
        <v>0</v>
      </c>
      <c r="G579" s="11">
        <f t="shared" si="26"/>
        <v>19449</v>
      </c>
    </row>
    <row r="580" spans="1:7" ht="21" x14ac:dyDescent="0.35">
      <c r="A580" s="11">
        <v>579</v>
      </c>
      <c r="B580" s="14">
        <v>44480</v>
      </c>
      <c r="C580" s="12" t="s">
        <v>4</v>
      </c>
      <c r="D580" s="11">
        <v>3720</v>
      </c>
      <c r="E580" s="11">
        <f t="shared" ref="E580:E643" si="27">IF(B580-B579 &lt;&gt; 0, IF(WEEKDAY(B580,2) &lt; 6,$J$2,5000),0)</f>
        <v>0</v>
      </c>
      <c r="F580" s="13">
        <f t="shared" ref="F580:F643" si="28">IF(G579 + E580 &lt;D580,1,0)</f>
        <v>0</v>
      </c>
      <c r="G580" s="11">
        <f t="shared" ref="G580:G643" si="29">$G579 + $E580 - IF($F580 = 0, $D580,0)</f>
        <v>15729</v>
      </c>
    </row>
    <row r="581" spans="1:7" ht="21" x14ac:dyDescent="0.35">
      <c r="A581" s="11">
        <v>580</v>
      </c>
      <c r="B581" s="14">
        <v>44481</v>
      </c>
      <c r="C581" s="12" t="s">
        <v>4</v>
      </c>
      <c r="D581" s="11">
        <v>3210</v>
      </c>
      <c r="E581" s="11">
        <f t="shared" si="27"/>
        <v>13179</v>
      </c>
      <c r="F581" s="13">
        <f t="shared" si="28"/>
        <v>0</v>
      </c>
      <c r="G581" s="11">
        <f t="shared" si="29"/>
        <v>25698</v>
      </c>
    </row>
    <row r="582" spans="1:7" ht="21" x14ac:dyDescent="0.35">
      <c r="A582" s="11">
        <v>581</v>
      </c>
      <c r="B582" s="14">
        <v>44482</v>
      </c>
      <c r="C582" s="12" t="s">
        <v>7</v>
      </c>
      <c r="D582" s="11">
        <v>7640</v>
      </c>
      <c r="E582" s="11">
        <f t="shared" si="27"/>
        <v>13179</v>
      </c>
      <c r="F582" s="13">
        <f t="shared" si="28"/>
        <v>0</v>
      </c>
      <c r="G582" s="11">
        <f t="shared" si="29"/>
        <v>31237</v>
      </c>
    </row>
    <row r="583" spans="1:7" ht="21" x14ac:dyDescent="0.35">
      <c r="A583" s="11">
        <v>582</v>
      </c>
      <c r="B583" s="14">
        <v>44482</v>
      </c>
      <c r="C583" s="12" t="s">
        <v>4</v>
      </c>
      <c r="D583" s="11">
        <v>6100</v>
      </c>
      <c r="E583" s="11">
        <f t="shared" si="27"/>
        <v>0</v>
      </c>
      <c r="F583" s="13">
        <f t="shared" si="28"/>
        <v>0</v>
      </c>
      <c r="G583" s="11">
        <f t="shared" si="29"/>
        <v>25137</v>
      </c>
    </row>
    <row r="584" spans="1:7" ht="21" x14ac:dyDescent="0.35">
      <c r="A584" s="11">
        <v>583</v>
      </c>
      <c r="B584" s="14">
        <v>44483</v>
      </c>
      <c r="C584" s="12" t="s">
        <v>4</v>
      </c>
      <c r="D584" s="11">
        <v>6850</v>
      </c>
      <c r="E584" s="11">
        <f t="shared" si="27"/>
        <v>13179</v>
      </c>
      <c r="F584" s="13">
        <f t="shared" si="28"/>
        <v>0</v>
      </c>
      <c r="G584" s="11">
        <f t="shared" si="29"/>
        <v>31466</v>
      </c>
    </row>
    <row r="585" spans="1:7" ht="21" x14ac:dyDescent="0.35">
      <c r="A585" s="11">
        <v>584</v>
      </c>
      <c r="B585" s="14">
        <v>44483</v>
      </c>
      <c r="C585" s="12" t="s">
        <v>7</v>
      </c>
      <c r="D585" s="11">
        <v>2170</v>
      </c>
      <c r="E585" s="11">
        <f t="shared" si="27"/>
        <v>0</v>
      </c>
      <c r="F585" s="13">
        <f t="shared" si="28"/>
        <v>0</v>
      </c>
      <c r="G585" s="11">
        <f t="shared" si="29"/>
        <v>29296</v>
      </c>
    </row>
    <row r="586" spans="1:7" ht="21" x14ac:dyDescent="0.35">
      <c r="A586" s="11">
        <v>585</v>
      </c>
      <c r="B586" s="14">
        <v>44484</v>
      </c>
      <c r="C586" s="12" t="s">
        <v>5</v>
      </c>
      <c r="D586" s="11">
        <v>6230</v>
      </c>
      <c r="E586" s="11">
        <f t="shared" si="27"/>
        <v>13179</v>
      </c>
      <c r="F586" s="13">
        <f t="shared" si="28"/>
        <v>0</v>
      </c>
      <c r="G586" s="11">
        <f t="shared" si="29"/>
        <v>36245</v>
      </c>
    </row>
    <row r="587" spans="1:7" ht="21" x14ac:dyDescent="0.35">
      <c r="A587" s="11">
        <v>586</v>
      </c>
      <c r="B587" s="14">
        <v>44484</v>
      </c>
      <c r="C587" s="12" t="s">
        <v>7</v>
      </c>
      <c r="D587" s="11">
        <v>2310</v>
      </c>
      <c r="E587" s="11">
        <f t="shared" si="27"/>
        <v>0</v>
      </c>
      <c r="F587" s="13">
        <f t="shared" si="28"/>
        <v>0</v>
      </c>
      <c r="G587" s="11">
        <f t="shared" si="29"/>
        <v>33935</v>
      </c>
    </row>
    <row r="588" spans="1:7" ht="21" x14ac:dyDescent="0.35">
      <c r="A588" s="11">
        <v>587</v>
      </c>
      <c r="B588" s="14">
        <v>44485</v>
      </c>
      <c r="C588" s="12" t="s">
        <v>6</v>
      </c>
      <c r="D588" s="11">
        <v>5650</v>
      </c>
      <c r="E588" s="11">
        <f t="shared" si="27"/>
        <v>5000</v>
      </c>
      <c r="F588" s="13">
        <f t="shared" si="28"/>
        <v>0</v>
      </c>
      <c r="G588" s="11">
        <f t="shared" si="29"/>
        <v>33285</v>
      </c>
    </row>
    <row r="589" spans="1:7" ht="21" x14ac:dyDescent="0.35">
      <c r="A589" s="11">
        <v>588</v>
      </c>
      <c r="B589" s="14">
        <v>44485</v>
      </c>
      <c r="C589" s="12" t="s">
        <v>7</v>
      </c>
      <c r="D589" s="11">
        <v>7250</v>
      </c>
      <c r="E589" s="11">
        <f t="shared" si="27"/>
        <v>0</v>
      </c>
      <c r="F589" s="13">
        <f t="shared" si="28"/>
        <v>0</v>
      </c>
      <c r="G589" s="11">
        <f t="shared" si="29"/>
        <v>26035</v>
      </c>
    </row>
    <row r="590" spans="1:7" ht="21" x14ac:dyDescent="0.35">
      <c r="A590" s="11">
        <v>589</v>
      </c>
      <c r="B590" s="14">
        <v>44486</v>
      </c>
      <c r="C590" s="12" t="s">
        <v>7</v>
      </c>
      <c r="D590" s="11">
        <v>3650</v>
      </c>
      <c r="E590" s="11">
        <f t="shared" si="27"/>
        <v>5000</v>
      </c>
      <c r="F590" s="13">
        <f t="shared" si="28"/>
        <v>0</v>
      </c>
      <c r="G590" s="11">
        <f t="shared" si="29"/>
        <v>27385</v>
      </c>
    </row>
    <row r="591" spans="1:7" ht="21" x14ac:dyDescent="0.35">
      <c r="A591" s="11">
        <v>590</v>
      </c>
      <c r="B591" s="14">
        <v>44486</v>
      </c>
      <c r="C591" s="12" t="s">
        <v>5</v>
      </c>
      <c r="D591" s="11">
        <v>4190</v>
      </c>
      <c r="E591" s="11">
        <f t="shared" si="27"/>
        <v>0</v>
      </c>
      <c r="F591" s="13">
        <f t="shared" si="28"/>
        <v>0</v>
      </c>
      <c r="G591" s="11">
        <f t="shared" si="29"/>
        <v>23195</v>
      </c>
    </row>
    <row r="592" spans="1:7" ht="21" x14ac:dyDescent="0.35">
      <c r="A592" s="11">
        <v>591</v>
      </c>
      <c r="B592" s="14">
        <v>44486</v>
      </c>
      <c r="C592" s="12" t="s">
        <v>4</v>
      </c>
      <c r="D592" s="11">
        <v>7920</v>
      </c>
      <c r="E592" s="11">
        <f t="shared" si="27"/>
        <v>0</v>
      </c>
      <c r="F592" s="13">
        <f t="shared" si="28"/>
        <v>0</v>
      </c>
      <c r="G592" s="11">
        <f t="shared" si="29"/>
        <v>15275</v>
      </c>
    </row>
    <row r="593" spans="1:7" ht="21" x14ac:dyDescent="0.35">
      <c r="A593" s="11">
        <v>592</v>
      </c>
      <c r="B593" s="14">
        <v>44487</v>
      </c>
      <c r="C593" s="12" t="s">
        <v>5</v>
      </c>
      <c r="D593" s="11">
        <v>5920</v>
      </c>
      <c r="E593" s="11">
        <f t="shared" si="27"/>
        <v>13179</v>
      </c>
      <c r="F593" s="13">
        <f t="shared" si="28"/>
        <v>0</v>
      </c>
      <c r="G593" s="11">
        <f t="shared" si="29"/>
        <v>22534</v>
      </c>
    </row>
    <row r="594" spans="1:7" ht="21" x14ac:dyDescent="0.35">
      <c r="A594" s="11">
        <v>593</v>
      </c>
      <c r="B594" s="14">
        <v>44487</v>
      </c>
      <c r="C594" s="12" t="s">
        <v>4</v>
      </c>
      <c r="D594" s="11">
        <v>5270</v>
      </c>
      <c r="E594" s="11">
        <f t="shared" si="27"/>
        <v>0</v>
      </c>
      <c r="F594" s="13">
        <f t="shared" si="28"/>
        <v>0</v>
      </c>
      <c r="G594" s="11">
        <f t="shared" si="29"/>
        <v>17264</v>
      </c>
    </row>
    <row r="595" spans="1:7" ht="21" x14ac:dyDescent="0.35">
      <c r="A595" s="11">
        <v>594</v>
      </c>
      <c r="B595" s="14">
        <v>44488</v>
      </c>
      <c r="C595" s="12" t="s">
        <v>6</v>
      </c>
      <c r="D595" s="11">
        <v>7990</v>
      </c>
      <c r="E595" s="11">
        <f t="shared" si="27"/>
        <v>13179</v>
      </c>
      <c r="F595" s="13">
        <f t="shared" si="28"/>
        <v>0</v>
      </c>
      <c r="G595" s="11">
        <f t="shared" si="29"/>
        <v>22453</v>
      </c>
    </row>
    <row r="596" spans="1:7" ht="21" x14ac:dyDescent="0.35">
      <c r="A596" s="11">
        <v>595</v>
      </c>
      <c r="B596" s="14">
        <v>44488</v>
      </c>
      <c r="C596" s="12" t="s">
        <v>5</v>
      </c>
      <c r="D596" s="11">
        <v>5450</v>
      </c>
      <c r="E596" s="11">
        <f t="shared" si="27"/>
        <v>0</v>
      </c>
      <c r="F596" s="13">
        <f t="shared" si="28"/>
        <v>0</v>
      </c>
      <c r="G596" s="11">
        <f t="shared" si="29"/>
        <v>17003</v>
      </c>
    </row>
    <row r="597" spans="1:7" ht="21" x14ac:dyDescent="0.35">
      <c r="A597" s="11">
        <v>596</v>
      </c>
      <c r="B597" s="14">
        <v>44489</v>
      </c>
      <c r="C597" s="12" t="s">
        <v>4</v>
      </c>
      <c r="D597" s="11">
        <v>2580</v>
      </c>
      <c r="E597" s="11">
        <f t="shared" si="27"/>
        <v>13179</v>
      </c>
      <c r="F597" s="13">
        <f t="shared" si="28"/>
        <v>0</v>
      </c>
      <c r="G597" s="11">
        <f t="shared" si="29"/>
        <v>27602</v>
      </c>
    </row>
    <row r="598" spans="1:7" ht="21" x14ac:dyDescent="0.35">
      <c r="A598" s="11">
        <v>597</v>
      </c>
      <c r="B598" s="14">
        <v>44490</v>
      </c>
      <c r="C598" s="12" t="s">
        <v>4</v>
      </c>
      <c r="D598" s="11">
        <v>8040</v>
      </c>
      <c r="E598" s="11">
        <f t="shared" si="27"/>
        <v>13179</v>
      </c>
      <c r="F598" s="13">
        <f t="shared" si="28"/>
        <v>0</v>
      </c>
      <c r="G598" s="11">
        <f t="shared" si="29"/>
        <v>32741</v>
      </c>
    </row>
    <row r="599" spans="1:7" ht="21" x14ac:dyDescent="0.35">
      <c r="A599" s="11">
        <v>598</v>
      </c>
      <c r="B599" s="14">
        <v>44490</v>
      </c>
      <c r="C599" s="12" t="s">
        <v>7</v>
      </c>
      <c r="D599" s="11">
        <v>1920</v>
      </c>
      <c r="E599" s="11">
        <f t="shared" si="27"/>
        <v>0</v>
      </c>
      <c r="F599" s="13">
        <f t="shared" si="28"/>
        <v>0</v>
      </c>
      <c r="G599" s="11">
        <f t="shared" si="29"/>
        <v>30821</v>
      </c>
    </row>
    <row r="600" spans="1:7" ht="21" x14ac:dyDescent="0.35">
      <c r="A600" s="11">
        <v>599</v>
      </c>
      <c r="B600" s="14">
        <v>44491</v>
      </c>
      <c r="C600" s="12" t="s">
        <v>4</v>
      </c>
      <c r="D600" s="11">
        <v>6930</v>
      </c>
      <c r="E600" s="11">
        <f t="shared" si="27"/>
        <v>13179</v>
      </c>
      <c r="F600" s="13">
        <f t="shared" si="28"/>
        <v>0</v>
      </c>
      <c r="G600" s="11">
        <f t="shared" si="29"/>
        <v>37070</v>
      </c>
    </row>
    <row r="601" spans="1:7" ht="21" x14ac:dyDescent="0.35">
      <c r="A601" s="11">
        <v>600</v>
      </c>
      <c r="B601" s="14">
        <v>44491</v>
      </c>
      <c r="C601" s="12" t="s">
        <v>6</v>
      </c>
      <c r="D601" s="11">
        <v>9480</v>
      </c>
      <c r="E601" s="11">
        <f t="shared" si="27"/>
        <v>0</v>
      </c>
      <c r="F601" s="13">
        <f t="shared" si="28"/>
        <v>0</v>
      </c>
      <c r="G601" s="11">
        <f t="shared" si="29"/>
        <v>27590</v>
      </c>
    </row>
    <row r="602" spans="1:7" ht="21" x14ac:dyDescent="0.35">
      <c r="A602" s="11">
        <v>601</v>
      </c>
      <c r="B602" s="14">
        <v>44491</v>
      </c>
      <c r="C602" s="12" t="s">
        <v>5</v>
      </c>
      <c r="D602" s="11">
        <v>4810</v>
      </c>
      <c r="E602" s="11">
        <f t="shared" si="27"/>
        <v>0</v>
      </c>
      <c r="F602" s="13">
        <f t="shared" si="28"/>
        <v>0</v>
      </c>
      <c r="G602" s="11">
        <f t="shared" si="29"/>
        <v>22780</v>
      </c>
    </row>
    <row r="603" spans="1:7" ht="21" x14ac:dyDescent="0.35">
      <c r="A603" s="11">
        <v>602</v>
      </c>
      <c r="B603" s="14">
        <v>44492</v>
      </c>
      <c r="C603" s="12" t="s">
        <v>4</v>
      </c>
      <c r="D603" s="11">
        <v>5770</v>
      </c>
      <c r="E603" s="11">
        <f t="shared" si="27"/>
        <v>5000</v>
      </c>
      <c r="F603" s="13">
        <f t="shared" si="28"/>
        <v>0</v>
      </c>
      <c r="G603" s="11">
        <f t="shared" si="29"/>
        <v>22010</v>
      </c>
    </row>
    <row r="604" spans="1:7" ht="21" x14ac:dyDescent="0.35">
      <c r="A604" s="11">
        <v>603</v>
      </c>
      <c r="B604" s="14">
        <v>44492</v>
      </c>
      <c r="C604" s="12" t="s">
        <v>7</v>
      </c>
      <c r="D604" s="11">
        <v>2610</v>
      </c>
      <c r="E604" s="11">
        <f t="shared" si="27"/>
        <v>0</v>
      </c>
      <c r="F604" s="13">
        <f t="shared" si="28"/>
        <v>0</v>
      </c>
      <c r="G604" s="11">
        <f t="shared" si="29"/>
        <v>19400</v>
      </c>
    </row>
    <row r="605" spans="1:7" ht="21" x14ac:dyDescent="0.35">
      <c r="A605" s="11">
        <v>604</v>
      </c>
      <c r="B605" s="14">
        <v>44493</v>
      </c>
      <c r="C605" s="12" t="s">
        <v>5</v>
      </c>
      <c r="D605" s="11">
        <v>2670</v>
      </c>
      <c r="E605" s="11">
        <f t="shared" si="27"/>
        <v>5000</v>
      </c>
      <c r="F605" s="13">
        <f t="shared" si="28"/>
        <v>0</v>
      </c>
      <c r="G605" s="11">
        <f t="shared" si="29"/>
        <v>21730</v>
      </c>
    </row>
    <row r="606" spans="1:7" ht="21" x14ac:dyDescent="0.35">
      <c r="A606" s="11">
        <v>605</v>
      </c>
      <c r="B606" s="14">
        <v>44493</v>
      </c>
      <c r="C606" s="12" t="s">
        <v>7</v>
      </c>
      <c r="D606" s="11">
        <v>1330</v>
      </c>
      <c r="E606" s="11">
        <f t="shared" si="27"/>
        <v>0</v>
      </c>
      <c r="F606" s="13">
        <f t="shared" si="28"/>
        <v>0</v>
      </c>
      <c r="G606" s="11">
        <f t="shared" si="29"/>
        <v>20400</v>
      </c>
    </row>
    <row r="607" spans="1:7" ht="21" x14ac:dyDescent="0.35">
      <c r="A607" s="11">
        <v>606</v>
      </c>
      <c r="B607" s="14">
        <v>44494</v>
      </c>
      <c r="C607" s="12" t="s">
        <v>5</v>
      </c>
      <c r="D607" s="11">
        <v>1700</v>
      </c>
      <c r="E607" s="11">
        <f t="shared" si="27"/>
        <v>13179</v>
      </c>
      <c r="F607" s="13">
        <f t="shared" si="28"/>
        <v>0</v>
      </c>
      <c r="G607" s="11">
        <f t="shared" si="29"/>
        <v>31879</v>
      </c>
    </row>
    <row r="608" spans="1:7" ht="21" x14ac:dyDescent="0.35">
      <c r="A608" s="11">
        <v>607</v>
      </c>
      <c r="B608" s="14">
        <v>44494</v>
      </c>
      <c r="C608" s="12" t="s">
        <v>6</v>
      </c>
      <c r="D608" s="11">
        <v>1050</v>
      </c>
      <c r="E608" s="11">
        <f t="shared" si="27"/>
        <v>0</v>
      </c>
      <c r="F608" s="13">
        <f t="shared" si="28"/>
        <v>0</v>
      </c>
      <c r="G608" s="11">
        <f t="shared" si="29"/>
        <v>30829</v>
      </c>
    </row>
    <row r="609" spans="1:7" ht="21" x14ac:dyDescent="0.35">
      <c r="A609" s="11">
        <v>608</v>
      </c>
      <c r="B609" s="14">
        <v>44494</v>
      </c>
      <c r="C609" s="12" t="s">
        <v>4</v>
      </c>
      <c r="D609" s="11">
        <v>1750</v>
      </c>
      <c r="E609" s="11">
        <f t="shared" si="27"/>
        <v>0</v>
      </c>
      <c r="F609" s="13">
        <f t="shared" si="28"/>
        <v>0</v>
      </c>
      <c r="G609" s="11">
        <f t="shared" si="29"/>
        <v>29079</v>
      </c>
    </row>
    <row r="610" spans="1:7" ht="21" x14ac:dyDescent="0.35">
      <c r="A610" s="11">
        <v>609</v>
      </c>
      <c r="B610" s="14">
        <v>44494</v>
      </c>
      <c r="C610" s="12" t="s">
        <v>7</v>
      </c>
      <c r="D610" s="11">
        <v>6530</v>
      </c>
      <c r="E610" s="11">
        <f t="shared" si="27"/>
        <v>0</v>
      </c>
      <c r="F610" s="13">
        <f t="shared" si="28"/>
        <v>0</v>
      </c>
      <c r="G610" s="11">
        <f t="shared" si="29"/>
        <v>22549</v>
      </c>
    </row>
    <row r="611" spans="1:7" ht="21" x14ac:dyDescent="0.35">
      <c r="A611" s="11">
        <v>610</v>
      </c>
      <c r="B611" s="14">
        <v>44495</v>
      </c>
      <c r="C611" s="12" t="s">
        <v>4</v>
      </c>
      <c r="D611" s="11">
        <v>6980</v>
      </c>
      <c r="E611" s="11">
        <f t="shared" si="27"/>
        <v>13179</v>
      </c>
      <c r="F611" s="13">
        <f t="shared" si="28"/>
        <v>0</v>
      </c>
      <c r="G611" s="11">
        <f t="shared" si="29"/>
        <v>28748</v>
      </c>
    </row>
    <row r="612" spans="1:7" ht="21" x14ac:dyDescent="0.35">
      <c r="A612" s="11">
        <v>611</v>
      </c>
      <c r="B612" s="14">
        <v>44495</v>
      </c>
      <c r="C612" s="12" t="s">
        <v>6</v>
      </c>
      <c r="D612" s="11">
        <v>6590</v>
      </c>
      <c r="E612" s="11">
        <f t="shared" si="27"/>
        <v>0</v>
      </c>
      <c r="F612" s="13">
        <f t="shared" si="28"/>
        <v>0</v>
      </c>
      <c r="G612" s="11">
        <f t="shared" si="29"/>
        <v>22158</v>
      </c>
    </row>
    <row r="613" spans="1:7" ht="21" x14ac:dyDescent="0.35">
      <c r="A613" s="11">
        <v>612</v>
      </c>
      <c r="B613" s="14">
        <v>44495</v>
      </c>
      <c r="C613" s="12" t="s">
        <v>5</v>
      </c>
      <c r="D613" s="11">
        <v>2090</v>
      </c>
      <c r="E613" s="11">
        <f t="shared" si="27"/>
        <v>0</v>
      </c>
      <c r="F613" s="13">
        <f t="shared" si="28"/>
        <v>0</v>
      </c>
      <c r="G613" s="11">
        <f t="shared" si="29"/>
        <v>20068</v>
      </c>
    </row>
    <row r="614" spans="1:7" ht="21" x14ac:dyDescent="0.35">
      <c r="A614" s="11">
        <v>613</v>
      </c>
      <c r="B614" s="14">
        <v>44496</v>
      </c>
      <c r="C614" s="12" t="s">
        <v>5</v>
      </c>
      <c r="D614" s="11">
        <v>3960</v>
      </c>
      <c r="E614" s="11">
        <f t="shared" si="27"/>
        <v>13179</v>
      </c>
      <c r="F614" s="13">
        <f t="shared" si="28"/>
        <v>0</v>
      </c>
      <c r="G614" s="11">
        <f t="shared" si="29"/>
        <v>29287</v>
      </c>
    </row>
    <row r="615" spans="1:7" ht="21" x14ac:dyDescent="0.35">
      <c r="A615" s="11">
        <v>614</v>
      </c>
      <c r="B615" s="14">
        <v>44496</v>
      </c>
      <c r="C615" s="12" t="s">
        <v>6</v>
      </c>
      <c r="D615" s="11">
        <v>6430</v>
      </c>
      <c r="E615" s="11">
        <f t="shared" si="27"/>
        <v>0</v>
      </c>
      <c r="F615" s="13">
        <f t="shared" si="28"/>
        <v>0</v>
      </c>
      <c r="G615" s="11">
        <f t="shared" si="29"/>
        <v>22857</v>
      </c>
    </row>
    <row r="616" spans="1:7" ht="21" x14ac:dyDescent="0.35">
      <c r="A616" s="11">
        <v>615</v>
      </c>
      <c r="B616" s="14">
        <v>44496</v>
      </c>
      <c r="C616" s="12" t="s">
        <v>4</v>
      </c>
      <c r="D616" s="11">
        <v>9940</v>
      </c>
      <c r="E616" s="11">
        <f t="shared" si="27"/>
        <v>0</v>
      </c>
      <c r="F616" s="13">
        <f t="shared" si="28"/>
        <v>0</v>
      </c>
      <c r="G616" s="11">
        <f t="shared" si="29"/>
        <v>12917</v>
      </c>
    </row>
    <row r="617" spans="1:7" ht="21" x14ac:dyDescent="0.35">
      <c r="A617" s="11">
        <v>616</v>
      </c>
      <c r="B617" s="14">
        <v>44496</v>
      </c>
      <c r="C617" s="12" t="s">
        <v>7</v>
      </c>
      <c r="D617" s="11">
        <v>4220</v>
      </c>
      <c r="E617" s="11">
        <f t="shared" si="27"/>
        <v>0</v>
      </c>
      <c r="F617" s="13">
        <f t="shared" si="28"/>
        <v>0</v>
      </c>
      <c r="G617" s="11">
        <f t="shared" si="29"/>
        <v>8697</v>
      </c>
    </row>
    <row r="618" spans="1:7" ht="21" x14ac:dyDescent="0.35">
      <c r="A618" s="11">
        <v>617</v>
      </c>
      <c r="B618" s="14">
        <v>44497</v>
      </c>
      <c r="C618" s="12" t="s">
        <v>7</v>
      </c>
      <c r="D618" s="11">
        <v>2630</v>
      </c>
      <c r="E618" s="11">
        <f t="shared" si="27"/>
        <v>13179</v>
      </c>
      <c r="F618" s="13">
        <f t="shared" si="28"/>
        <v>0</v>
      </c>
      <c r="G618" s="11">
        <f t="shared" si="29"/>
        <v>19246</v>
      </c>
    </row>
    <row r="619" spans="1:7" ht="21" x14ac:dyDescent="0.35">
      <c r="A619" s="11">
        <v>618</v>
      </c>
      <c r="B619" s="14">
        <v>44497</v>
      </c>
      <c r="C619" s="12" t="s">
        <v>4</v>
      </c>
      <c r="D619" s="11">
        <v>3540</v>
      </c>
      <c r="E619" s="11">
        <f t="shared" si="27"/>
        <v>0</v>
      </c>
      <c r="F619" s="13">
        <f t="shared" si="28"/>
        <v>0</v>
      </c>
      <c r="G619" s="11">
        <f t="shared" si="29"/>
        <v>15706</v>
      </c>
    </row>
    <row r="620" spans="1:7" ht="21" x14ac:dyDescent="0.35">
      <c r="A620" s="11">
        <v>619</v>
      </c>
      <c r="B620" s="14">
        <v>44498</v>
      </c>
      <c r="C620" s="12" t="s">
        <v>5</v>
      </c>
      <c r="D620" s="11">
        <v>2630</v>
      </c>
      <c r="E620" s="11">
        <f t="shared" si="27"/>
        <v>13179</v>
      </c>
      <c r="F620" s="13">
        <f t="shared" si="28"/>
        <v>0</v>
      </c>
      <c r="G620" s="11">
        <f t="shared" si="29"/>
        <v>26255</v>
      </c>
    </row>
    <row r="621" spans="1:7" ht="21" x14ac:dyDescent="0.35">
      <c r="A621" s="11">
        <v>620</v>
      </c>
      <c r="B621" s="14">
        <v>44499</v>
      </c>
      <c r="C621" s="12" t="s">
        <v>6</v>
      </c>
      <c r="D621" s="11">
        <v>4230</v>
      </c>
      <c r="E621" s="11">
        <f t="shared" si="27"/>
        <v>5000</v>
      </c>
      <c r="F621" s="13">
        <f t="shared" si="28"/>
        <v>0</v>
      </c>
      <c r="G621" s="11">
        <f t="shared" si="29"/>
        <v>27025</v>
      </c>
    </row>
    <row r="622" spans="1:7" ht="21" x14ac:dyDescent="0.35">
      <c r="A622" s="11">
        <v>621</v>
      </c>
      <c r="B622" s="14">
        <v>44499</v>
      </c>
      <c r="C622" s="12" t="s">
        <v>4</v>
      </c>
      <c r="D622" s="11">
        <v>4630</v>
      </c>
      <c r="E622" s="11">
        <f t="shared" si="27"/>
        <v>0</v>
      </c>
      <c r="F622" s="13">
        <f t="shared" si="28"/>
        <v>0</v>
      </c>
      <c r="G622" s="11">
        <f t="shared" si="29"/>
        <v>22395</v>
      </c>
    </row>
    <row r="623" spans="1:7" ht="21" x14ac:dyDescent="0.35">
      <c r="A623" s="11">
        <v>622</v>
      </c>
      <c r="B623" s="14">
        <v>44500</v>
      </c>
      <c r="C623" s="12" t="s">
        <v>5</v>
      </c>
      <c r="D623" s="11">
        <v>2100</v>
      </c>
      <c r="E623" s="11">
        <f t="shared" si="27"/>
        <v>5000</v>
      </c>
      <c r="F623" s="13">
        <f t="shared" si="28"/>
        <v>0</v>
      </c>
      <c r="G623" s="11">
        <f t="shared" si="29"/>
        <v>25295</v>
      </c>
    </row>
    <row r="624" spans="1:7" ht="21" x14ac:dyDescent="0.35">
      <c r="A624" s="11">
        <v>623</v>
      </c>
      <c r="B624" s="14">
        <v>44501</v>
      </c>
      <c r="C624" s="12" t="s">
        <v>4</v>
      </c>
      <c r="D624" s="11">
        <v>4290</v>
      </c>
      <c r="E624" s="11">
        <f t="shared" si="27"/>
        <v>13179</v>
      </c>
      <c r="F624" s="13">
        <f t="shared" si="28"/>
        <v>0</v>
      </c>
      <c r="G624" s="11">
        <f t="shared" si="29"/>
        <v>34184</v>
      </c>
    </row>
    <row r="625" spans="1:7" ht="21" x14ac:dyDescent="0.35">
      <c r="A625" s="11">
        <v>624</v>
      </c>
      <c r="B625" s="14">
        <v>44501</v>
      </c>
      <c r="C625" s="12" t="s">
        <v>6</v>
      </c>
      <c r="D625" s="11">
        <v>2870</v>
      </c>
      <c r="E625" s="11">
        <f t="shared" si="27"/>
        <v>0</v>
      </c>
      <c r="F625" s="13">
        <f t="shared" si="28"/>
        <v>0</v>
      </c>
      <c r="G625" s="11">
        <f t="shared" si="29"/>
        <v>31314</v>
      </c>
    </row>
    <row r="626" spans="1:7" ht="21" x14ac:dyDescent="0.35">
      <c r="A626" s="11">
        <v>625</v>
      </c>
      <c r="B626" s="14">
        <v>44501</v>
      </c>
      <c r="C626" s="12" t="s">
        <v>5</v>
      </c>
      <c r="D626" s="11">
        <v>3550</v>
      </c>
      <c r="E626" s="11">
        <f t="shared" si="27"/>
        <v>0</v>
      </c>
      <c r="F626" s="13">
        <f t="shared" si="28"/>
        <v>0</v>
      </c>
      <c r="G626" s="11">
        <f t="shared" si="29"/>
        <v>27764</v>
      </c>
    </row>
    <row r="627" spans="1:7" ht="21" x14ac:dyDescent="0.35">
      <c r="A627" s="11">
        <v>626</v>
      </c>
      <c r="B627" s="14">
        <v>44502</v>
      </c>
      <c r="C627" s="12" t="s">
        <v>4</v>
      </c>
      <c r="D627" s="11">
        <v>8480</v>
      </c>
      <c r="E627" s="11">
        <f t="shared" si="27"/>
        <v>13179</v>
      </c>
      <c r="F627" s="13">
        <f t="shared" si="28"/>
        <v>0</v>
      </c>
      <c r="G627" s="11">
        <f t="shared" si="29"/>
        <v>32463</v>
      </c>
    </row>
    <row r="628" spans="1:7" ht="21" x14ac:dyDescent="0.35">
      <c r="A628" s="11">
        <v>627</v>
      </c>
      <c r="B628" s="14">
        <v>44503</v>
      </c>
      <c r="C628" s="12" t="s">
        <v>4</v>
      </c>
      <c r="D628" s="11">
        <v>4860</v>
      </c>
      <c r="E628" s="11">
        <f t="shared" si="27"/>
        <v>13179</v>
      </c>
      <c r="F628" s="13">
        <f t="shared" si="28"/>
        <v>0</v>
      </c>
      <c r="G628" s="11">
        <f t="shared" si="29"/>
        <v>40782</v>
      </c>
    </row>
    <row r="629" spans="1:7" ht="21" x14ac:dyDescent="0.35">
      <c r="A629" s="11">
        <v>628</v>
      </c>
      <c r="B629" s="14">
        <v>44503</v>
      </c>
      <c r="C629" s="12" t="s">
        <v>5</v>
      </c>
      <c r="D629" s="11">
        <v>8270</v>
      </c>
      <c r="E629" s="11">
        <f t="shared" si="27"/>
        <v>0</v>
      </c>
      <c r="F629" s="13">
        <f t="shared" si="28"/>
        <v>0</v>
      </c>
      <c r="G629" s="11">
        <f t="shared" si="29"/>
        <v>32512</v>
      </c>
    </row>
    <row r="630" spans="1:7" ht="21" x14ac:dyDescent="0.35">
      <c r="A630" s="11">
        <v>629</v>
      </c>
      <c r="B630" s="14">
        <v>44504</v>
      </c>
      <c r="C630" s="12" t="s">
        <v>7</v>
      </c>
      <c r="D630" s="11">
        <v>8790</v>
      </c>
      <c r="E630" s="11">
        <f t="shared" si="27"/>
        <v>13179</v>
      </c>
      <c r="F630" s="13">
        <f t="shared" si="28"/>
        <v>0</v>
      </c>
      <c r="G630" s="11">
        <f t="shared" si="29"/>
        <v>36901</v>
      </c>
    </row>
    <row r="631" spans="1:7" ht="21" x14ac:dyDescent="0.35">
      <c r="A631" s="11">
        <v>630</v>
      </c>
      <c r="B631" s="14">
        <v>44504</v>
      </c>
      <c r="C631" s="12" t="s">
        <v>6</v>
      </c>
      <c r="D631" s="11">
        <v>3110</v>
      </c>
      <c r="E631" s="11">
        <f t="shared" si="27"/>
        <v>0</v>
      </c>
      <c r="F631" s="13">
        <f t="shared" si="28"/>
        <v>0</v>
      </c>
      <c r="G631" s="11">
        <f t="shared" si="29"/>
        <v>33791</v>
      </c>
    </row>
    <row r="632" spans="1:7" ht="21" x14ac:dyDescent="0.35">
      <c r="A632" s="11">
        <v>631</v>
      </c>
      <c r="B632" s="14">
        <v>44504</v>
      </c>
      <c r="C632" s="12" t="s">
        <v>5</v>
      </c>
      <c r="D632" s="11">
        <v>1440</v>
      </c>
      <c r="E632" s="11">
        <f t="shared" si="27"/>
        <v>0</v>
      </c>
      <c r="F632" s="13">
        <f t="shared" si="28"/>
        <v>0</v>
      </c>
      <c r="G632" s="11">
        <f t="shared" si="29"/>
        <v>32351</v>
      </c>
    </row>
    <row r="633" spans="1:7" ht="21" x14ac:dyDescent="0.35">
      <c r="A633" s="11">
        <v>632</v>
      </c>
      <c r="B633" s="14">
        <v>44505</v>
      </c>
      <c r="C633" s="12" t="s">
        <v>7</v>
      </c>
      <c r="D633" s="11">
        <v>4550</v>
      </c>
      <c r="E633" s="11">
        <f t="shared" si="27"/>
        <v>13179</v>
      </c>
      <c r="F633" s="13">
        <f t="shared" si="28"/>
        <v>0</v>
      </c>
      <c r="G633" s="11">
        <f t="shared" si="29"/>
        <v>40980</v>
      </c>
    </row>
    <row r="634" spans="1:7" ht="21" x14ac:dyDescent="0.35">
      <c r="A634" s="11">
        <v>633</v>
      </c>
      <c r="B634" s="14">
        <v>44505</v>
      </c>
      <c r="C634" s="12" t="s">
        <v>4</v>
      </c>
      <c r="D634" s="11">
        <v>6980</v>
      </c>
      <c r="E634" s="11">
        <f t="shared" si="27"/>
        <v>0</v>
      </c>
      <c r="F634" s="13">
        <f t="shared" si="28"/>
        <v>0</v>
      </c>
      <c r="G634" s="11">
        <f t="shared" si="29"/>
        <v>34000</v>
      </c>
    </row>
    <row r="635" spans="1:7" ht="21" x14ac:dyDescent="0.35">
      <c r="A635" s="11">
        <v>634</v>
      </c>
      <c r="B635" s="14">
        <v>44506</v>
      </c>
      <c r="C635" s="12" t="s">
        <v>5</v>
      </c>
      <c r="D635" s="11">
        <v>3920</v>
      </c>
      <c r="E635" s="11">
        <f t="shared" si="27"/>
        <v>5000</v>
      </c>
      <c r="F635" s="13">
        <f t="shared" si="28"/>
        <v>0</v>
      </c>
      <c r="G635" s="11">
        <f t="shared" si="29"/>
        <v>35080</v>
      </c>
    </row>
    <row r="636" spans="1:7" ht="21" x14ac:dyDescent="0.35">
      <c r="A636" s="11">
        <v>635</v>
      </c>
      <c r="B636" s="14">
        <v>44507</v>
      </c>
      <c r="C636" s="12" t="s">
        <v>5</v>
      </c>
      <c r="D636" s="11">
        <v>7040</v>
      </c>
      <c r="E636" s="11">
        <f t="shared" si="27"/>
        <v>5000</v>
      </c>
      <c r="F636" s="13">
        <f t="shared" si="28"/>
        <v>0</v>
      </c>
      <c r="G636" s="11">
        <f t="shared" si="29"/>
        <v>33040</v>
      </c>
    </row>
    <row r="637" spans="1:7" ht="21" x14ac:dyDescent="0.35">
      <c r="A637" s="11">
        <v>636</v>
      </c>
      <c r="B637" s="14">
        <v>44507</v>
      </c>
      <c r="C637" s="12" t="s">
        <v>4</v>
      </c>
      <c r="D637" s="11">
        <v>7000</v>
      </c>
      <c r="E637" s="11">
        <f t="shared" si="27"/>
        <v>0</v>
      </c>
      <c r="F637" s="13">
        <f t="shared" si="28"/>
        <v>0</v>
      </c>
      <c r="G637" s="11">
        <f t="shared" si="29"/>
        <v>26040</v>
      </c>
    </row>
    <row r="638" spans="1:7" ht="21" x14ac:dyDescent="0.35">
      <c r="A638" s="11">
        <v>637</v>
      </c>
      <c r="B638" s="14">
        <v>44508</v>
      </c>
      <c r="C638" s="12" t="s">
        <v>5</v>
      </c>
      <c r="D638" s="11">
        <v>1980</v>
      </c>
      <c r="E638" s="11">
        <f t="shared" si="27"/>
        <v>13179</v>
      </c>
      <c r="F638" s="13">
        <f t="shared" si="28"/>
        <v>0</v>
      </c>
      <c r="G638" s="11">
        <f t="shared" si="29"/>
        <v>37239</v>
      </c>
    </row>
    <row r="639" spans="1:7" ht="21" x14ac:dyDescent="0.35">
      <c r="A639" s="11">
        <v>638</v>
      </c>
      <c r="B639" s="14">
        <v>44508</v>
      </c>
      <c r="C639" s="12" t="s">
        <v>4</v>
      </c>
      <c r="D639" s="11">
        <v>7550</v>
      </c>
      <c r="E639" s="11">
        <f t="shared" si="27"/>
        <v>0</v>
      </c>
      <c r="F639" s="13">
        <f t="shared" si="28"/>
        <v>0</v>
      </c>
      <c r="G639" s="11">
        <f t="shared" si="29"/>
        <v>29689</v>
      </c>
    </row>
    <row r="640" spans="1:7" ht="21" x14ac:dyDescent="0.35">
      <c r="A640" s="11">
        <v>639</v>
      </c>
      <c r="B640" s="14">
        <v>44509</v>
      </c>
      <c r="C640" s="12" t="s">
        <v>6</v>
      </c>
      <c r="D640" s="11">
        <v>2300</v>
      </c>
      <c r="E640" s="11">
        <f t="shared" si="27"/>
        <v>13179</v>
      </c>
      <c r="F640" s="13">
        <f t="shared" si="28"/>
        <v>0</v>
      </c>
      <c r="G640" s="11">
        <f t="shared" si="29"/>
        <v>40568</v>
      </c>
    </row>
    <row r="641" spans="1:7" ht="21" x14ac:dyDescent="0.35">
      <c r="A641" s="11">
        <v>640</v>
      </c>
      <c r="B641" s="14">
        <v>44509</v>
      </c>
      <c r="C641" s="12" t="s">
        <v>5</v>
      </c>
      <c r="D641" s="11">
        <v>5950</v>
      </c>
      <c r="E641" s="11">
        <f t="shared" si="27"/>
        <v>0</v>
      </c>
      <c r="F641" s="13">
        <f t="shared" si="28"/>
        <v>0</v>
      </c>
      <c r="G641" s="11">
        <f t="shared" si="29"/>
        <v>34618</v>
      </c>
    </row>
    <row r="642" spans="1:7" ht="21" x14ac:dyDescent="0.35">
      <c r="A642" s="11">
        <v>641</v>
      </c>
      <c r="B642" s="14">
        <v>44509</v>
      </c>
      <c r="C642" s="12" t="s">
        <v>7</v>
      </c>
      <c r="D642" s="11">
        <v>4860</v>
      </c>
      <c r="E642" s="11">
        <f t="shared" si="27"/>
        <v>0</v>
      </c>
      <c r="F642" s="13">
        <f t="shared" si="28"/>
        <v>0</v>
      </c>
      <c r="G642" s="11">
        <f t="shared" si="29"/>
        <v>29758</v>
      </c>
    </row>
    <row r="643" spans="1:7" ht="21" x14ac:dyDescent="0.35">
      <c r="A643" s="11">
        <v>642</v>
      </c>
      <c r="B643" s="14">
        <v>44510</v>
      </c>
      <c r="C643" s="12" t="s">
        <v>5</v>
      </c>
      <c r="D643" s="11">
        <v>7210</v>
      </c>
      <c r="E643" s="11">
        <f t="shared" si="27"/>
        <v>13179</v>
      </c>
      <c r="F643" s="13">
        <f t="shared" si="28"/>
        <v>0</v>
      </c>
      <c r="G643" s="11">
        <f t="shared" si="29"/>
        <v>35727</v>
      </c>
    </row>
    <row r="644" spans="1:7" ht="21" x14ac:dyDescent="0.35">
      <c r="A644" s="11">
        <v>643</v>
      </c>
      <c r="B644" s="14">
        <v>44510</v>
      </c>
      <c r="C644" s="12" t="s">
        <v>6</v>
      </c>
      <c r="D644" s="11">
        <v>6320</v>
      </c>
      <c r="E644" s="11">
        <f t="shared" ref="E644:E707" si="30">IF(B644-B643 &lt;&gt; 0, IF(WEEKDAY(B644,2) &lt; 6,$J$2,5000),0)</f>
        <v>0</v>
      </c>
      <c r="F644" s="13">
        <f t="shared" ref="F644:F707" si="31">IF(G643 + E644 &lt;D644,1,0)</f>
        <v>0</v>
      </c>
      <c r="G644" s="11">
        <f t="shared" ref="G644:G707" si="32">$G643 + $E644 - IF($F644 = 0, $D644,0)</f>
        <v>29407</v>
      </c>
    </row>
    <row r="645" spans="1:7" ht="21" x14ac:dyDescent="0.35">
      <c r="A645" s="11">
        <v>644</v>
      </c>
      <c r="B645" s="14">
        <v>44510</v>
      </c>
      <c r="C645" s="12" t="s">
        <v>4</v>
      </c>
      <c r="D645" s="11">
        <v>6800</v>
      </c>
      <c r="E645" s="11">
        <f t="shared" si="30"/>
        <v>0</v>
      </c>
      <c r="F645" s="13">
        <f t="shared" si="31"/>
        <v>0</v>
      </c>
      <c r="G645" s="11">
        <f t="shared" si="32"/>
        <v>22607</v>
      </c>
    </row>
    <row r="646" spans="1:7" ht="21" x14ac:dyDescent="0.35">
      <c r="A646" s="11">
        <v>645</v>
      </c>
      <c r="B646" s="14">
        <v>44511</v>
      </c>
      <c r="C646" s="12" t="s">
        <v>4</v>
      </c>
      <c r="D646" s="11">
        <v>8040</v>
      </c>
      <c r="E646" s="11">
        <f t="shared" si="30"/>
        <v>13179</v>
      </c>
      <c r="F646" s="13">
        <f t="shared" si="31"/>
        <v>0</v>
      </c>
      <c r="G646" s="11">
        <f t="shared" si="32"/>
        <v>27746</v>
      </c>
    </row>
    <row r="647" spans="1:7" ht="21" x14ac:dyDescent="0.35">
      <c r="A647" s="11">
        <v>646</v>
      </c>
      <c r="B647" s="14">
        <v>44511</v>
      </c>
      <c r="C647" s="12" t="s">
        <v>6</v>
      </c>
      <c r="D647" s="11">
        <v>2960</v>
      </c>
      <c r="E647" s="11">
        <f t="shared" si="30"/>
        <v>0</v>
      </c>
      <c r="F647" s="13">
        <f t="shared" si="31"/>
        <v>0</v>
      </c>
      <c r="G647" s="11">
        <f t="shared" si="32"/>
        <v>24786</v>
      </c>
    </row>
    <row r="648" spans="1:7" ht="21" x14ac:dyDescent="0.35">
      <c r="A648" s="11">
        <v>647</v>
      </c>
      <c r="B648" s="14">
        <v>44512</v>
      </c>
      <c r="C648" s="12" t="s">
        <v>5</v>
      </c>
      <c r="D648" s="11">
        <v>1960</v>
      </c>
      <c r="E648" s="11">
        <f t="shared" si="30"/>
        <v>13179</v>
      </c>
      <c r="F648" s="13">
        <f t="shared" si="31"/>
        <v>0</v>
      </c>
      <c r="G648" s="11">
        <f t="shared" si="32"/>
        <v>36005</v>
      </c>
    </row>
    <row r="649" spans="1:7" ht="21" x14ac:dyDescent="0.35">
      <c r="A649" s="11">
        <v>648</v>
      </c>
      <c r="B649" s="14">
        <v>44513</v>
      </c>
      <c r="C649" s="12" t="s">
        <v>4</v>
      </c>
      <c r="D649" s="11">
        <v>5740</v>
      </c>
      <c r="E649" s="11">
        <f t="shared" si="30"/>
        <v>5000</v>
      </c>
      <c r="F649" s="13">
        <f t="shared" si="31"/>
        <v>0</v>
      </c>
      <c r="G649" s="11">
        <f t="shared" si="32"/>
        <v>35265</v>
      </c>
    </row>
    <row r="650" spans="1:7" ht="21" x14ac:dyDescent="0.35">
      <c r="A650" s="11">
        <v>649</v>
      </c>
      <c r="B650" s="14">
        <v>44514</v>
      </c>
      <c r="C650" s="12" t="s">
        <v>5</v>
      </c>
      <c r="D650" s="11">
        <v>2610</v>
      </c>
      <c r="E650" s="11">
        <f t="shared" si="30"/>
        <v>5000</v>
      </c>
      <c r="F650" s="13">
        <f t="shared" si="31"/>
        <v>0</v>
      </c>
      <c r="G650" s="11">
        <f t="shared" si="32"/>
        <v>37655</v>
      </c>
    </row>
    <row r="651" spans="1:7" ht="21" x14ac:dyDescent="0.35">
      <c r="A651" s="11">
        <v>650</v>
      </c>
      <c r="B651" s="14">
        <v>44514</v>
      </c>
      <c r="C651" s="12" t="s">
        <v>4</v>
      </c>
      <c r="D651" s="11">
        <v>5910</v>
      </c>
      <c r="E651" s="11">
        <f t="shared" si="30"/>
        <v>0</v>
      </c>
      <c r="F651" s="13">
        <f t="shared" si="31"/>
        <v>0</v>
      </c>
      <c r="G651" s="11">
        <f t="shared" si="32"/>
        <v>31745</v>
      </c>
    </row>
    <row r="652" spans="1:7" ht="21" x14ac:dyDescent="0.35">
      <c r="A652" s="11">
        <v>651</v>
      </c>
      <c r="B652" s="14">
        <v>44515</v>
      </c>
      <c r="C652" s="12" t="s">
        <v>5</v>
      </c>
      <c r="D652" s="11">
        <v>4410</v>
      </c>
      <c r="E652" s="11">
        <f t="shared" si="30"/>
        <v>13179</v>
      </c>
      <c r="F652" s="13">
        <f t="shared" si="31"/>
        <v>0</v>
      </c>
      <c r="G652" s="11">
        <f t="shared" si="32"/>
        <v>40514</v>
      </c>
    </row>
    <row r="653" spans="1:7" ht="21" x14ac:dyDescent="0.35">
      <c r="A653" s="11">
        <v>652</v>
      </c>
      <c r="B653" s="14">
        <v>44515</v>
      </c>
      <c r="C653" s="12" t="s">
        <v>4</v>
      </c>
      <c r="D653" s="11">
        <v>2820</v>
      </c>
      <c r="E653" s="11">
        <f t="shared" si="30"/>
        <v>0</v>
      </c>
      <c r="F653" s="13">
        <f t="shared" si="31"/>
        <v>0</v>
      </c>
      <c r="G653" s="11">
        <f t="shared" si="32"/>
        <v>37694</v>
      </c>
    </row>
    <row r="654" spans="1:7" ht="21" x14ac:dyDescent="0.35">
      <c r="A654" s="11">
        <v>653</v>
      </c>
      <c r="B654" s="14">
        <v>44515</v>
      </c>
      <c r="C654" s="12" t="s">
        <v>6</v>
      </c>
      <c r="D654" s="11">
        <v>8320</v>
      </c>
      <c r="E654" s="11">
        <f t="shared" si="30"/>
        <v>0</v>
      </c>
      <c r="F654" s="13">
        <f t="shared" si="31"/>
        <v>0</v>
      </c>
      <c r="G654" s="11">
        <f t="shared" si="32"/>
        <v>29374</v>
      </c>
    </row>
    <row r="655" spans="1:7" ht="21" x14ac:dyDescent="0.35">
      <c r="A655" s="11">
        <v>654</v>
      </c>
      <c r="B655" s="14">
        <v>44515</v>
      </c>
      <c r="C655" s="12" t="s">
        <v>7</v>
      </c>
      <c r="D655" s="11">
        <v>1580</v>
      </c>
      <c r="E655" s="11">
        <f t="shared" si="30"/>
        <v>0</v>
      </c>
      <c r="F655" s="13">
        <f t="shared" si="31"/>
        <v>0</v>
      </c>
      <c r="G655" s="11">
        <f t="shared" si="32"/>
        <v>27794</v>
      </c>
    </row>
    <row r="656" spans="1:7" ht="21" x14ac:dyDescent="0.35">
      <c r="A656" s="11">
        <v>655</v>
      </c>
      <c r="B656" s="14">
        <v>44516</v>
      </c>
      <c r="C656" s="12" t="s">
        <v>7</v>
      </c>
      <c r="D656" s="11">
        <v>3470</v>
      </c>
      <c r="E656" s="11">
        <f t="shared" si="30"/>
        <v>13179</v>
      </c>
      <c r="F656" s="13">
        <f t="shared" si="31"/>
        <v>0</v>
      </c>
      <c r="G656" s="11">
        <f t="shared" si="32"/>
        <v>37503</v>
      </c>
    </row>
    <row r="657" spans="1:7" ht="21" x14ac:dyDescent="0.35">
      <c r="A657" s="11">
        <v>656</v>
      </c>
      <c r="B657" s="14">
        <v>44516</v>
      </c>
      <c r="C657" s="12" t="s">
        <v>6</v>
      </c>
      <c r="D657" s="11">
        <v>4420</v>
      </c>
      <c r="E657" s="11">
        <f t="shared" si="30"/>
        <v>0</v>
      </c>
      <c r="F657" s="13">
        <f t="shared" si="31"/>
        <v>0</v>
      </c>
      <c r="G657" s="11">
        <f t="shared" si="32"/>
        <v>33083</v>
      </c>
    </row>
    <row r="658" spans="1:7" ht="21" x14ac:dyDescent="0.35">
      <c r="A658" s="11">
        <v>657</v>
      </c>
      <c r="B658" s="14">
        <v>44517</v>
      </c>
      <c r="C658" s="12" t="s">
        <v>6</v>
      </c>
      <c r="D658" s="11">
        <v>3130</v>
      </c>
      <c r="E658" s="11">
        <f t="shared" si="30"/>
        <v>13179</v>
      </c>
      <c r="F658" s="13">
        <f t="shared" si="31"/>
        <v>0</v>
      </c>
      <c r="G658" s="11">
        <f t="shared" si="32"/>
        <v>43132</v>
      </c>
    </row>
    <row r="659" spans="1:7" ht="21" x14ac:dyDescent="0.35">
      <c r="A659" s="11">
        <v>658</v>
      </c>
      <c r="B659" s="14">
        <v>44517</v>
      </c>
      <c r="C659" s="12" t="s">
        <v>7</v>
      </c>
      <c r="D659" s="11">
        <v>1320</v>
      </c>
      <c r="E659" s="11">
        <f t="shared" si="30"/>
        <v>0</v>
      </c>
      <c r="F659" s="13">
        <f t="shared" si="31"/>
        <v>0</v>
      </c>
      <c r="G659" s="11">
        <f t="shared" si="32"/>
        <v>41812</v>
      </c>
    </row>
    <row r="660" spans="1:7" ht="21" x14ac:dyDescent="0.35">
      <c r="A660" s="11">
        <v>659</v>
      </c>
      <c r="B660" s="14">
        <v>44517</v>
      </c>
      <c r="C660" s="12" t="s">
        <v>4</v>
      </c>
      <c r="D660" s="11">
        <v>8470</v>
      </c>
      <c r="E660" s="11">
        <f t="shared" si="30"/>
        <v>0</v>
      </c>
      <c r="F660" s="13">
        <f t="shared" si="31"/>
        <v>0</v>
      </c>
      <c r="G660" s="11">
        <f t="shared" si="32"/>
        <v>33342</v>
      </c>
    </row>
    <row r="661" spans="1:7" ht="21" x14ac:dyDescent="0.35">
      <c r="A661" s="11">
        <v>660</v>
      </c>
      <c r="B661" s="14">
        <v>44518</v>
      </c>
      <c r="C661" s="12" t="s">
        <v>6</v>
      </c>
      <c r="D661" s="11">
        <v>1030</v>
      </c>
      <c r="E661" s="11">
        <f t="shared" si="30"/>
        <v>13179</v>
      </c>
      <c r="F661" s="13">
        <f t="shared" si="31"/>
        <v>0</v>
      </c>
      <c r="G661" s="11">
        <f t="shared" si="32"/>
        <v>45491</v>
      </c>
    </row>
    <row r="662" spans="1:7" ht="21" x14ac:dyDescent="0.35">
      <c r="A662" s="11">
        <v>661</v>
      </c>
      <c r="B662" s="14">
        <v>44519</v>
      </c>
      <c r="C662" s="12" t="s">
        <v>4</v>
      </c>
      <c r="D662" s="11">
        <v>6050</v>
      </c>
      <c r="E662" s="11">
        <f t="shared" si="30"/>
        <v>13179</v>
      </c>
      <c r="F662" s="13">
        <f t="shared" si="31"/>
        <v>0</v>
      </c>
      <c r="G662" s="11">
        <f t="shared" si="32"/>
        <v>52620</v>
      </c>
    </row>
    <row r="663" spans="1:7" ht="21" x14ac:dyDescent="0.35">
      <c r="A663" s="11">
        <v>662</v>
      </c>
      <c r="B663" s="14">
        <v>44519</v>
      </c>
      <c r="C663" s="12" t="s">
        <v>5</v>
      </c>
      <c r="D663" s="11">
        <v>4740</v>
      </c>
      <c r="E663" s="11">
        <f t="shared" si="30"/>
        <v>0</v>
      </c>
      <c r="F663" s="13">
        <f t="shared" si="31"/>
        <v>0</v>
      </c>
      <c r="G663" s="11">
        <f t="shared" si="32"/>
        <v>47880</v>
      </c>
    </row>
    <row r="664" spans="1:7" ht="21" x14ac:dyDescent="0.35">
      <c r="A664" s="11">
        <v>663</v>
      </c>
      <c r="B664" s="14">
        <v>44520</v>
      </c>
      <c r="C664" s="12" t="s">
        <v>4</v>
      </c>
      <c r="D664" s="11">
        <v>5270</v>
      </c>
      <c r="E664" s="11">
        <f t="shared" si="30"/>
        <v>5000</v>
      </c>
      <c r="F664" s="13">
        <f t="shared" si="31"/>
        <v>0</v>
      </c>
      <c r="G664" s="11">
        <f t="shared" si="32"/>
        <v>47610</v>
      </c>
    </row>
    <row r="665" spans="1:7" ht="21" x14ac:dyDescent="0.35">
      <c r="A665" s="11">
        <v>664</v>
      </c>
      <c r="B665" s="14">
        <v>44520</v>
      </c>
      <c r="C665" s="12" t="s">
        <v>5</v>
      </c>
      <c r="D665" s="11">
        <v>9150</v>
      </c>
      <c r="E665" s="11">
        <f t="shared" si="30"/>
        <v>0</v>
      </c>
      <c r="F665" s="13">
        <f t="shared" si="31"/>
        <v>0</v>
      </c>
      <c r="G665" s="11">
        <f t="shared" si="32"/>
        <v>38460</v>
      </c>
    </row>
    <row r="666" spans="1:7" ht="21" x14ac:dyDescent="0.35">
      <c r="A666" s="11">
        <v>665</v>
      </c>
      <c r="B666" s="14">
        <v>44520</v>
      </c>
      <c r="C666" s="12" t="s">
        <v>6</v>
      </c>
      <c r="D666" s="11">
        <v>8790</v>
      </c>
      <c r="E666" s="11">
        <f t="shared" si="30"/>
        <v>0</v>
      </c>
      <c r="F666" s="13">
        <f t="shared" si="31"/>
        <v>0</v>
      </c>
      <c r="G666" s="11">
        <f t="shared" si="32"/>
        <v>29670</v>
      </c>
    </row>
    <row r="667" spans="1:7" ht="21" x14ac:dyDescent="0.35">
      <c r="A667" s="11">
        <v>666</v>
      </c>
      <c r="B667" s="14">
        <v>44520</v>
      </c>
      <c r="C667" s="12" t="s">
        <v>7</v>
      </c>
      <c r="D667" s="11">
        <v>2830</v>
      </c>
      <c r="E667" s="11">
        <f t="shared" si="30"/>
        <v>0</v>
      </c>
      <c r="F667" s="13">
        <f t="shared" si="31"/>
        <v>0</v>
      </c>
      <c r="G667" s="11">
        <f t="shared" si="32"/>
        <v>26840</v>
      </c>
    </row>
    <row r="668" spans="1:7" ht="21" x14ac:dyDescent="0.35">
      <c r="A668" s="11">
        <v>667</v>
      </c>
      <c r="B668" s="14">
        <v>44521</v>
      </c>
      <c r="C668" s="12" t="s">
        <v>4</v>
      </c>
      <c r="D668" s="11">
        <v>1380</v>
      </c>
      <c r="E668" s="11">
        <f t="shared" si="30"/>
        <v>5000</v>
      </c>
      <c r="F668" s="13">
        <f t="shared" si="31"/>
        <v>0</v>
      </c>
      <c r="G668" s="11">
        <f t="shared" si="32"/>
        <v>30460</v>
      </c>
    </row>
    <row r="669" spans="1:7" ht="21" x14ac:dyDescent="0.35">
      <c r="A669" s="11">
        <v>668</v>
      </c>
      <c r="B669" s="14">
        <v>44522</v>
      </c>
      <c r="C669" s="12" t="s">
        <v>5</v>
      </c>
      <c r="D669" s="11">
        <v>9060</v>
      </c>
      <c r="E669" s="11">
        <f t="shared" si="30"/>
        <v>13179</v>
      </c>
      <c r="F669" s="13">
        <f t="shared" si="31"/>
        <v>0</v>
      </c>
      <c r="G669" s="11">
        <f t="shared" si="32"/>
        <v>34579</v>
      </c>
    </row>
    <row r="670" spans="1:7" ht="21" x14ac:dyDescent="0.35">
      <c r="A670" s="11">
        <v>669</v>
      </c>
      <c r="B670" s="14">
        <v>44522</v>
      </c>
      <c r="C670" s="12" t="s">
        <v>7</v>
      </c>
      <c r="D670" s="11">
        <v>3190</v>
      </c>
      <c r="E670" s="11">
        <f t="shared" si="30"/>
        <v>0</v>
      </c>
      <c r="F670" s="13">
        <f t="shared" si="31"/>
        <v>0</v>
      </c>
      <c r="G670" s="11">
        <f t="shared" si="32"/>
        <v>31389</v>
      </c>
    </row>
    <row r="671" spans="1:7" ht="21" x14ac:dyDescent="0.35">
      <c r="A671" s="11">
        <v>670</v>
      </c>
      <c r="B671" s="14">
        <v>44522</v>
      </c>
      <c r="C671" s="12" t="s">
        <v>6</v>
      </c>
      <c r="D671" s="11">
        <v>4380</v>
      </c>
      <c r="E671" s="11">
        <f t="shared" si="30"/>
        <v>0</v>
      </c>
      <c r="F671" s="13">
        <f t="shared" si="31"/>
        <v>0</v>
      </c>
      <c r="G671" s="11">
        <f t="shared" si="32"/>
        <v>27009</v>
      </c>
    </row>
    <row r="672" spans="1:7" ht="21" x14ac:dyDescent="0.35">
      <c r="A672" s="11">
        <v>671</v>
      </c>
      <c r="B672" s="14">
        <v>44522</v>
      </c>
      <c r="C672" s="12" t="s">
        <v>4</v>
      </c>
      <c r="D672" s="11">
        <v>5930</v>
      </c>
      <c r="E672" s="11">
        <f t="shared" si="30"/>
        <v>0</v>
      </c>
      <c r="F672" s="13">
        <f t="shared" si="31"/>
        <v>0</v>
      </c>
      <c r="G672" s="11">
        <f t="shared" si="32"/>
        <v>21079</v>
      </c>
    </row>
    <row r="673" spans="1:7" ht="21" x14ac:dyDescent="0.35">
      <c r="A673" s="11">
        <v>672</v>
      </c>
      <c r="B673" s="14">
        <v>44523</v>
      </c>
      <c r="C673" s="12" t="s">
        <v>5</v>
      </c>
      <c r="D673" s="11">
        <v>3980</v>
      </c>
      <c r="E673" s="11">
        <f t="shared" si="30"/>
        <v>13179</v>
      </c>
      <c r="F673" s="13">
        <f t="shared" si="31"/>
        <v>0</v>
      </c>
      <c r="G673" s="11">
        <f t="shared" si="32"/>
        <v>30278</v>
      </c>
    </row>
    <row r="674" spans="1:7" ht="21" x14ac:dyDescent="0.35">
      <c r="A674" s="11">
        <v>673</v>
      </c>
      <c r="B674" s="14">
        <v>44523</v>
      </c>
      <c r="C674" s="12" t="s">
        <v>4</v>
      </c>
      <c r="D674" s="11">
        <v>9750</v>
      </c>
      <c r="E674" s="11">
        <f t="shared" si="30"/>
        <v>0</v>
      </c>
      <c r="F674" s="13">
        <f t="shared" si="31"/>
        <v>0</v>
      </c>
      <c r="G674" s="11">
        <f t="shared" si="32"/>
        <v>20528</v>
      </c>
    </row>
    <row r="675" spans="1:7" ht="21" x14ac:dyDescent="0.35">
      <c r="A675" s="11">
        <v>674</v>
      </c>
      <c r="B675" s="14">
        <v>44523</v>
      </c>
      <c r="C675" s="12" t="s">
        <v>7</v>
      </c>
      <c r="D675" s="11">
        <v>7340</v>
      </c>
      <c r="E675" s="11">
        <f t="shared" si="30"/>
        <v>0</v>
      </c>
      <c r="F675" s="13">
        <f t="shared" si="31"/>
        <v>0</v>
      </c>
      <c r="G675" s="11">
        <f t="shared" si="32"/>
        <v>13188</v>
      </c>
    </row>
    <row r="676" spans="1:7" ht="21" x14ac:dyDescent="0.35">
      <c r="A676" s="11">
        <v>675</v>
      </c>
      <c r="B676" s="14">
        <v>44523</v>
      </c>
      <c r="C676" s="12" t="s">
        <v>6</v>
      </c>
      <c r="D676" s="11">
        <v>5350</v>
      </c>
      <c r="E676" s="11">
        <f t="shared" si="30"/>
        <v>0</v>
      </c>
      <c r="F676" s="13">
        <f t="shared" si="31"/>
        <v>0</v>
      </c>
      <c r="G676" s="11">
        <f t="shared" si="32"/>
        <v>7838</v>
      </c>
    </row>
    <row r="677" spans="1:7" ht="21" x14ac:dyDescent="0.35">
      <c r="A677" s="11">
        <v>676</v>
      </c>
      <c r="B677" s="14">
        <v>44524</v>
      </c>
      <c r="C677" s="12" t="s">
        <v>4</v>
      </c>
      <c r="D677" s="11">
        <v>5490</v>
      </c>
      <c r="E677" s="11">
        <f t="shared" si="30"/>
        <v>13179</v>
      </c>
      <c r="F677" s="13">
        <f t="shared" si="31"/>
        <v>0</v>
      </c>
      <c r="G677" s="11">
        <f t="shared" si="32"/>
        <v>15527</v>
      </c>
    </row>
    <row r="678" spans="1:7" ht="21" x14ac:dyDescent="0.35">
      <c r="A678" s="11">
        <v>677</v>
      </c>
      <c r="B678" s="14">
        <v>44524</v>
      </c>
      <c r="C678" s="12" t="s">
        <v>7</v>
      </c>
      <c r="D678" s="11">
        <v>1180</v>
      </c>
      <c r="E678" s="11">
        <f t="shared" si="30"/>
        <v>0</v>
      </c>
      <c r="F678" s="13">
        <f t="shared" si="31"/>
        <v>0</v>
      </c>
      <c r="G678" s="11">
        <f t="shared" si="32"/>
        <v>14347</v>
      </c>
    </row>
    <row r="679" spans="1:7" ht="21" x14ac:dyDescent="0.35">
      <c r="A679" s="11">
        <v>678</v>
      </c>
      <c r="B679" s="14">
        <v>44525</v>
      </c>
      <c r="C679" s="12" t="s">
        <v>7</v>
      </c>
      <c r="D679" s="11">
        <v>7560</v>
      </c>
      <c r="E679" s="11">
        <f t="shared" si="30"/>
        <v>13179</v>
      </c>
      <c r="F679" s="13">
        <f t="shared" si="31"/>
        <v>0</v>
      </c>
      <c r="G679" s="11">
        <f t="shared" si="32"/>
        <v>19966</v>
      </c>
    </row>
    <row r="680" spans="1:7" ht="21" x14ac:dyDescent="0.35">
      <c r="A680" s="11">
        <v>679</v>
      </c>
      <c r="B680" s="14">
        <v>44526</v>
      </c>
      <c r="C680" s="12" t="s">
        <v>5</v>
      </c>
      <c r="D680" s="11">
        <v>7970</v>
      </c>
      <c r="E680" s="11">
        <f t="shared" si="30"/>
        <v>13179</v>
      </c>
      <c r="F680" s="13">
        <f t="shared" si="31"/>
        <v>0</v>
      </c>
      <c r="G680" s="11">
        <f t="shared" si="32"/>
        <v>25175</v>
      </c>
    </row>
    <row r="681" spans="1:7" ht="21" x14ac:dyDescent="0.35">
      <c r="A681" s="11">
        <v>680</v>
      </c>
      <c r="B681" s="14">
        <v>44526</v>
      </c>
      <c r="C681" s="12" t="s">
        <v>7</v>
      </c>
      <c r="D681" s="11">
        <v>2400</v>
      </c>
      <c r="E681" s="11">
        <f t="shared" si="30"/>
        <v>0</v>
      </c>
      <c r="F681" s="13">
        <f t="shared" si="31"/>
        <v>0</v>
      </c>
      <c r="G681" s="11">
        <f t="shared" si="32"/>
        <v>22775</v>
      </c>
    </row>
    <row r="682" spans="1:7" ht="21" x14ac:dyDescent="0.35">
      <c r="A682" s="11">
        <v>681</v>
      </c>
      <c r="B682" s="14">
        <v>44526</v>
      </c>
      <c r="C682" s="12" t="s">
        <v>4</v>
      </c>
      <c r="D682" s="11">
        <v>7120</v>
      </c>
      <c r="E682" s="11">
        <f t="shared" si="30"/>
        <v>0</v>
      </c>
      <c r="F682" s="13">
        <f t="shared" si="31"/>
        <v>0</v>
      </c>
      <c r="G682" s="11">
        <f t="shared" si="32"/>
        <v>15655</v>
      </c>
    </row>
    <row r="683" spans="1:7" ht="21" x14ac:dyDescent="0.35">
      <c r="A683" s="11">
        <v>682</v>
      </c>
      <c r="B683" s="14">
        <v>44527</v>
      </c>
      <c r="C683" s="12" t="s">
        <v>7</v>
      </c>
      <c r="D683" s="11">
        <v>3500</v>
      </c>
      <c r="E683" s="11">
        <f t="shared" si="30"/>
        <v>5000</v>
      </c>
      <c r="F683" s="13">
        <f t="shared" si="31"/>
        <v>0</v>
      </c>
      <c r="G683" s="11">
        <f t="shared" si="32"/>
        <v>17155</v>
      </c>
    </row>
    <row r="684" spans="1:7" ht="21" x14ac:dyDescent="0.35">
      <c r="A684" s="11">
        <v>683</v>
      </c>
      <c r="B684" s="14">
        <v>44527</v>
      </c>
      <c r="C684" s="12" t="s">
        <v>4</v>
      </c>
      <c r="D684" s="11">
        <v>8590</v>
      </c>
      <c r="E684" s="11">
        <f t="shared" si="30"/>
        <v>0</v>
      </c>
      <c r="F684" s="13">
        <f t="shared" si="31"/>
        <v>0</v>
      </c>
      <c r="G684" s="11">
        <f t="shared" si="32"/>
        <v>8565</v>
      </c>
    </row>
    <row r="685" spans="1:7" ht="21" x14ac:dyDescent="0.35">
      <c r="A685" s="11">
        <v>684</v>
      </c>
      <c r="B685" s="14">
        <v>44528</v>
      </c>
      <c r="C685" s="12" t="s">
        <v>4</v>
      </c>
      <c r="D685" s="11">
        <v>2510</v>
      </c>
      <c r="E685" s="11">
        <f t="shared" si="30"/>
        <v>5000</v>
      </c>
      <c r="F685" s="13">
        <f t="shared" si="31"/>
        <v>0</v>
      </c>
      <c r="G685" s="11">
        <f t="shared" si="32"/>
        <v>11055</v>
      </c>
    </row>
    <row r="686" spans="1:7" ht="21" x14ac:dyDescent="0.35">
      <c r="A686" s="11">
        <v>685</v>
      </c>
      <c r="B686" s="14">
        <v>44528</v>
      </c>
      <c r="C686" s="12" t="s">
        <v>5</v>
      </c>
      <c r="D686" s="11">
        <v>2180</v>
      </c>
      <c r="E686" s="11">
        <f t="shared" si="30"/>
        <v>0</v>
      </c>
      <c r="F686" s="13">
        <f t="shared" si="31"/>
        <v>0</v>
      </c>
      <c r="G686" s="11">
        <f t="shared" si="32"/>
        <v>8875</v>
      </c>
    </row>
    <row r="687" spans="1:7" ht="21" x14ac:dyDescent="0.35">
      <c r="A687" s="11">
        <v>686</v>
      </c>
      <c r="B687" s="14">
        <v>44528</v>
      </c>
      <c r="C687" s="12" t="s">
        <v>6</v>
      </c>
      <c r="D687" s="11">
        <v>4710</v>
      </c>
      <c r="E687" s="11">
        <f t="shared" si="30"/>
        <v>0</v>
      </c>
      <c r="F687" s="13">
        <f t="shared" si="31"/>
        <v>0</v>
      </c>
      <c r="G687" s="11">
        <f t="shared" si="32"/>
        <v>4165</v>
      </c>
    </row>
    <row r="688" spans="1:7" ht="21" x14ac:dyDescent="0.35">
      <c r="A688" s="11">
        <v>687</v>
      </c>
      <c r="B688" s="14">
        <v>44529</v>
      </c>
      <c r="C688" s="12" t="s">
        <v>5</v>
      </c>
      <c r="D688" s="11">
        <v>3830</v>
      </c>
      <c r="E688" s="11">
        <f t="shared" si="30"/>
        <v>13179</v>
      </c>
      <c r="F688" s="13">
        <f t="shared" si="31"/>
        <v>0</v>
      </c>
      <c r="G688" s="11">
        <f t="shared" si="32"/>
        <v>13514</v>
      </c>
    </row>
    <row r="689" spans="1:7" ht="21" x14ac:dyDescent="0.35">
      <c r="A689" s="11">
        <v>688</v>
      </c>
      <c r="B689" s="14">
        <v>44529</v>
      </c>
      <c r="C689" s="12" t="s">
        <v>4</v>
      </c>
      <c r="D689" s="11">
        <v>3110</v>
      </c>
      <c r="E689" s="11">
        <f t="shared" si="30"/>
        <v>0</v>
      </c>
      <c r="F689" s="13">
        <f t="shared" si="31"/>
        <v>0</v>
      </c>
      <c r="G689" s="11">
        <f t="shared" si="32"/>
        <v>10404</v>
      </c>
    </row>
    <row r="690" spans="1:7" ht="21" x14ac:dyDescent="0.35">
      <c r="A690" s="11">
        <v>689</v>
      </c>
      <c r="B690" s="14">
        <v>44529</v>
      </c>
      <c r="C690" s="12" t="s">
        <v>7</v>
      </c>
      <c r="D690" s="11">
        <v>9840</v>
      </c>
      <c r="E690" s="11">
        <f t="shared" si="30"/>
        <v>0</v>
      </c>
      <c r="F690" s="13">
        <f t="shared" si="31"/>
        <v>0</v>
      </c>
      <c r="G690" s="11">
        <f t="shared" si="32"/>
        <v>564</v>
      </c>
    </row>
    <row r="691" spans="1:7" ht="21" x14ac:dyDescent="0.35">
      <c r="A691" s="11">
        <v>690</v>
      </c>
      <c r="B691" s="14">
        <v>44530</v>
      </c>
      <c r="C691" s="12" t="s">
        <v>4</v>
      </c>
      <c r="D691" s="11">
        <v>3880</v>
      </c>
      <c r="E691" s="11">
        <f t="shared" si="30"/>
        <v>13179</v>
      </c>
      <c r="F691" s="13">
        <f t="shared" si="31"/>
        <v>0</v>
      </c>
      <c r="G691" s="11">
        <f t="shared" si="32"/>
        <v>9863</v>
      </c>
    </row>
    <row r="692" spans="1:7" ht="21" x14ac:dyDescent="0.35">
      <c r="A692" s="11">
        <v>691</v>
      </c>
      <c r="B692" s="14">
        <v>44530</v>
      </c>
      <c r="C692" s="12" t="s">
        <v>7</v>
      </c>
      <c r="D692" s="11">
        <v>9670</v>
      </c>
      <c r="E692" s="11">
        <f t="shared" si="30"/>
        <v>0</v>
      </c>
      <c r="F692" s="13">
        <f t="shared" si="31"/>
        <v>0</v>
      </c>
      <c r="G692" s="11">
        <f t="shared" si="32"/>
        <v>193</v>
      </c>
    </row>
    <row r="693" spans="1:7" ht="21" x14ac:dyDescent="0.35">
      <c r="A693" s="11">
        <v>692</v>
      </c>
      <c r="B693" s="14">
        <v>44531</v>
      </c>
      <c r="C693" s="12" t="s">
        <v>7</v>
      </c>
      <c r="D693" s="11">
        <v>3510</v>
      </c>
      <c r="E693" s="11">
        <f t="shared" si="30"/>
        <v>13179</v>
      </c>
      <c r="F693" s="13">
        <f t="shared" si="31"/>
        <v>0</v>
      </c>
      <c r="G693" s="11">
        <f t="shared" si="32"/>
        <v>9862</v>
      </c>
    </row>
    <row r="694" spans="1:7" ht="21" x14ac:dyDescent="0.35">
      <c r="A694" s="11">
        <v>693</v>
      </c>
      <c r="B694" s="14">
        <v>44532</v>
      </c>
      <c r="C694" s="12" t="s">
        <v>7</v>
      </c>
      <c r="D694" s="11">
        <v>5820</v>
      </c>
      <c r="E694" s="11">
        <f t="shared" si="30"/>
        <v>13179</v>
      </c>
      <c r="F694" s="13">
        <f t="shared" si="31"/>
        <v>0</v>
      </c>
      <c r="G694" s="11">
        <f t="shared" si="32"/>
        <v>17221</v>
      </c>
    </row>
    <row r="695" spans="1:7" ht="21" x14ac:dyDescent="0.35">
      <c r="A695" s="11">
        <v>694</v>
      </c>
      <c r="B695" s="14">
        <v>44532</v>
      </c>
      <c r="C695" s="12" t="s">
        <v>4</v>
      </c>
      <c r="D695" s="11">
        <v>1950</v>
      </c>
      <c r="E695" s="11">
        <f t="shared" si="30"/>
        <v>0</v>
      </c>
      <c r="F695" s="13">
        <f t="shared" si="31"/>
        <v>0</v>
      </c>
      <c r="G695" s="11">
        <f t="shared" si="32"/>
        <v>15271</v>
      </c>
    </row>
    <row r="696" spans="1:7" ht="21" x14ac:dyDescent="0.35">
      <c r="A696" s="11">
        <v>695</v>
      </c>
      <c r="B696" s="14">
        <v>44533</v>
      </c>
      <c r="C696" s="12" t="s">
        <v>7</v>
      </c>
      <c r="D696" s="11">
        <v>1310</v>
      </c>
      <c r="E696" s="11">
        <f t="shared" si="30"/>
        <v>13179</v>
      </c>
      <c r="F696" s="13">
        <f t="shared" si="31"/>
        <v>0</v>
      </c>
      <c r="G696" s="11">
        <f t="shared" si="32"/>
        <v>27140</v>
      </c>
    </row>
    <row r="697" spans="1:7" ht="21" x14ac:dyDescent="0.35">
      <c r="A697" s="11">
        <v>696</v>
      </c>
      <c r="B697" s="14">
        <v>44533</v>
      </c>
      <c r="C697" s="12" t="s">
        <v>5</v>
      </c>
      <c r="D697" s="11">
        <v>3850</v>
      </c>
      <c r="E697" s="11">
        <f t="shared" si="30"/>
        <v>0</v>
      </c>
      <c r="F697" s="13">
        <f t="shared" si="31"/>
        <v>0</v>
      </c>
      <c r="G697" s="11">
        <f t="shared" si="32"/>
        <v>23290</v>
      </c>
    </row>
    <row r="698" spans="1:7" ht="21" x14ac:dyDescent="0.35">
      <c r="A698" s="11">
        <v>697</v>
      </c>
      <c r="B698" s="14">
        <v>44533</v>
      </c>
      <c r="C698" s="12" t="s">
        <v>6</v>
      </c>
      <c r="D698" s="11">
        <v>4160</v>
      </c>
      <c r="E698" s="11">
        <f t="shared" si="30"/>
        <v>0</v>
      </c>
      <c r="F698" s="13">
        <f t="shared" si="31"/>
        <v>0</v>
      </c>
      <c r="G698" s="11">
        <f t="shared" si="32"/>
        <v>19130</v>
      </c>
    </row>
    <row r="699" spans="1:7" ht="21" x14ac:dyDescent="0.35">
      <c r="A699" s="11">
        <v>698</v>
      </c>
      <c r="B699" s="14">
        <v>44534</v>
      </c>
      <c r="C699" s="12" t="s">
        <v>7</v>
      </c>
      <c r="D699" s="11">
        <v>3550</v>
      </c>
      <c r="E699" s="11">
        <f t="shared" si="30"/>
        <v>5000</v>
      </c>
      <c r="F699" s="13">
        <f t="shared" si="31"/>
        <v>0</v>
      </c>
      <c r="G699" s="11">
        <f t="shared" si="32"/>
        <v>20580</v>
      </c>
    </row>
    <row r="700" spans="1:7" ht="21" x14ac:dyDescent="0.35">
      <c r="A700" s="11">
        <v>699</v>
      </c>
      <c r="B700" s="14">
        <v>44534</v>
      </c>
      <c r="C700" s="12" t="s">
        <v>5</v>
      </c>
      <c r="D700" s="11">
        <v>2700</v>
      </c>
      <c r="E700" s="11">
        <f t="shared" si="30"/>
        <v>0</v>
      </c>
      <c r="F700" s="13">
        <f t="shared" si="31"/>
        <v>0</v>
      </c>
      <c r="G700" s="11">
        <f t="shared" si="32"/>
        <v>17880</v>
      </c>
    </row>
    <row r="701" spans="1:7" ht="21" x14ac:dyDescent="0.35">
      <c r="A701" s="11">
        <v>700</v>
      </c>
      <c r="B701" s="14">
        <v>44535</v>
      </c>
      <c r="C701" s="12" t="s">
        <v>4</v>
      </c>
      <c r="D701" s="11">
        <v>4620</v>
      </c>
      <c r="E701" s="11">
        <f t="shared" si="30"/>
        <v>5000</v>
      </c>
      <c r="F701" s="13">
        <f t="shared" si="31"/>
        <v>0</v>
      </c>
      <c r="G701" s="11">
        <f t="shared" si="32"/>
        <v>18260</v>
      </c>
    </row>
    <row r="702" spans="1:7" ht="21" x14ac:dyDescent="0.35">
      <c r="A702" s="11">
        <v>701</v>
      </c>
      <c r="B702" s="14">
        <v>44535</v>
      </c>
      <c r="C702" s="12" t="s">
        <v>5</v>
      </c>
      <c r="D702" s="11">
        <v>5060</v>
      </c>
      <c r="E702" s="11">
        <f t="shared" si="30"/>
        <v>0</v>
      </c>
      <c r="F702" s="13">
        <f t="shared" si="31"/>
        <v>0</v>
      </c>
      <c r="G702" s="11">
        <f t="shared" si="32"/>
        <v>13200</v>
      </c>
    </row>
    <row r="703" spans="1:7" ht="21" x14ac:dyDescent="0.35">
      <c r="A703" s="11">
        <v>702</v>
      </c>
      <c r="B703" s="14">
        <v>44536</v>
      </c>
      <c r="C703" s="12" t="s">
        <v>4</v>
      </c>
      <c r="D703" s="11">
        <v>2550</v>
      </c>
      <c r="E703" s="11">
        <f t="shared" si="30"/>
        <v>13179</v>
      </c>
      <c r="F703" s="13">
        <f t="shared" si="31"/>
        <v>0</v>
      </c>
      <c r="G703" s="11">
        <f t="shared" si="32"/>
        <v>23829</v>
      </c>
    </row>
    <row r="704" spans="1:7" ht="21" x14ac:dyDescent="0.35">
      <c r="A704" s="11">
        <v>703</v>
      </c>
      <c r="B704" s="14">
        <v>44536</v>
      </c>
      <c r="C704" s="12" t="s">
        <v>5</v>
      </c>
      <c r="D704" s="11">
        <v>4310</v>
      </c>
      <c r="E704" s="11">
        <f t="shared" si="30"/>
        <v>0</v>
      </c>
      <c r="F704" s="13">
        <f t="shared" si="31"/>
        <v>0</v>
      </c>
      <c r="G704" s="11">
        <f t="shared" si="32"/>
        <v>19519</v>
      </c>
    </row>
    <row r="705" spans="1:7" ht="21" x14ac:dyDescent="0.35">
      <c r="A705" s="11">
        <v>704</v>
      </c>
      <c r="B705" s="14">
        <v>44536</v>
      </c>
      <c r="C705" s="12" t="s">
        <v>6</v>
      </c>
      <c r="D705" s="11">
        <v>7210</v>
      </c>
      <c r="E705" s="11">
        <f t="shared" si="30"/>
        <v>0</v>
      </c>
      <c r="F705" s="13">
        <f t="shared" si="31"/>
        <v>0</v>
      </c>
      <c r="G705" s="11">
        <f t="shared" si="32"/>
        <v>12309</v>
      </c>
    </row>
    <row r="706" spans="1:7" ht="21" x14ac:dyDescent="0.35">
      <c r="A706" s="11">
        <v>705</v>
      </c>
      <c r="B706" s="14">
        <v>44537</v>
      </c>
      <c r="C706" s="12" t="s">
        <v>6</v>
      </c>
      <c r="D706" s="11">
        <v>3560</v>
      </c>
      <c r="E706" s="11">
        <f t="shared" si="30"/>
        <v>13179</v>
      </c>
      <c r="F706" s="13">
        <f t="shared" si="31"/>
        <v>0</v>
      </c>
      <c r="G706" s="11">
        <f t="shared" si="32"/>
        <v>21928</v>
      </c>
    </row>
    <row r="707" spans="1:7" ht="21" x14ac:dyDescent="0.35">
      <c r="A707" s="11">
        <v>706</v>
      </c>
      <c r="B707" s="14">
        <v>44538</v>
      </c>
      <c r="C707" s="12" t="s">
        <v>5</v>
      </c>
      <c r="D707" s="11">
        <v>520</v>
      </c>
      <c r="E707" s="11">
        <f t="shared" si="30"/>
        <v>13179</v>
      </c>
      <c r="F707" s="13">
        <f t="shared" si="31"/>
        <v>0</v>
      </c>
      <c r="G707" s="11">
        <f t="shared" si="32"/>
        <v>34587</v>
      </c>
    </row>
    <row r="708" spans="1:7" ht="21" x14ac:dyDescent="0.35">
      <c r="A708" s="11">
        <v>707</v>
      </c>
      <c r="B708" s="14">
        <v>44539</v>
      </c>
      <c r="C708" s="12" t="s">
        <v>7</v>
      </c>
      <c r="D708" s="11">
        <v>6090</v>
      </c>
      <c r="E708" s="11">
        <f t="shared" ref="E708:E756" si="33">IF(B708-B707 &lt;&gt; 0, IF(WEEKDAY(B708,2) &lt; 6,$J$2,5000),0)</f>
        <v>13179</v>
      </c>
      <c r="F708" s="13">
        <f t="shared" ref="F708:F756" si="34">IF(G707 + E708 &lt;D708,1,0)</f>
        <v>0</v>
      </c>
      <c r="G708" s="11">
        <f t="shared" ref="G708:G756" si="35">$G707 + $E708 - IF($F708 = 0, $D708,0)</f>
        <v>41676</v>
      </c>
    </row>
    <row r="709" spans="1:7" ht="21" x14ac:dyDescent="0.35">
      <c r="A709" s="11">
        <v>708</v>
      </c>
      <c r="B709" s="14">
        <v>44540</v>
      </c>
      <c r="C709" s="12" t="s">
        <v>4</v>
      </c>
      <c r="D709" s="11">
        <v>570</v>
      </c>
      <c r="E709" s="11">
        <f t="shared" si="33"/>
        <v>13179</v>
      </c>
      <c r="F709" s="13">
        <f t="shared" si="34"/>
        <v>0</v>
      </c>
      <c r="G709" s="11">
        <f t="shared" si="35"/>
        <v>54285</v>
      </c>
    </row>
    <row r="710" spans="1:7" ht="21" x14ac:dyDescent="0.35">
      <c r="A710" s="11">
        <v>709</v>
      </c>
      <c r="B710" s="14">
        <v>44541</v>
      </c>
      <c r="C710" s="12" t="s">
        <v>4</v>
      </c>
      <c r="D710" s="11">
        <v>9510</v>
      </c>
      <c r="E710" s="11">
        <f t="shared" si="33"/>
        <v>5000</v>
      </c>
      <c r="F710" s="13">
        <f t="shared" si="34"/>
        <v>0</v>
      </c>
      <c r="G710" s="11">
        <f t="shared" si="35"/>
        <v>49775</v>
      </c>
    </row>
    <row r="711" spans="1:7" ht="21" x14ac:dyDescent="0.35">
      <c r="A711" s="11">
        <v>710</v>
      </c>
      <c r="B711" s="14">
        <v>44541</v>
      </c>
      <c r="C711" s="12" t="s">
        <v>7</v>
      </c>
      <c r="D711" s="11">
        <v>2480</v>
      </c>
      <c r="E711" s="11">
        <f t="shared" si="33"/>
        <v>0</v>
      </c>
      <c r="F711" s="13">
        <f t="shared" si="34"/>
        <v>0</v>
      </c>
      <c r="G711" s="11">
        <f t="shared" si="35"/>
        <v>47295</v>
      </c>
    </row>
    <row r="712" spans="1:7" ht="21" x14ac:dyDescent="0.35">
      <c r="A712" s="11">
        <v>711</v>
      </c>
      <c r="B712" s="14">
        <v>44541</v>
      </c>
      <c r="C712" s="12" t="s">
        <v>6</v>
      </c>
      <c r="D712" s="11">
        <v>8000</v>
      </c>
      <c r="E712" s="11">
        <f t="shared" si="33"/>
        <v>0</v>
      </c>
      <c r="F712" s="13">
        <f t="shared" si="34"/>
        <v>0</v>
      </c>
      <c r="G712" s="11">
        <f t="shared" si="35"/>
        <v>39295</v>
      </c>
    </row>
    <row r="713" spans="1:7" ht="21" x14ac:dyDescent="0.35">
      <c r="A713" s="11">
        <v>712</v>
      </c>
      <c r="B713" s="14">
        <v>44542</v>
      </c>
      <c r="C713" s="12" t="s">
        <v>5</v>
      </c>
      <c r="D713" s="11">
        <v>9990</v>
      </c>
      <c r="E713" s="11">
        <f t="shared" si="33"/>
        <v>5000</v>
      </c>
      <c r="F713" s="13">
        <f t="shared" si="34"/>
        <v>0</v>
      </c>
      <c r="G713" s="11">
        <f t="shared" si="35"/>
        <v>34305</v>
      </c>
    </row>
    <row r="714" spans="1:7" ht="21" x14ac:dyDescent="0.35">
      <c r="A714" s="11">
        <v>713</v>
      </c>
      <c r="B714" s="14">
        <v>44542</v>
      </c>
      <c r="C714" s="12" t="s">
        <v>4</v>
      </c>
      <c r="D714" s="11">
        <v>2750</v>
      </c>
      <c r="E714" s="11">
        <f t="shared" si="33"/>
        <v>0</v>
      </c>
      <c r="F714" s="13">
        <f t="shared" si="34"/>
        <v>0</v>
      </c>
      <c r="G714" s="11">
        <f t="shared" si="35"/>
        <v>31555</v>
      </c>
    </row>
    <row r="715" spans="1:7" ht="21" x14ac:dyDescent="0.35">
      <c r="A715" s="11">
        <v>714</v>
      </c>
      <c r="B715" s="14">
        <v>44542</v>
      </c>
      <c r="C715" s="12" t="s">
        <v>7</v>
      </c>
      <c r="D715" s="11">
        <v>4260</v>
      </c>
      <c r="E715" s="11">
        <f t="shared" si="33"/>
        <v>0</v>
      </c>
      <c r="F715" s="13">
        <f t="shared" si="34"/>
        <v>0</v>
      </c>
      <c r="G715" s="11">
        <f t="shared" si="35"/>
        <v>27295</v>
      </c>
    </row>
    <row r="716" spans="1:7" ht="21" x14ac:dyDescent="0.35">
      <c r="A716" s="11">
        <v>715</v>
      </c>
      <c r="B716" s="14">
        <v>44543</v>
      </c>
      <c r="C716" s="12" t="s">
        <v>5</v>
      </c>
      <c r="D716" s="11">
        <v>2700</v>
      </c>
      <c r="E716" s="11">
        <f t="shared" si="33"/>
        <v>13179</v>
      </c>
      <c r="F716" s="13">
        <f t="shared" si="34"/>
        <v>0</v>
      </c>
      <c r="G716" s="11">
        <f t="shared" si="35"/>
        <v>37774</v>
      </c>
    </row>
    <row r="717" spans="1:7" ht="21" x14ac:dyDescent="0.35">
      <c r="A717" s="11">
        <v>716</v>
      </c>
      <c r="B717" s="14">
        <v>44543</v>
      </c>
      <c r="C717" s="12" t="s">
        <v>7</v>
      </c>
      <c r="D717" s="11">
        <v>2180</v>
      </c>
      <c r="E717" s="11">
        <f t="shared" si="33"/>
        <v>0</v>
      </c>
      <c r="F717" s="13">
        <f t="shared" si="34"/>
        <v>0</v>
      </c>
      <c r="G717" s="11">
        <f t="shared" si="35"/>
        <v>35594</v>
      </c>
    </row>
    <row r="718" spans="1:7" ht="21" x14ac:dyDescent="0.35">
      <c r="A718" s="11">
        <v>717</v>
      </c>
      <c r="B718" s="14">
        <v>44544</v>
      </c>
      <c r="C718" s="12" t="s">
        <v>5</v>
      </c>
      <c r="D718" s="11">
        <v>8200</v>
      </c>
      <c r="E718" s="11">
        <f t="shared" si="33"/>
        <v>13179</v>
      </c>
      <c r="F718" s="13">
        <f t="shared" si="34"/>
        <v>0</v>
      </c>
      <c r="G718" s="11">
        <f t="shared" si="35"/>
        <v>40573</v>
      </c>
    </row>
    <row r="719" spans="1:7" ht="21" x14ac:dyDescent="0.35">
      <c r="A719" s="11">
        <v>718</v>
      </c>
      <c r="B719" s="14">
        <v>44544</v>
      </c>
      <c r="C719" s="12" t="s">
        <v>6</v>
      </c>
      <c r="D719" s="11">
        <v>5080</v>
      </c>
      <c r="E719" s="11">
        <f t="shared" si="33"/>
        <v>0</v>
      </c>
      <c r="F719" s="13">
        <f t="shared" si="34"/>
        <v>0</v>
      </c>
      <c r="G719" s="11">
        <f t="shared" si="35"/>
        <v>35493</v>
      </c>
    </row>
    <row r="720" spans="1:7" ht="21" x14ac:dyDescent="0.35">
      <c r="A720" s="11">
        <v>719</v>
      </c>
      <c r="B720" s="14">
        <v>44544</v>
      </c>
      <c r="C720" s="12" t="s">
        <v>4</v>
      </c>
      <c r="D720" s="11">
        <v>7660</v>
      </c>
      <c r="E720" s="11">
        <f t="shared" si="33"/>
        <v>0</v>
      </c>
      <c r="F720" s="13">
        <f t="shared" si="34"/>
        <v>0</v>
      </c>
      <c r="G720" s="11">
        <f t="shared" si="35"/>
        <v>27833</v>
      </c>
    </row>
    <row r="721" spans="1:7" ht="21" x14ac:dyDescent="0.35">
      <c r="A721" s="11">
        <v>720</v>
      </c>
      <c r="B721" s="14">
        <v>44544</v>
      </c>
      <c r="C721" s="12" t="s">
        <v>7</v>
      </c>
      <c r="D721" s="11">
        <v>8700</v>
      </c>
      <c r="E721" s="11">
        <f t="shared" si="33"/>
        <v>0</v>
      </c>
      <c r="F721" s="13">
        <f t="shared" si="34"/>
        <v>0</v>
      </c>
      <c r="G721" s="11">
        <f t="shared" si="35"/>
        <v>19133</v>
      </c>
    </row>
    <row r="722" spans="1:7" ht="21" x14ac:dyDescent="0.35">
      <c r="A722" s="11">
        <v>721</v>
      </c>
      <c r="B722" s="14">
        <v>44545</v>
      </c>
      <c r="C722" s="12" t="s">
        <v>6</v>
      </c>
      <c r="D722" s="11">
        <v>7940</v>
      </c>
      <c r="E722" s="11">
        <f t="shared" si="33"/>
        <v>13179</v>
      </c>
      <c r="F722" s="13">
        <f t="shared" si="34"/>
        <v>0</v>
      </c>
      <c r="G722" s="11">
        <f t="shared" si="35"/>
        <v>24372</v>
      </c>
    </row>
    <row r="723" spans="1:7" ht="21" x14ac:dyDescent="0.35">
      <c r="A723" s="11">
        <v>722</v>
      </c>
      <c r="B723" s="14">
        <v>44545</v>
      </c>
      <c r="C723" s="12" t="s">
        <v>4</v>
      </c>
      <c r="D723" s="11">
        <v>5370</v>
      </c>
      <c r="E723" s="11">
        <f t="shared" si="33"/>
        <v>0</v>
      </c>
      <c r="F723" s="13">
        <f t="shared" si="34"/>
        <v>0</v>
      </c>
      <c r="G723" s="11">
        <f t="shared" si="35"/>
        <v>19002</v>
      </c>
    </row>
    <row r="724" spans="1:7" ht="21" x14ac:dyDescent="0.35">
      <c r="A724" s="11">
        <v>723</v>
      </c>
      <c r="B724" s="14">
        <v>44546</v>
      </c>
      <c r="C724" s="12" t="s">
        <v>5</v>
      </c>
      <c r="D724" s="11">
        <v>3940</v>
      </c>
      <c r="E724" s="11">
        <f t="shared" si="33"/>
        <v>13179</v>
      </c>
      <c r="F724" s="13">
        <f t="shared" si="34"/>
        <v>0</v>
      </c>
      <c r="G724" s="11">
        <f t="shared" si="35"/>
        <v>28241</v>
      </c>
    </row>
    <row r="725" spans="1:7" ht="21" x14ac:dyDescent="0.35">
      <c r="A725" s="11">
        <v>724</v>
      </c>
      <c r="B725" s="14">
        <v>44547</v>
      </c>
      <c r="C725" s="12" t="s">
        <v>5</v>
      </c>
      <c r="D725" s="11">
        <v>4400</v>
      </c>
      <c r="E725" s="11">
        <f t="shared" si="33"/>
        <v>13179</v>
      </c>
      <c r="F725" s="13">
        <f t="shared" si="34"/>
        <v>0</v>
      </c>
      <c r="G725" s="11">
        <f t="shared" si="35"/>
        <v>37020</v>
      </c>
    </row>
    <row r="726" spans="1:7" ht="21" x14ac:dyDescent="0.35">
      <c r="A726" s="11">
        <v>725</v>
      </c>
      <c r="B726" s="14">
        <v>44548</v>
      </c>
      <c r="C726" s="12" t="s">
        <v>6</v>
      </c>
      <c r="D726" s="11">
        <v>6800</v>
      </c>
      <c r="E726" s="11">
        <f t="shared" si="33"/>
        <v>5000</v>
      </c>
      <c r="F726" s="13">
        <f t="shared" si="34"/>
        <v>0</v>
      </c>
      <c r="G726" s="11">
        <f t="shared" si="35"/>
        <v>35220</v>
      </c>
    </row>
    <row r="727" spans="1:7" ht="21" x14ac:dyDescent="0.35">
      <c r="A727" s="11">
        <v>726</v>
      </c>
      <c r="B727" s="14">
        <v>44548</v>
      </c>
      <c r="C727" s="12" t="s">
        <v>4</v>
      </c>
      <c r="D727" s="11">
        <v>4640</v>
      </c>
      <c r="E727" s="11">
        <f t="shared" si="33"/>
        <v>0</v>
      </c>
      <c r="F727" s="13">
        <f t="shared" si="34"/>
        <v>0</v>
      </c>
      <c r="G727" s="11">
        <f t="shared" si="35"/>
        <v>30580</v>
      </c>
    </row>
    <row r="728" spans="1:7" ht="21" x14ac:dyDescent="0.35">
      <c r="A728" s="11">
        <v>727</v>
      </c>
      <c r="B728" s="14">
        <v>44548</v>
      </c>
      <c r="C728" s="12" t="s">
        <v>7</v>
      </c>
      <c r="D728" s="11">
        <v>7530</v>
      </c>
      <c r="E728" s="11">
        <f t="shared" si="33"/>
        <v>0</v>
      </c>
      <c r="F728" s="13">
        <f t="shared" si="34"/>
        <v>0</v>
      </c>
      <c r="G728" s="11">
        <f t="shared" si="35"/>
        <v>23050</v>
      </c>
    </row>
    <row r="729" spans="1:7" ht="21" x14ac:dyDescent="0.35">
      <c r="A729" s="11">
        <v>728</v>
      </c>
      <c r="B729" s="14">
        <v>44549</v>
      </c>
      <c r="C729" s="12" t="s">
        <v>7</v>
      </c>
      <c r="D729" s="11">
        <v>6950</v>
      </c>
      <c r="E729" s="11">
        <f t="shared" si="33"/>
        <v>5000</v>
      </c>
      <c r="F729" s="13">
        <f t="shared" si="34"/>
        <v>0</v>
      </c>
      <c r="G729" s="11">
        <f t="shared" si="35"/>
        <v>21100</v>
      </c>
    </row>
    <row r="730" spans="1:7" ht="21" x14ac:dyDescent="0.35">
      <c r="A730" s="11">
        <v>729</v>
      </c>
      <c r="B730" s="14">
        <v>44549</v>
      </c>
      <c r="C730" s="12" t="s">
        <v>4</v>
      </c>
      <c r="D730" s="11">
        <v>2520</v>
      </c>
      <c r="E730" s="11">
        <f t="shared" si="33"/>
        <v>0</v>
      </c>
      <c r="F730" s="13">
        <f t="shared" si="34"/>
        <v>0</v>
      </c>
      <c r="G730" s="11">
        <f t="shared" si="35"/>
        <v>18580</v>
      </c>
    </row>
    <row r="731" spans="1:7" ht="21" x14ac:dyDescent="0.35">
      <c r="A731" s="11">
        <v>730</v>
      </c>
      <c r="B731" s="14">
        <v>44549</v>
      </c>
      <c r="C731" s="12" t="s">
        <v>5</v>
      </c>
      <c r="D731" s="11">
        <v>4570</v>
      </c>
      <c r="E731" s="11">
        <f t="shared" si="33"/>
        <v>0</v>
      </c>
      <c r="F731" s="13">
        <f t="shared" si="34"/>
        <v>0</v>
      </c>
      <c r="G731" s="11">
        <f t="shared" si="35"/>
        <v>14010</v>
      </c>
    </row>
    <row r="732" spans="1:7" ht="21" x14ac:dyDescent="0.35">
      <c r="A732" s="11">
        <v>731</v>
      </c>
      <c r="B732" s="14">
        <v>44550</v>
      </c>
      <c r="C732" s="12" t="s">
        <v>6</v>
      </c>
      <c r="D732" s="11">
        <v>7250</v>
      </c>
      <c r="E732" s="11">
        <f t="shared" si="33"/>
        <v>13179</v>
      </c>
      <c r="F732" s="13">
        <f t="shared" si="34"/>
        <v>0</v>
      </c>
      <c r="G732" s="11">
        <f t="shared" si="35"/>
        <v>19939</v>
      </c>
    </row>
    <row r="733" spans="1:7" ht="21" x14ac:dyDescent="0.35">
      <c r="A733" s="11">
        <v>732</v>
      </c>
      <c r="B733" s="14">
        <v>44550</v>
      </c>
      <c r="C733" s="12" t="s">
        <v>4</v>
      </c>
      <c r="D733" s="11">
        <v>1340</v>
      </c>
      <c r="E733" s="11">
        <f t="shared" si="33"/>
        <v>0</v>
      </c>
      <c r="F733" s="13">
        <f t="shared" si="34"/>
        <v>0</v>
      </c>
      <c r="G733" s="11">
        <f t="shared" si="35"/>
        <v>18599</v>
      </c>
    </row>
    <row r="734" spans="1:7" ht="21" x14ac:dyDescent="0.35">
      <c r="A734" s="11">
        <v>733</v>
      </c>
      <c r="B734" s="14">
        <v>44551</v>
      </c>
      <c r="C734" s="12" t="s">
        <v>6</v>
      </c>
      <c r="D734" s="11">
        <v>1880</v>
      </c>
      <c r="E734" s="11">
        <f t="shared" si="33"/>
        <v>13179</v>
      </c>
      <c r="F734" s="13">
        <f t="shared" si="34"/>
        <v>0</v>
      </c>
      <c r="G734" s="11">
        <f t="shared" si="35"/>
        <v>29898</v>
      </c>
    </row>
    <row r="735" spans="1:7" ht="21" x14ac:dyDescent="0.35">
      <c r="A735" s="11">
        <v>734</v>
      </c>
      <c r="B735" s="14">
        <v>44552</v>
      </c>
      <c r="C735" s="12" t="s">
        <v>4</v>
      </c>
      <c r="D735" s="11">
        <v>5730</v>
      </c>
      <c r="E735" s="11">
        <f t="shared" si="33"/>
        <v>13179</v>
      </c>
      <c r="F735" s="13">
        <f t="shared" si="34"/>
        <v>0</v>
      </c>
      <c r="G735" s="11">
        <f t="shared" si="35"/>
        <v>37347</v>
      </c>
    </row>
    <row r="736" spans="1:7" ht="21" x14ac:dyDescent="0.35">
      <c r="A736" s="11">
        <v>735</v>
      </c>
      <c r="B736" s="14">
        <v>44552</v>
      </c>
      <c r="C736" s="12" t="s">
        <v>5</v>
      </c>
      <c r="D736" s="11">
        <v>1260</v>
      </c>
      <c r="E736" s="11">
        <f t="shared" si="33"/>
        <v>0</v>
      </c>
      <c r="F736" s="13">
        <f t="shared" si="34"/>
        <v>0</v>
      </c>
      <c r="G736" s="11">
        <f t="shared" si="35"/>
        <v>36087</v>
      </c>
    </row>
    <row r="737" spans="1:7" ht="21" x14ac:dyDescent="0.35">
      <c r="A737" s="11">
        <v>736</v>
      </c>
      <c r="B737" s="14">
        <v>44553</v>
      </c>
      <c r="C737" s="12" t="s">
        <v>4</v>
      </c>
      <c r="D737" s="11">
        <v>9620</v>
      </c>
      <c r="E737" s="11">
        <f t="shared" si="33"/>
        <v>13179</v>
      </c>
      <c r="F737" s="13">
        <f t="shared" si="34"/>
        <v>0</v>
      </c>
      <c r="G737" s="11">
        <f t="shared" si="35"/>
        <v>39646</v>
      </c>
    </row>
    <row r="738" spans="1:7" ht="21" x14ac:dyDescent="0.35">
      <c r="A738" s="11">
        <v>737</v>
      </c>
      <c r="B738" s="14">
        <v>44553</v>
      </c>
      <c r="C738" s="12" t="s">
        <v>6</v>
      </c>
      <c r="D738" s="11">
        <v>1280</v>
      </c>
      <c r="E738" s="11">
        <f t="shared" si="33"/>
        <v>0</v>
      </c>
      <c r="F738" s="13">
        <f t="shared" si="34"/>
        <v>0</v>
      </c>
      <c r="G738" s="11">
        <f t="shared" si="35"/>
        <v>38366</v>
      </c>
    </row>
    <row r="739" spans="1:7" ht="21" x14ac:dyDescent="0.35">
      <c r="A739" s="11">
        <v>738</v>
      </c>
      <c r="B739" s="14">
        <v>44553</v>
      </c>
      <c r="C739" s="12" t="s">
        <v>5</v>
      </c>
      <c r="D739" s="11">
        <v>4040</v>
      </c>
      <c r="E739" s="11">
        <f t="shared" si="33"/>
        <v>0</v>
      </c>
      <c r="F739" s="13">
        <f t="shared" si="34"/>
        <v>0</v>
      </c>
      <c r="G739" s="11">
        <f t="shared" si="35"/>
        <v>34326</v>
      </c>
    </row>
    <row r="740" spans="1:7" ht="21" x14ac:dyDescent="0.35">
      <c r="A740" s="11">
        <v>739</v>
      </c>
      <c r="B740" s="14">
        <v>44554</v>
      </c>
      <c r="C740" s="12" t="s">
        <v>4</v>
      </c>
      <c r="D740" s="11">
        <v>4270</v>
      </c>
      <c r="E740" s="11">
        <f t="shared" si="33"/>
        <v>13179</v>
      </c>
      <c r="F740" s="13">
        <f t="shared" si="34"/>
        <v>0</v>
      </c>
      <c r="G740" s="11">
        <f t="shared" si="35"/>
        <v>43235</v>
      </c>
    </row>
    <row r="741" spans="1:7" ht="21" x14ac:dyDescent="0.35">
      <c r="A741" s="11">
        <v>740</v>
      </c>
      <c r="B741" s="14">
        <v>44555</v>
      </c>
      <c r="C741" s="12" t="s">
        <v>4</v>
      </c>
      <c r="D741" s="11">
        <v>1590</v>
      </c>
      <c r="E741" s="11">
        <f t="shared" si="33"/>
        <v>5000</v>
      </c>
      <c r="F741" s="13">
        <f t="shared" si="34"/>
        <v>0</v>
      </c>
      <c r="G741" s="11">
        <f t="shared" si="35"/>
        <v>46645</v>
      </c>
    </row>
    <row r="742" spans="1:7" ht="21" x14ac:dyDescent="0.35">
      <c r="A742" s="11">
        <v>741</v>
      </c>
      <c r="B742" s="14">
        <v>44556</v>
      </c>
      <c r="C742" s="12" t="s">
        <v>5</v>
      </c>
      <c r="D742" s="11">
        <v>7700</v>
      </c>
      <c r="E742" s="11">
        <f t="shared" si="33"/>
        <v>5000</v>
      </c>
      <c r="F742" s="13">
        <f t="shared" si="34"/>
        <v>0</v>
      </c>
      <c r="G742" s="11">
        <f t="shared" si="35"/>
        <v>43945</v>
      </c>
    </row>
    <row r="743" spans="1:7" ht="21" x14ac:dyDescent="0.35">
      <c r="A743" s="11">
        <v>742</v>
      </c>
      <c r="B743" s="14">
        <v>44556</v>
      </c>
      <c r="C743" s="12" t="s">
        <v>7</v>
      </c>
      <c r="D743" s="11">
        <v>7320</v>
      </c>
      <c r="E743" s="11">
        <f t="shared" si="33"/>
        <v>0</v>
      </c>
      <c r="F743" s="13">
        <f t="shared" si="34"/>
        <v>0</v>
      </c>
      <c r="G743" s="11">
        <f t="shared" si="35"/>
        <v>36625</v>
      </c>
    </row>
    <row r="744" spans="1:7" ht="21" x14ac:dyDescent="0.35">
      <c r="A744" s="11">
        <v>743</v>
      </c>
      <c r="B744" s="14">
        <v>44557</v>
      </c>
      <c r="C744" s="12" t="s">
        <v>7</v>
      </c>
      <c r="D744" s="11">
        <v>3930</v>
      </c>
      <c r="E744" s="11">
        <f t="shared" si="33"/>
        <v>13179</v>
      </c>
      <c r="F744" s="13">
        <f t="shared" si="34"/>
        <v>0</v>
      </c>
      <c r="G744" s="11">
        <f t="shared" si="35"/>
        <v>45874</v>
      </c>
    </row>
    <row r="745" spans="1:7" ht="21" x14ac:dyDescent="0.35">
      <c r="A745" s="11">
        <v>744</v>
      </c>
      <c r="B745" s="14">
        <v>44557</v>
      </c>
      <c r="C745" s="12" t="s">
        <v>6</v>
      </c>
      <c r="D745" s="11">
        <v>5870</v>
      </c>
      <c r="E745" s="11">
        <f t="shared" si="33"/>
        <v>0</v>
      </c>
      <c r="F745" s="13">
        <f t="shared" si="34"/>
        <v>0</v>
      </c>
      <c r="G745" s="11">
        <f t="shared" si="35"/>
        <v>40004</v>
      </c>
    </row>
    <row r="746" spans="1:7" ht="21" x14ac:dyDescent="0.35">
      <c r="A746" s="11">
        <v>745</v>
      </c>
      <c r="B746" s="14">
        <v>44557</v>
      </c>
      <c r="C746" s="12" t="s">
        <v>5</v>
      </c>
      <c r="D746" s="11">
        <v>8040</v>
      </c>
      <c r="E746" s="11">
        <f t="shared" si="33"/>
        <v>0</v>
      </c>
      <c r="F746" s="13">
        <f t="shared" si="34"/>
        <v>0</v>
      </c>
      <c r="G746" s="11">
        <f t="shared" si="35"/>
        <v>31964</v>
      </c>
    </row>
    <row r="747" spans="1:7" ht="21" x14ac:dyDescent="0.35">
      <c r="A747" s="11">
        <v>746</v>
      </c>
      <c r="B747" s="14">
        <v>44557</v>
      </c>
      <c r="C747" s="12" t="s">
        <v>4</v>
      </c>
      <c r="D747" s="11">
        <v>8030</v>
      </c>
      <c r="E747" s="11">
        <f t="shared" si="33"/>
        <v>0</v>
      </c>
      <c r="F747" s="13">
        <f t="shared" si="34"/>
        <v>0</v>
      </c>
      <c r="G747" s="11">
        <f t="shared" si="35"/>
        <v>23934</v>
      </c>
    </row>
    <row r="748" spans="1:7" ht="21" x14ac:dyDescent="0.35">
      <c r="A748" s="11">
        <v>747</v>
      </c>
      <c r="B748" s="14">
        <v>44558</v>
      </c>
      <c r="C748" s="12" t="s">
        <v>5</v>
      </c>
      <c r="D748" s="11">
        <v>4140</v>
      </c>
      <c r="E748" s="11">
        <f t="shared" si="33"/>
        <v>13179</v>
      </c>
      <c r="F748" s="13">
        <f t="shared" si="34"/>
        <v>0</v>
      </c>
      <c r="G748" s="11">
        <f t="shared" si="35"/>
        <v>32973</v>
      </c>
    </row>
    <row r="749" spans="1:7" ht="21" x14ac:dyDescent="0.35">
      <c r="A749" s="11">
        <v>748</v>
      </c>
      <c r="B749" s="14">
        <v>44558</v>
      </c>
      <c r="C749" s="12" t="s">
        <v>4</v>
      </c>
      <c r="D749" s="11">
        <v>1410</v>
      </c>
      <c r="E749" s="11">
        <f t="shared" si="33"/>
        <v>0</v>
      </c>
      <c r="F749" s="13">
        <f t="shared" si="34"/>
        <v>0</v>
      </c>
      <c r="G749" s="11">
        <f t="shared" si="35"/>
        <v>31563</v>
      </c>
    </row>
    <row r="750" spans="1:7" ht="21" x14ac:dyDescent="0.35">
      <c r="A750" s="11">
        <v>749</v>
      </c>
      <c r="B750" s="14">
        <v>44558</v>
      </c>
      <c r="C750" s="12" t="s">
        <v>6</v>
      </c>
      <c r="D750" s="11">
        <v>4500</v>
      </c>
      <c r="E750" s="11">
        <f t="shared" si="33"/>
        <v>0</v>
      </c>
      <c r="F750" s="13">
        <f t="shared" si="34"/>
        <v>0</v>
      </c>
      <c r="G750" s="11">
        <f t="shared" si="35"/>
        <v>27063</v>
      </c>
    </row>
    <row r="751" spans="1:7" ht="21" x14ac:dyDescent="0.35">
      <c r="A751" s="11">
        <v>750</v>
      </c>
      <c r="B751" s="14">
        <v>44559</v>
      </c>
      <c r="C751" s="12" t="s">
        <v>5</v>
      </c>
      <c r="D751" s="11">
        <v>4050</v>
      </c>
      <c r="E751" s="11">
        <f t="shared" si="33"/>
        <v>13179</v>
      </c>
      <c r="F751" s="13">
        <f t="shared" si="34"/>
        <v>0</v>
      </c>
      <c r="G751" s="11">
        <f t="shared" si="35"/>
        <v>36192</v>
      </c>
    </row>
    <row r="752" spans="1:7" ht="21" x14ac:dyDescent="0.35">
      <c r="A752" s="11">
        <v>751</v>
      </c>
      <c r="B752" s="14">
        <v>44559</v>
      </c>
      <c r="C752" s="12" t="s">
        <v>4</v>
      </c>
      <c r="D752" s="11">
        <v>7390</v>
      </c>
      <c r="E752" s="11">
        <f t="shared" si="33"/>
        <v>0</v>
      </c>
      <c r="F752" s="13">
        <f t="shared" si="34"/>
        <v>0</v>
      </c>
      <c r="G752" s="11">
        <f t="shared" si="35"/>
        <v>28802</v>
      </c>
    </row>
    <row r="753" spans="1:7" ht="21" x14ac:dyDescent="0.35">
      <c r="A753" s="11">
        <v>752</v>
      </c>
      <c r="B753" s="14">
        <v>44560</v>
      </c>
      <c r="C753" s="12" t="s">
        <v>6</v>
      </c>
      <c r="D753" s="11">
        <v>4600</v>
      </c>
      <c r="E753" s="11">
        <f t="shared" si="33"/>
        <v>13179</v>
      </c>
      <c r="F753" s="13">
        <f t="shared" si="34"/>
        <v>0</v>
      </c>
      <c r="G753" s="11">
        <f t="shared" si="35"/>
        <v>37381</v>
      </c>
    </row>
    <row r="754" spans="1:7" ht="21" x14ac:dyDescent="0.35">
      <c r="A754" s="11">
        <v>753</v>
      </c>
      <c r="B754" s="14">
        <v>44560</v>
      </c>
      <c r="C754" s="12" t="s">
        <v>5</v>
      </c>
      <c r="D754" s="11">
        <v>7040</v>
      </c>
      <c r="E754" s="11">
        <f t="shared" si="33"/>
        <v>0</v>
      </c>
      <c r="F754" s="13">
        <f t="shared" si="34"/>
        <v>0</v>
      </c>
      <c r="G754" s="11">
        <f t="shared" si="35"/>
        <v>30341</v>
      </c>
    </row>
    <row r="755" spans="1:7" ht="21" x14ac:dyDescent="0.35">
      <c r="A755" s="11">
        <v>754</v>
      </c>
      <c r="B755" s="14">
        <v>44560</v>
      </c>
      <c r="C755" s="12" t="s">
        <v>7</v>
      </c>
      <c r="D755" s="11">
        <v>2410</v>
      </c>
      <c r="E755" s="11">
        <f t="shared" si="33"/>
        <v>0</v>
      </c>
      <c r="F755" s="13">
        <f t="shared" si="34"/>
        <v>0</v>
      </c>
      <c r="G755" s="11">
        <f t="shared" si="35"/>
        <v>27931</v>
      </c>
    </row>
    <row r="756" spans="1:7" ht="21" x14ac:dyDescent="0.35">
      <c r="A756" s="11">
        <v>755</v>
      </c>
      <c r="B756" s="14">
        <v>44561</v>
      </c>
      <c r="C756" s="12" t="s">
        <v>6</v>
      </c>
      <c r="D756" s="11">
        <v>6290</v>
      </c>
      <c r="E756" s="11">
        <f t="shared" si="33"/>
        <v>13179</v>
      </c>
      <c r="F756" s="13">
        <f t="shared" si="34"/>
        <v>0</v>
      </c>
      <c r="G756" s="11">
        <f t="shared" si="35"/>
        <v>34820</v>
      </c>
    </row>
  </sheetData>
  <pageMargins left="0.7" right="0.7" top="0.75" bottom="0.75" header="0.3" footer="0.3"/>
  <pageSetup paperSize="9" orientation="portrait" horizontalDpi="0" verticalDpi="0" r:id="rId1"/>
  <picture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B8C9-5C55-4B87-9345-3ACDC1A2A351}">
  <dimension ref="A1:Q756"/>
  <sheetViews>
    <sheetView topLeftCell="C1" workbookViewId="0">
      <selection activeCell="I3" sqref="I3"/>
    </sheetView>
  </sheetViews>
  <sheetFormatPr defaultColWidth="7.42578125" defaultRowHeight="25.5" customHeight="1" x14ac:dyDescent="0.35"/>
  <cols>
    <col min="1" max="2" width="19.85546875" style="11" customWidth="1"/>
    <col min="3" max="3" width="23.140625" style="11" customWidth="1"/>
    <col min="4" max="4" width="27.42578125" style="11" customWidth="1"/>
    <col min="5" max="5" width="16.28515625" style="13" customWidth="1"/>
    <col min="6" max="6" width="15.28515625" style="13" customWidth="1"/>
    <col min="7" max="7" width="33" style="11" customWidth="1"/>
    <col min="8" max="8" width="27.5703125" style="3" customWidth="1"/>
    <col min="9" max="9" width="35.85546875" style="3" customWidth="1"/>
    <col min="10" max="10" width="20.28515625" style="3" customWidth="1"/>
    <col min="11" max="11" width="20.28515625" style="29" customWidth="1"/>
    <col min="12" max="16" width="20.28515625" style="3" customWidth="1"/>
    <col min="17" max="16384" width="7.42578125" style="3"/>
  </cols>
  <sheetData>
    <row r="1" spans="1:17" ht="21" x14ac:dyDescent="0.25">
      <c r="A1" s="21" t="s">
        <v>0</v>
      </c>
      <c r="B1" s="21" t="s">
        <v>1</v>
      </c>
      <c r="C1" s="22" t="s">
        <v>2</v>
      </c>
      <c r="D1" s="21" t="s">
        <v>3</v>
      </c>
      <c r="E1" s="21" t="s">
        <v>21</v>
      </c>
      <c r="F1" s="21" t="s">
        <v>23</v>
      </c>
      <c r="G1" s="21" t="s">
        <v>22</v>
      </c>
      <c r="I1" s="3" t="s">
        <v>28</v>
      </c>
    </row>
    <row r="2" spans="1:17" ht="21" x14ac:dyDescent="0.35">
      <c r="A2" s="11">
        <v>1</v>
      </c>
      <c r="B2" s="14">
        <v>44198</v>
      </c>
      <c r="C2" s="12" t="s">
        <v>4</v>
      </c>
      <c r="D2" s="11">
        <v>1290</v>
      </c>
      <c r="E2" s="11">
        <f>IF(WEEKDAY(B2,2) &lt; 6, $I$2, 5000)</f>
        <v>5000</v>
      </c>
      <c r="F2" s="13">
        <v>0</v>
      </c>
      <c r="G2" s="11">
        <f>30000+E2 - IF(F2 = 0, D2,0)</f>
        <v>33710</v>
      </c>
      <c r="H2" s="1"/>
      <c r="I2" s="3">
        <v>12000</v>
      </c>
      <c r="L2" s="29"/>
    </row>
    <row r="3" spans="1:17" ht="21" x14ac:dyDescent="0.35">
      <c r="A3" s="11">
        <v>2</v>
      </c>
      <c r="B3" s="14">
        <v>44198</v>
      </c>
      <c r="C3" s="12" t="s">
        <v>5</v>
      </c>
      <c r="D3" s="11">
        <v>4420</v>
      </c>
      <c r="E3" s="11">
        <f>IF(B3-B2 &lt;&gt; 0, IF(WEEKDAY(B3,2) &lt; 6,$I$2,5000),0)</f>
        <v>0</v>
      </c>
      <c r="F3" s="13">
        <f>IF(G2 + E3 &lt;D3,1,0)</f>
        <v>0</v>
      </c>
      <c r="G3" s="11">
        <f>$G2 + $E3 - IF($F3 = 0, $D3,0)</f>
        <v>29290</v>
      </c>
      <c r="H3" s="1"/>
    </row>
    <row r="4" spans="1:17" ht="21" x14ac:dyDescent="0.35">
      <c r="A4" s="11">
        <v>3</v>
      </c>
      <c r="B4" s="14">
        <v>44198</v>
      </c>
      <c r="C4" s="12" t="s">
        <v>6</v>
      </c>
      <c r="D4" s="11">
        <v>5190</v>
      </c>
      <c r="E4" s="11">
        <f t="shared" ref="E4:E67" si="0">IF(B4-B3 &lt;&gt; 0, IF(WEEKDAY(B4,2) &lt; 6,$I$2,5000),0)</f>
        <v>0</v>
      </c>
      <c r="F4" s="13">
        <f t="shared" ref="F4:F67" si="1">IF(G3 + E4 &lt;D4,1,0)</f>
        <v>0</v>
      </c>
      <c r="G4" s="11">
        <f t="shared" ref="G4:G67" si="2">$G3 + $E4 - IF($F4 = 0, $D4,0)</f>
        <v>24100</v>
      </c>
      <c r="H4" s="1"/>
    </row>
    <row r="5" spans="1:17" ht="21" x14ac:dyDescent="0.35">
      <c r="A5" s="11">
        <v>4</v>
      </c>
      <c r="B5" s="14">
        <v>44199</v>
      </c>
      <c r="C5" s="12" t="s">
        <v>7</v>
      </c>
      <c r="D5" s="11">
        <v>950</v>
      </c>
      <c r="E5" s="11">
        <f t="shared" si="0"/>
        <v>5000</v>
      </c>
      <c r="F5" s="13">
        <f t="shared" si="1"/>
        <v>0</v>
      </c>
      <c r="G5" s="11">
        <f t="shared" si="2"/>
        <v>28150</v>
      </c>
      <c r="H5" s="1"/>
    </row>
    <row r="6" spans="1:17" ht="21" x14ac:dyDescent="0.35">
      <c r="A6" s="11">
        <v>5</v>
      </c>
      <c r="B6" s="14">
        <v>44199</v>
      </c>
      <c r="C6" s="12" t="s">
        <v>7</v>
      </c>
      <c r="D6" s="11">
        <v>6000</v>
      </c>
      <c r="E6" s="11">
        <f t="shared" si="0"/>
        <v>0</v>
      </c>
      <c r="F6" s="13">
        <f t="shared" si="1"/>
        <v>0</v>
      </c>
      <c r="G6" s="11">
        <f t="shared" si="2"/>
        <v>22150</v>
      </c>
      <c r="H6" s="1"/>
    </row>
    <row r="7" spans="1:17" ht="21" x14ac:dyDescent="0.35">
      <c r="A7" s="11">
        <v>6</v>
      </c>
      <c r="B7" s="14">
        <v>44199</v>
      </c>
      <c r="C7" s="12" t="s">
        <v>5</v>
      </c>
      <c r="D7" s="11">
        <v>8530</v>
      </c>
      <c r="E7" s="11">
        <f t="shared" si="0"/>
        <v>0</v>
      </c>
      <c r="F7" s="13">
        <f t="shared" si="1"/>
        <v>0</v>
      </c>
      <c r="G7" s="11">
        <f t="shared" si="2"/>
        <v>13620</v>
      </c>
      <c r="H7" s="1"/>
    </row>
    <row r="8" spans="1:17" ht="21" x14ac:dyDescent="0.35">
      <c r="A8" s="11">
        <v>7</v>
      </c>
      <c r="B8" s="14">
        <v>44200</v>
      </c>
      <c r="C8" s="12" t="s">
        <v>7</v>
      </c>
      <c r="D8" s="11">
        <v>1140</v>
      </c>
      <c r="E8" s="11">
        <f t="shared" si="0"/>
        <v>12000</v>
      </c>
      <c r="F8" s="13">
        <f t="shared" si="1"/>
        <v>0</v>
      </c>
      <c r="G8" s="11">
        <f t="shared" si="2"/>
        <v>24480</v>
      </c>
      <c r="H8" s="1"/>
    </row>
    <row r="9" spans="1:17" ht="21" x14ac:dyDescent="0.35">
      <c r="A9" s="11">
        <v>8</v>
      </c>
      <c r="B9" s="14">
        <v>44200</v>
      </c>
      <c r="C9" s="12" t="s">
        <v>5</v>
      </c>
      <c r="D9" s="11">
        <v>2460</v>
      </c>
      <c r="E9" s="11">
        <f t="shared" si="0"/>
        <v>0</v>
      </c>
      <c r="F9" s="13">
        <f t="shared" si="1"/>
        <v>0</v>
      </c>
      <c r="G9" s="11">
        <f t="shared" si="2"/>
        <v>22020</v>
      </c>
      <c r="H9" s="1"/>
    </row>
    <row r="10" spans="1:17" ht="21" x14ac:dyDescent="0.35">
      <c r="A10" s="11">
        <v>9</v>
      </c>
      <c r="B10" s="14">
        <v>44201</v>
      </c>
      <c r="C10" s="12" t="s">
        <v>6</v>
      </c>
      <c r="D10" s="11">
        <v>7520</v>
      </c>
      <c r="E10" s="11">
        <f t="shared" si="0"/>
        <v>12000</v>
      </c>
      <c r="F10" s="13">
        <f t="shared" si="1"/>
        <v>0</v>
      </c>
      <c r="G10" s="11">
        <f t="shared" si="2"/>
        <v>26500</v>
      </c>
      <c r="H10" s="1"/>
    </row>
    <row r="11" spans="1:17" ht="21" x14ac:dyDescent="0.35">
      <c r="A11" s="11">
        <v>10</v>
      </c>
      <c r="B11" s="14">
        <v>44201</v>
      </c>
      <c r="C11" s="12" t="s">
        <v>5</v>
      </c>
      <c r="D11" s="11">
        <v>7920</v>
      </c>
      <c r="E11" s="11">
        <f t="shared" si="0"/>
        <v>0</v>
      </c>
      <c r="F11" s="13">
        <f t="shared" si="1"/>
        <v>0</v>
      </c>
      <c r="G11" s="11">
        <f t="shared" si="2"/>
        <v>18580</v>
      </c>
      <c r="H11" s="1"/>
    </row>
    <row r="12" spans="1:17" ht="21" x14ac:dyDescent="0.35">
      <c r="A12" s="11">
        <v>11</v>
      </c>
      <c r="B12" s="14">
        <v>44201</v>
      </c>
      <c r="C12" s="12" t="s">
        <v>4</v>
      </c>
      <c r="D12" s="11">
        <v>1430</v>
      </c>
      <c r="E12" s="11">
        <f t="shared" si="0"/>
        <v>0</v>
      </c>
      <c r="F12" s="13">
        <f t="shared" si="1"/>
        <v>0</v>
      </c>
      <c r="G12" s="11">
        <f t="shared" si="2"/>
        <v>17150</v>
      </c>
      <c r="H12" s="1"/>
      <c r="Q12" s="3" t="s">
        <v>27</v>
      </c>
    </row>
    <row r="13" spans="1:17" ht="21" x14ac:dyDescent="0.35">
      <c r="A13" s="11">
        <v>12</v>
      </c>
      <c r="B13" s="14">
        <v>44202</v>
      </c>
      <c r="C13" s="12" t="s">
        <v>7</v>
      </c>
      <c r="D13" s="11">
        <v>1500</v>
      </c>
      <c r="E13" s="11">
        <f t="shared" si="0"/>
        <v>12000</v>
      </c>
      <c r="F13" s="13">
        <f t="shared" si="1"/>
        <v>0</v>
      </c>
      <c r="G13" s="11">
        <f t="shared" si="2"/>
        <v>27650</v>
      </c>
      <c r="H13" s="1"/>
    </row>
    <row r="14" spans="1:17" ht="21" x14ac:dyDescent="0.35">
      <c r="A14" s="11">
        <v>13</v>
      </c>
      <c r="B14" s="14">
        <v>44202</v>
      </c>
      <c r="C14" s="12" t="s">
        <v>4</v>
      </c>
      <c r="D14" s="11">
        <v>5540</v>
      </c>
      <c r="E14" s="11">
        <f t="shared" si="0"/>
        <v>0</v>
      </c>
      <c r="F14" s="13">
        <f t="shared" si="1"/>
        <v>0</v>
      </c>
      <c r="G14" s="11">
        <f t="shared" si="2"/>
        <v>22110</v>
      </c>
      <c r="H14" s="1"/>
    </row>
    <row r="15" spans="1:17" ht="21" x14ac:dyDescent="0.35">
      <c r="A15" s="11">
        <v>14</v>
      </c>
      <c r="B15" s="14">
        <v>44202</v>
      </c>
      <c r="C15" s="12" t="s">
        <v>6</v>
      </c>
      <c r="D15" s="11">
        <v>7340</v>
      </c>
      <c r="E15" s="11">
        <f t="shared" si="0"/>
        <v>0</v>
      </c>
      <c r="F15" s="13">
        <f t="shared" si="1"/>
        <v>0</v>
      </c>
      <c r="G15" s="11">
        <f t="shared" si="2"/>
        <v>14770</v>
      </c>
      <c r="H15" s="1"/>
    </row>
    <row r="16" spans="1:17" ht="21" x14ac:dyDescent="0.35">
      <c r="A16" s="11">
        <v>15</v>
      </c>
      <c r="B16" s="14">
        <v>44203</v>
      </c>
      <c r="C16" s="12" t="s">
        <v>5</v>
      </c>
      <c r="D16" s="11">
        <v>8170</v>
      </c>
      <c r="E16" s="11">
        <f t="shared" si="0"/>
        <v>12000</v>
      </c>
      <c r="F16" s="13">
        <f t="shared" si="1"/>
        <v>0</v>
      </c>
      <c r="G16" s="11">
        <f t="shared" si="2"/>
        <v>18600</v>
      </c>
      <c r="H16" s="1"/>
    </row>
    <row r="17" spans="1:8" ht="21" x14ac:dyDescent="0.35">
      <c r="A17" s="11">
        <v>16</v>
      </c>
      <c r="B17" s="14">
        <v>44204</v>
      </c>
      <c r="C17" s="12" t="s">
        <v>4</v>
      </c>
      <c r="D17" s="11">
        <v>9410</v>
      </c>
      <c r="E17" s="11">
        <f t="shared" si="0"/>
        <v>12000</v>
      </c>
      <c r="F17" s="13">
        <f t="shared" si="1"/>
        <v>0</v>
      </c>
      <c r="G17" s="11">
        <f t="shared" si="2"/>
        <v>21190</v>
      </c>
      <c r="H17" s="1"/>
    </row>
    <row r="18" spans="1:8" ht="21" x14ac:dyDescent="0.35">
      <c r="A18" s="11">
        <v>17</v>
      </c>
      <c r="B18" s="14">
        <v>44204</v>
      </c>
      <c r="C18" s="12" t="s">
        <v>7</v>
      </c>
      <c r="D18" s="11">
        <v>4660</v>
      </c>
      <c r="E18" s="11">
        <f t="shared" si="0"/>
        <v>0</v>
      </c>
      <c r="F18" s="13">
        <f t="shared" si="1"/>
        <v>0</v>
      </c>
      <c r="G18" s="11">
        <f t="shared" si="2"/>
        <v>16530</v>
      </c>
      <c r="H18" s="1"/>
    </row>
    <row r="19" spans="1:8" ht="21" x14ac:dyDescent="0.35">
      <c r="A19" s="11">
        <v>18</v>
      </c>
      <c r="B19" s="14">
        <v>44205</v>
      </c>
      <c r="C19" s="12" t="s">
        <v>4</v>
      </c>
      <c r="D19" s="11">
        <v>2240</v>
      </c>
      <c r="E19" s="11">
        <f t="shared" si="0"/>
        <v>5000</v>
      </c>
      <c r="F19" s="13">
        <f t="shared" si="1"/>
        <v>0</v>
      </c>
      <c r="G19" s="11">
        <f t="shared" si="2"/>
        <v>19290</v>
      </c>
      <c r="H19" s="1"/>
    </row>
    <row r="20" spans="1:8" ht="21" x14ac:dyDescent="0.35">
      <c r="A20" s="11">
        <v>19</v>
      </c>
      <c r="B20" s="14">
        <v>44205</v>
      </c>
      <c r="C20" s="12" t="s">
        <v>5</v>
      </c>
      <c r="D20" s="11">
        <v>6760</v>
      </c>
      <c r="E20" s="11">
        <f t="shared" si="0"/>
        <v>0</v>
      </c>
      <c r="F20" s="13">
        <f t="shared" si="1"/>
        <v>0</v>
      </c>
      <c r="G20" s="11">
        <f t="shared" si="2"/>
        <v>12530</v>
      </c>
      <c r="H20" s="1"/>
    </row>
    <row r="21" spans="1:8" ht="21" x14ac:dyDescent="0.35">
      <c r="A21" s="11">
        <v>20</v>
      </c>
      <c r="B21" s="14">
        <v>44206</v>
      </c>
      <c r="C21" s="12" t="s">
        <v>6</v>
      </c>
      <c r="D21" s="11">
        <v>7850</v>
      </c>
      <c r="E21" s="11">
        <f t="shared" si="0"/>
        <v>5000</v>
      </c>
      <c r="F21" s="13">
        <f t="shared" si="1"/>
        <v>0</v>
      </c>
      <c r="G21" s="11">
        <f t="shared" si="2"/>
        <v>9680</v>
      </c>
      <c r="H21" s="1"/>
    </row>
    <row r="22" spans="1:8" ht="21" x14ac:dyDescent="0.35">
      <c r="A22" s="11">
        <v>21</v>
      </c>
      <c r="B22" s="14">
        <v>44207</v>
      </c>
      <c r="C22" s="12" t="s">
        <v>5</v>
      </c>
      <c r="D22" s="11">
        <v>5440</v>
      </c>
      <c r="E22" s="11">
        <f t="shared" si="0"/>
        <v>12000</v>
      </c>
      <c r="F22" s="13">
        <f t="shared" si="1"/>
        <v>0</v>
      </c>
      <c r="G22" s="11">
        <f t="shared" si="2"/>
        <v>16240</v>
      </c>
      <c r="H22" s="1"/>
    </row>
    <row r="23" spans="1:8" ht="21" x14ac:dyDescent="0.35">
      <c r="A23" s="11">
        <v>22</v>
      </c>
      <c r="B23" s="14">
        <v>44207</v>
      </c>
      <c r="C23" s="12" t="s">
        <v>7</v>
      </c>
      <c r="D23" s="11">
        <v>5230</v>
      </c>
      <c r="E23" s="11">
        <f t="shared" si="0"/>
        <v>0</v>
      </c>
      <c r="F23" s="13">
        <f t="shared" si="1"/>
        <v>0</v>
      </c>
      <c r="G23" s="11">
        <f t="shared" si="2"/>
        <v>11010</v>
      </c>
      <c r="H23" s="1"/>
    </row>
    <row r="24" spans="1:8" ht="21" x14ac:dyDescent="0.35">
      <c r="A24" s="11">
        <v>23</v>
      </c>
      <c r="B24" s="14">
        <v>44207</v>
      </c>
      <c r="C24" s="12" t="s">
        <v>4</v>
      </c>
      <c r="D24" s="11">
        <v>9750</v>
      </c>
      <c r="E24" s="11">
        <f t="shared" si="0"/>
        <v>0</v>
      </c>
      <c r="F24" s="13">
        <f t="shared" si="1"/>
        <v>0</v>
      </c>
      <c r="G24" s="11">
        <f t="shared" si="2"/>
        <v>1260</v>
      </c>
      <c r="H24" s="1"/>
    </row>
    <row r="25" spans="1:8" ht="21" x14ac:dyDescent="0.35">
      <c r="A25" s="11">
        <v>24</v>
      </c>
      <c r="B25" s="14">
        <v>44208</v>
      </c>
      <c r="C25" s="12" t="s">
        <v>6</v>
      </c>
      <c r="D25" s="11">
        <v>4800</v>
      </c>
      <c r="E25" s="11">
        <f t="shared" si="0"/>
        <v>12000</v>
      </c>
      <c r="F25" s="13">
        <f t="shared" si="1"/>
        <v>0</v>
      </c>
      <c r="G25" s="11">
        <f t="shared" si="2"/>
        <v>8460</v>
      </c>
      <c r="H25" s="1"/>
    </row>
    <row r="26" spans="1:8" ht="21" x14ac:dyDescent="0.35">
      <c r="A26" s="11">
        <v>25</v>
      </c>
      <c r="B26" s="14">
        <v>44209</v>
      </c>
      <c r="C26" s="12" t="s">
        <v>7</v>
      </c>
      <c r="D26" s="11">
        <v>8650</v>
      </c>
      <c r="E26" s="11">
        <f t="shared" si="0"/>
        <v>12000</v>
      </c>
      <c r="F26" s="13">
        <f t="shared" si="1"/>
        <v>0</v>
      </c>
      <c r="G26" s="11">
        <f t="shared" si="2"/>
        <v>11810</v>
      </c>
      <c r="H26" s="1"/>
    </row>
    <row r="27" spans="1:8" ht="21" x14ac:dyDescent="0.35">
      <c r="A27" s="11">
        <v>26</v>
      </c>
      <c r="B27" s="14">
        <v>44210</v>
      </c>
      <c r="C27" s="12" t="s">
        <v>4</v>
      </c>
      <c r="D27" s="11">
        <v>2260</v>
      </c>
      <c r="E27" s="11">
        <f t="shared" si="0"/>
        <v>12000</v>
      </c>
      <c r="F27" s="13">
        <f t="shared" si="1"/>
        <v>0</v>
      </c>
      <c r="G27" s="11">
        <f t="shared" si="2"/>
        <v>21550</v>
      </c>
      <c r="H27" s="1"/>
    </row>
    <row r="28" spans="1:8" ht="21" x14ac:dyDescent="0.35">
      <c r="A28" s="11">
        <v>27</v>
      </c>
      <c r="B28" s="14">
        <v>44210</v>
      </c>
      <c r="C28" s="12" t="s">
        <v>5</v>
      </c>
      <c r="D28" s="11">
        <v>5000</v>
      </c>
      <c r="E28" s="11">
        <f t="shared" si="0"/>
        <v>0</v>
      </c>
      <c r="F28" s="13">
        <f t="shared" si="1"/>
        <v>0</v>
      </c>
      <c r="G28" s="11">
        <f t="shared" si="2"/>
        <v>16550</v>
      </c>
      <c r="H28" s="1"/>
    </row>
    <row r="29" spans="1:8" ht="21" x14ac:dyDescent="0.35">
      <c r="A29" s="11">
        <v>28</v>
      </c>
      <c r="B29" s="14">
        <v>44210</v>
      </c>
      <c r="C29" s="12" t="s">
        <v>7</v>
      </c>
      <c r="D29" s="11">
        <v>1650</v>
      </c>
      <c r="E29" s="11">
        <f t="shared" si="0"/>
        <v>0</v>
      </c>
      <c r="F29" s="13">
        <f t="shared" si="1"/>
        <v>0</v>
      </c>
      <c r="G29" s="11">
        <f t="shared" si="2"/>
        <v>14900</v>
      </c>
      <c r="H29" s="1"/>
    </row>
    <row r="30" spans="1:8" ht="21" x14ac:dyDescent="0.35">
      <c r="A30" s="11">
        <v>29</v>
      </c>
      <c r="B30" s="14">
        <v>44211</v>
      </c>
      <c r="C30" s="12" t="s">
        <v>7</v>
      </c>
      <c r="D30" s="11">
        <v>7060</v>
      </c>
      <c r="E30" s="11">
        <f t="shared" si="0"/>
        <v>12000</v>
      </c>
      <c r="F30" s="13">
        <f t="shared" si="1"/>
        <v>0</v>
      </c>
      <c r="G30" s="11">
        <f t="shared" si="2"/>
        <v>19840</v>
      </c>
      <c r="H30" s="1"/>
    </row>
    <row r="31" spans="1:8" ht="21" x14ac:dyDescent="0.35">
      <c r="A31" s="11">
        <v>30</v>
      </c>
      <c r="B31" s="14">
        <v>44211</v>
      </c>
      <c r="C31" s="12" t="s">
        <v>4</v>
      </c>
      <c r="D31" s="11">
        <v>3260</v>
      </c>
      <c r="E31" s="11">
        <f t="shared" si="0"/>
        <v>0</v>
      </c>
      <c r="F31" s="13">
        <f t="shared" si="1"/>
        <v>0</v>
      </c>
      <c r="G31" s="11">
        <f t="shared" si="2"/>
        <v>16580</v>
      </c>
      <c r="H31" s="1"/>
    </row>
    <row r="32" spans="1:8" ht="21" x14ac:dyDescent="0.35">
      <c r="A32" s="11">
        <v>31</v>
      </c>
      <c r="B32" s="14">
        <v>44211</v>
      </c>
      <c r="C32" s="12" t="s">
        <v>6</v>
      </c>
      <c r="D32" s="11">
        <v>5760</v>
      </c>
      <c r="E32" s="11">
        <f t="shared" si="0"/>
        <v>0</v>
      </c>
      <c r="F32" s="13">
        <f t="shared" si="1"/>
        <v>0</v>
      </c>
      <c r="G32" s="11">
        <f t="shared" si="2"/>
        <v>10820</v>
      </c>
      <c r="H32" s="1"/>
    </row>
    <row r="33" spans="1:8" ht="21" x14ac:dyDescent="0.35">
      <c r="A33" s="11">
        <v>32</v>
      </c>
      <c r="B33" s="14">
        <v>44212</v>
      </c>
      <c r="C33" s="12" t="s">
        <v>5</v>
      </c>
      <c r="D33" s="11">
        <v>1990</v>
      </c>
      <c r="E33" s="11">
        <f t="shared" si="0"/>
        <v>5000</v>
      </c>
      <c r="F33" s="13">
        <f t="shared" si="1"/>
        <v>0</v>
      </c>
      <c r="G33" s="11">
        <f t="shared" si="2"/>
        <v>13830</v>
      </c>
      <c r="H33" s="1"/>
    </row>
    <row r="34" spans="1:8" ht="21" x14ac:dyDescent="0.35">
      <c r="A34" s="11">
        <v>33</v>
      </c>
      <c r="B34" s="14">
        <v>44213</v>
      </c>
      <c r="C34" s="12" t="s">
        <v>7</v>
      </c>
      <c r="D34" s="11">
        <v>5240</v>
      </c>
      <c r="E34" s="11">
        <f t="shared" si="0"/>
        <v>5000</v>
      </c>
      <c r="F34" s="13">
        <f t="shared" si="1"/>
        <v>0</v>
      </c>
      <c r="G34" s="11">
        <f t="shared" si="2"/>
        <v>13590</v>
      </c>
      <c r="H34" s="1"/>
    </row>
    <row r="35" spans="1:8" ht="21" x14ac:dyDescent="0.35">
      <c r="A35" s="11">
        <v>34</v>
      </c>
      <c r="B35" s="14">
        <v>44213</v>
      </c>
      <c r="C35" s="12" t="s">
        <v>5</v>
      </c>
      <c r="D35" s="11">
        <v>2720</v>
      </c>
      <c r="E35" s="11">
        <f t="shared" si="0"/>
        <v>0</v>
      </c>
      <c r="F35" s="13">
        <f t="shared" si="1"/>
        <v>0</v>
      </c>
      <c r="G35" s="11">
        <f t="shared" si="2"/>
        <v>10870</v>
      </c>
      <c r="H35" s="1"/>
    </row>
    <row r="36" spans="1:8" ht="21" x14ac:dyDescent="0.35">
      <c r="A36" s="11">
        <v>35</v>
      </c>
      <c r="B36" s="14">
        <v>44213</v>
      </c>
      <c r="C36" s="12" t="s">
        <v>6</v>
      </c>
      <c r="D36" s="11">
        <v>3220</v>
      </c>
      <c r="E36" s="11">
        <f t="shared" si="0"/>
        <v>0</v>
      </c>
      <c r="F36" s="13">
        <f t="shared" si="1"/>
        <v>0</v>
      </c>
      <c r="G36" s="11">
        <f t="shared" si="2"/>
        <v>7650</v>
      </c>
      <c r="H36" s="1"/>
    </row>
    <row r="37" spans="1:8" ht="21" x14ac:dyDescent="0.35">
      <c r="A37" s="11">
        <v>36</v>
      </c>
      <c r="B37" s="14">
        <v>44213</v>
      </c>
      <c r="C37" s="12" t="s">
        <v>4</v>
      </c>
      <c r="D37" s="11">
        <v>3140</v>
      </c>
      <c r="E37" s="11">
        <f t="shared" si="0"/>
        <v>0</v>
      </c>
      <c r="F37" s="13">
        <f t="shared" si="1"/>
        <v>0</v>
      </c>
      <c r="G37" s="11">
        <f t="shared" si="2"/>
        <v>4510</v>
      </c>
      <c r="H37" s="1"/>
    </row>
    <row r="38" spans="1:8" ht="21" x14ac:dyDescent="0.35">
      <c r="A38" s="11">
        <v>37</v>
      </c>
      <c r="B38" s="14">
        <v>44214</v>
      </c>
      <c r="C38" s="12" t="s">
        <v>7</v>
      </c>
      <c r="D38" s="11">
        <v>4150</v>
      </c>
      <c r="E38" s="11">
        <f t="shared" si="0"/>
        <v>12000</v>
      </c>
      <c r="F38" s="13">
        <f t="shared" si="1"/>
        <v>0</v>
      </c>
      <c r="G38" s="11">
        <f t="shared" si="2"/>
        <v>12360</v>
      </c>
      <c r="H38" s="1"/>
    </row>
    <row r="39" spans="1:8" ht="21" x14ac:dyDescent="0.35">
      <c r="A39" s="11">
        <v>38</v>
      </c>
      <c r="B39" s="14">
        <v>44215</v>
      </c>
      <c r="C39" s="12" t="s">
        <v>7</v>
      </c>
      <c r="D39" s="11">
        <v>3870</v>
      </c>
      <c r="E39" s="11">
        <f t="shared" si="0"/>
        <v>12000</v>
      </c>
      <c r="F39" s="13">
        <f t="shared" si="1"/>
        <v>0</v>
      </c>
      <c r="G39" s="11">
        <f t="shared" si="2"/>
        <v>20490</v>
      </c>
      <c r="H39" s="1"/>
    </row>
    <row r="40" spans="1:8" ht="21" x14ac:dyDescent="0.35">
      <c r="A40" s="11">
        <v>39</v>
      </c>
      <c r="B40" s="14">
        <v>44215</v>
      </c>
      <c r="C40" s="12" t="s">
        <v>4</v>
      </c>
      <c r="D40" s="11">
        <v>1170</v>
      </c>
      <c r="E40" s="11">
        <f t="shared" si="0"/>
        <v>0</v>
      </c>
      <c r="F40" s="13">
        <f t="shared" si="1"/>
        <v>0</v>
      </c>
      <c r="G40" s="11">
        <f t="shared" si="2"/>
        <v>19320</v>
      </c>
      <c r="H40" s="1"/>
    </row>
    <row r="41" spans="1:8" ht="21" x14ac:dyDescent="0.35">
      <c r="A41" s="11">
        <v>40</v>
      </c>
      <c r="B41" s="14">
        <v>44216</v>
      </c>
      <c r="C41" s="12" t="s">
        <v>4</v>
      </c>
      <c r="D41" s="11">
        <v>2350</v>
      </c>
      <c r="E41" s="11">
        <f t="shared" si="0"/>
        <v>12000</v>
      </c>
      <c r="F41" s="13">
        <f t="shared" si="1"/>
        <v>0</v>
      </c>
      <c r="G41" s="11">
        <f t="shared" si="2"/>
        <v>28970</v>
      </c>
      <c r="H41" s="1"/>
    </row>
    <row r="42" spans="1:8" ht="21" x14ac:dyDescent="0.35">
      <c r="A42" s="11">
        <v>41</v>
      </c>
      <c r="B42" s="14">
        <v>44216</v>
      </c>
      <c r="C42" s="12" t="s">
        <v>7</v>
      </c>
      <c r="D42" s="11">
        <v>7700</v>
      </c>
      <c r="E42" s="11">
        <f t="shared" si="0"/>
        <v>0</v>
      </c>
      <c r="F42" s="13">
        <f t="shared" si="1"/>
        <v>0</v>
      </c>
      <c r="G42" s="11">
        <f t="shared" si="2"/>
        <v>21270</v>
      </c>
      <c r="H42" s="1"/>
    </row>
    <row r="43" spans="1:8" ht="21" x14ac:dyDescent="0.35">
      <c r="A43" s="11">
        <v>42</v>
      </c>
      <c r="B43" s="14">
        <v>44217</v>
      </c>
      <c r="C43" s="12" t="s">
        <v>6</v>
      </c>
      <c r="D43" s="11">
        <v>3210</v>
      </c>
      <c r="E43" s="11">
        <f t="shared" si="0"/>
        <v>12000</v>
      </c>
      <c r="F43" s="13">
        <f t="shared" si="1"/>
        <v>0</v>
      </c>
      <c r="G43" s="11">
        <f t="shared" si="2"/>
        <v>30060</v>
      </c>
      <c r="H43" s="1"/>
    </row>
    <row r="44" spans="1:8" ht="21" x14ac:dyDescent="0.35">
      <c r="A44" s="11">
        <v>43</v>
      </c>
      <c r="B44" s="14">
        <v>44217</v>
      </c>
      <c r="C44" s="12" t="s">
        <v>7</v>
      </c>
      <c r="D44" s="11">
        <v>1060</v>
      </c>
      <c r="E44" s="11">
        <f t="shared" si="0"/>
        <v>0</v>
      </c>
      <c r="F44" s="13">
        <f t="shared" si="1"/>
        <v>0</v>
      </c>
      <c r="G44" s="11">
        <f t="shared" si="2"/>
        <v>29000</v>
      </c>
      <c r="H44" s="1"/>
    </row>
    <row r="45" spans="1:8" ht="21" x14ac:dyDescent="0.35">
      <c r="A45" s="11">
        <v>44</v>
      </c>
      <c r="B45" s="14">
        <v>44218</v>
      </c>
      <c r="C45" s="12" t="s">
        <v>6</v>
      </c>
      <c r="D45" s="11">
        <v>2300</v>
      </c>
      <c r="E45" s="11">
        <f t="shared" si="0"/>
        <v>12000</v>
      </c>
      <c r="F45" s="13">
        <f t="shared" si="1"/>
        <v>0</v>
      </c>
      <c r="G45" s="11">
        <f t="shared" si="2"/>
        <v>38700</v>
      </c>
      <c r="H45" s="1"/>
    </row>
    <row r="46" spans="1:8" ht="21" x14ac:dyDescent="0.35">
      <c r="A46" s="11">
        <v>45</v>
      </c>
      <c r="B46" s="14">
        <v>44218</v>
      </c>
      <c r="C46" s="12" t="s">
        <v>7</v>
      </c>
      <c r="D46" s="11">
        <v>7840</v>
      </c>
      <c r="E46" s="11">
        <f t="shared" si="0"/>
        <v>0</v>
      </c>
      <c r="F46" s="13">
        <f t="shared" si="1"/>
        <v>0</v>
      </c>
      <c r="G46" s="11">
        <f t="shared" si="2"/>
        <v>30860</v>
      </c>
      <c r="H46" s="1"/>
    </row>
    <row r="47" spans="1:8" ht="21" x14ac:dyDescent="0.35">
      <c r="A47" s="11">
        <v>46</v>
      </c>
      <c r="B47" s="14">
        <v>44219</v>
      </c>
      <c r="C47" s="12" t="s">
        <v>4</v>
      </c>
      <c r="D47" s="11">
        <v>2870</v>
      </c>
      <c r="E47" s="11">
        <f t="shared" si="0"/>
        <v>5000</v>
      </c>
      <c r="F47" s="13">
        <f t="shared" si="1"/>
        <v>0</v>
      </c>
      <c r="G47" s="11">
        <f t="shared" si="2"/>
        <v>32990</v>
      </c>
      <c r="H47" s="1"/>
    </row>
    <row r="48" spans="1:8" ht="21" x14ac:dyDescent="0.35">
      <c r="A48" s="11">
        <v>47</v>
      </c>
      <c r="B48" s="14">
        <v>44220</v>
      </c>
      <c r="C48" s="12" t="s">
        <v>4</v>
      </c>
      <c r="D48" s="11">
        <v>8690</v>
      </c>
      <c r="E48" s="11">
        <f t="shared" si="0"/>
        <v>5000</v>
      </c>
      <c r="F48" s="13">
        <f t="shared" si="1"/>
        <v>0</v>
      </c>
      <c r="G48" s="11">
        <f t="shared" si="2"/>
        <v>29300</v>
      </c>
      <c r="H48" s="1"/>
    </row>
    <row r="49" spans="1:8" ht="21" x14ac:dyDescent="0.35">
      <c r="A49" s="11">
        <v>48</v>
      </c>
      <c r="B49" s="14">
        <v>44221</v>
      </c>
      <c r="C49" s="12" t="s">
        <v>6</v>
      </c>
      <c r="D49" s="11">
        <v>6450</v>
      </c>
      <c r="E49" s="11">
        <f t="shared" si="0"/>
        <v>12000</v>
      </c>
      <c r="F49" s="13">
        <f t="shared" si="1"/>
        <v>0</v>
      </c>
      <c r="G49" s="11">
        <f t="shared" si="2"/>
        <v>34850</v>
      </c>
      <c r="H49" s="1"/>
    </row>
    <row r="50" spans="1:8" ht="21" x14ac:dyDescent="0.35">
      <c r="A50" s="11">
        <v>49</v>
      </c>
      <c r="B50" s="14">
        <v>44222</v>
      </c>
      <c r="C50" s="12" t="s">
        <v>7</v>
      </c>
      <c r="D50" s="11">
        <v>3050</v>
      </c>
      <c r="E50" s="11">
        <f t="shared" si="0"/>
        <v>12000</v>
      </c>
      <c r="F50" s="13">
        <f t="shared" si="1"/>
        <v>0</v>
      </c>
      <c r="G50" s="11">
        <f t="shared" si="2"/>
        <v>43800</v>
      </c>
      <c r="H50" s="1"/>
    </row>
    <row r="51" spans="1:8" ht="21" x14ac:dyDescent="0.35">
      <c r="A51" s="11">
        <v>50</v>
      </c>
      <c r="B51" s="14">
        <v>44222</v>
      </c>
      <c r="C51" s="12" t="s">
        <v>5</v>
      </c>
      <c r="D51" s="11">
        <v>7170</v>
      </c>
      <c r="E51" s="11">
        <f t="shared" si="0"/>
        <v>0</v>
      </c>
      <c r="F51" s="13">
        <f t="shared" si="1"/>
        <v>0</v>
      </c>
      <c r="G51" s="11">
        <f t="shared" si="2"/>
        <v>36630</v>
      </c>
      <c r="H51" s="1"/>
    </row>
    <row r="52" spans="1:8" ht="21" x14ac:dyDescent="0.35">
      <c r="A52" s="11">
        <v>51</v>
      </c>
      <c r="B52" s="14">
        <v>44222</v>
      </c>
      <c r="C52" s="12" t="s">
        <v>6</v>
      </c>
      <c r="D52" s="11">
        <v>1970</v>
      </c>
      <c r="E52" s="11">
        <f t="shared" si="0"/>
        <v>0</v>
      </c>
      <c r="F52" s="13">
        <f t="shared" si="1"/>
        <v>0</v>
      </c>
      <c r="G52" s="11">
        <f t="shared" si="2"/>
        <v>34660</v>
      </c>
      <c r="H52" s="1"/>
    </row>
    <row r="53" spans="1:8" ht="21" x14ac:dyDescent="0.35">
      <c r="A53" s="11">
        <v>52</v>
      </c>
      <c r="B53" s="14">
        <v>44223</v>
      </c>
      <c r="C53" s="12" t="s">
        <v>6</v>
      </c>
      <c r="D53" s="11">
        <v>3670</v>
      </c>
      <c r="E53" s="11">
        <f t="shared" si="0"/>
        <v>12000</v>
      </c>
      <c r="F53" s="13">
        <f t="shared" si="1"/>
        <v>0</v>
      </c>
      <c r="G53" s="11">
        <f t="shared" si="2"/>
        <v>42990</v>
      </c>
      <c r="H53" s="1"/>
    </row>
    <row r="54" spans="1:8" ht="21" x14ac:dyDescent="0.35">
      <c r="A54" s="11">
        <v>53</v>
      </c>
      <c r="B54" s="14">
        <v>44223</v>
      </c>
      <c r="C54" s="12" t="s">
        <v>4</v>
      </c>
      <c r="D54" s="11">
        <v>7870</v>
      </c>
      <c r="E54" s="11">
        <f t="shared" si="0"/>
        <v>0</v>
      </c>
      <c r="F54" s="13">
        <f t="shared" si="1"/>
        <v>0</v>
      </c>
      <c r="G54" s="11">
        <f t="shared" si="2"/>
        <v>35120</v>
      </c>
      <c r="H54" s="1"/>
    </row>
    <row r="55" spans="1:8" ht="21" x14ac:dyDescent="0.35">
      <c r="A55" s="11">
        <v>54</v>
      </c>
      <c r="B55" s="14">
        <v>44224</v>
      </c>
      <c r="C55" s="12" t="s">
        <v>5</v>
      </c>
      <c r="D55" s="11">
        <v>7930</v>
      </c>
      <c r="E55" s="11">
        <f t="shared" si="0"/>
        <v>12000</v>
      </c>
      <c r="F55" s="13">
        <f t="shared" si="1"/>
        <v>0</v>
      </c>
      <c r="G55" s="11">
        <f t="shared" si="2"/>
        <v>39190</v>
      </c>
      <c r="H55" s="1"/>
    </row>
    <row r="56" spans="1:8" ht="21" x14ac:dyDescent="0.35">
      <c r="A56" s="11">
        <v>55</v>
      </c>
      <c r="B56" s="14">
        <v>44224</v>
      </c>
      <c r="C56" s="12" t="s">
        <v>4</v>
      </c>
      <c r="D56" s="11">
        <v>1940</v>
      </c>
      <c r="E56" s="11">
        <f t="shared" si="0"/>
        <v>0</v>
      </c>
      <c r="F56" s="13">
        <f t="shared" si="1"/>
        <v>0</v>
      </c>
      <c r="G56" s="11">
        <f t="shared" si="2"/>
        <v>37250</v>
      </c>
      <c r="H56" s="1"/>
    </row>
    <row r="57" spans="1:8" ht="21" x14ac:dyDescent="0.35">
      <c r="A57" s="11">
        <v>56</v>
      </c>
      <c r="B57" s="14">
        <v>44224</v>
      </c>
      <c r="C57" s="12" t="s">
        <v>7</v>
      </c>
      <c r="D57" s="11">
        <v>2340</v>
      </c>
      <c r="E57" s="11">
        <f t="shared" si="0"/>
        <v>0</v>
      </c>
      <c r="F57" s="13">
        <f t="shared" si="1"/>
        <v>0</v>
      </c>
      <c r="G57" s="11">
        <f t="shared" si="2"/>
        <v>34910</v>
      </c>
      <c r="H57" s="1"/>
    </row>
    <row r="58" spans="1:8" ht="21" x14ac:dyDescent="0.35">
      <c r="A58" s="11">
        <v>57</v>
      </c>
      <c r="B58" s="14">
        <v>44225</v>
      </c>
      <c r="C58" s="12" t="s">
        <v>7</v>
      </c>
      <c r="D58" s="11">
        <v>8710</v>
      </c>
      <c r="E58" s="11">
        <f t="shared" si="0"/>
        <v>12000</v>
      </c>
      <c r="F58" s="13">
        <f t="shared" si="1"/>
        <v>0</v>
      </c>
      <c r="G58" s="11">
        <f t="shared" si="2"/>
        <v>38200</v>
      </c>
      <c r="H58" s="1"/>
    </row>
    <row r="59" spans="1:8" ht="21" x14ac:dyDescent="0.35">
      <c r="A59" s="11">
        <v>58</v>
      </c>
      <c r="B59" s="14">
        <v>44225</v>
      </c>
      <c r="C59" s="12" t="s">
        <v>6</v>
      </c>
      <c r="D59" s="11">
        <v>1360</v>
      </c>
      <c r="E59" s="11">
        <f t="shared" si="0"/>
        <v>0</v>
      </c>
      <c r="F59" s="13">
        <f t="shared" si="1"/>
        <v>0</v>
      </c>
      <c r="G59" s="11">
        <f t="shared" si="2"/>
        <v>36840</v>
      </c>
      <c r="H59" s="1"/>
    </row>
    <row r="60" spans="1:8" ht="21" x14ac:dyDescent="0.35">
      <c r="A60" s="11">
        <v>59</v>
      </c>
      <c r="B60" s="14">
        <v>44226</v>
      </c>
      <c r="C60" s="12" t="s">
        <v>5</v>
      </c>
      <c r="D60" s="11">
        <v>6820</v>
      </c>
      <c r="E60" s="11">
        <f t="shared" si="0"/>
        <v>5000</v>
      </c>
      <c r="F60" s="13">
        <f t="shared" si="1"/>
        <v>0</v>
      </c>
      <c r="G60" s="11">
        <f t="shared" si="2"/>
        <v>35020</v>
      </c>
      <c r="H60" s="1"/>
    </row>
    <row r="61" spans="1:8" ht="21" x14ac:dyDescent="0.35">
      <c r="A61" s="11">
        <v>60</v>
      </c>
      <c r="B61" s="14">
        <v>44226</v>
      </c>
      <c r="C61" s="12" t="s">
        <v>7</v>
      </c>
      <c r="D61" s="11">
        <v>9020</v>
      </c>
      <c r="E61" s="11">
        <f t="shared" si="0"/>
        <v>0</v>
      </c>
      <c r="F61" s="13">
        <f t="shared" si="1"/>
        <v>0</v>
      </c>
      <c r="G61" s="11">
        <f t="shared" si="2"/>
        <v>26000</v>
      </c>
      <c r="H61" s="1"/>
    </row>
    <row r="62" spans="1:8" ht="21" x14ac:dyDescent="0.35">
      <c r="A62" s="11">
        <v>61</v>
      </c>
      <c r="B62" s="14">
        <v>44227</v>
      </c>
      <c r="C62" s="12" t="s">
        <v>4</v>
      </c>
      <c r="D62" s="11">
        <v>6900</v>
      </c>
      <c r="E62" s="11">
        <f t="shared" si="0"/>
        <v>5000</v>
      </c>
      <c r="F62" s="13">
        <f t="shared" si="1"/>
        <v>0</v>
      </c>
      <c r="G62" s="11">
        <f t="shared" si="2"/>
        <v>24100</v>
      </c>
      <c r="H62" s="1"/>
    </row>
    <row r="63" spans="1:8" ht="21" x14ac:dyDescent="0.35">
      <c r="A63" s="11">
        <v>62</v>
      </c>
      <c r="B63" s="14">
        <v>44227</v>
      </c>
      <c r="C63" s="12" t="s">
        <v>5</v>
      </c>
      <c r="D63" s="11">
        <v>9230</v>
      </c>
      <c r="E63" s="11">
        <f t="shared" si="0"/>
        <v>0</v>
      </c>
      <c r="F63" s="13">
        <f t="shared" si="1"/>
        <v>0</v>
      </c>
      <c r="G63" s="11">
        <f t="shared" si="2"/>
        <v>14870</v>
      </c>
      <c r="H63" s="1"/>
    </row>
    <row r="64" spans="1:8" ht="21" x14ac:dyDescent="0.35">
      <c r="A64" s="11">
        <v>63</v>
      </c>
      <c r="B64" s="14">
        <v>44227</v>
      </c>
      <c r="C64" s="12" t="s">
        <v>7</v>
      </c>
      <c r="D64" s="11">
        <v>790</v>
      </c>
      <c r="E64" s="11">
        <f t="shared" si="0"/>
        <v>0</v>
      </c>
      <c r="F64" s="13">
        <f t="shared" si="1"/>
        <v>0</v>
      </c>
      <c r="G64" s="11">
        <f t="shared" si="2"/>
        <v>14080</v>
      </c>
      <c r="H64" s="1"/>
    </row>
    <row r="65" spans="1:8" ht="21" x14ac:dyDescent="0.35">
      <c r="A65" s="11">
        <v>64</v>
      </c>
      <c r="B65" s="14">
        <v>44228</v>
      </c>
      <c r="C65" s="12" t="s">
        <v>7</v>
      </c>
      <c r="D65" s="11">
        <v>7820</v>
      </c>
      <c r="E65" s="11">
        <f t="shared" si="0"/>
        <v>12000</v>
      </c>
      <c r="F65" s="13">
        <f t="shared" si="1"/>
        <v>0</v>
      </c>
      <c r="G65" s="11">
        <f t="shared" si="2"/>
        <v>18260</v>
      </c>
      <c r="H65" s="1"/>
    </row>
    <row r="66" spans="1:8" ht="21" x14ac:dyDescent="0.35">
      <c r="A66" s="11">
        <v>65</v>
      </c>
      <c r="B66" s="14">
        <v>44228</v>
      </c>
      <c r="C66" s="12" t="s">
        <v>6</v>
      </c>
      <c r="D66" s="11">
        <v>2100</v>
      </c>
      <c r="E66" s="11">
        <f t="shared" si="0"/>
        <v>0</v>
      </c>
      <c r="F66" s="13">
        <f t="shared" si="1"/>
        <v>0</v>
      </c>
      <c r="G66" s="11">
        <f t="shared" si="2"/>
        <v>16160</v>
      </c>
      <c r="H66" s="1"/>
    </row>
    <row r="67" spans="1:8" ht="21" x14ac:dyDescent="0.35">
      <c r="A67" s="11">
        <v>66</v>
      </c>
      <c r="B67" s="14">
        <v>44228</v>
      </c>
      <c r="C67" s="12" t="s">
        <v>4</v>
      </c>
      <c r="D67" s="11">
        <v>6960</v>
      </c>
      <c r="E67" s="11">
        <f t="shared" si="0"/>
        <v>0</v>
      </c>
      <c r="F67" s="13">
        <f t="shared" si="1"/>
        <v>0</v>
      </c>
      <c r="G67" s="11">
        <f t="shared" si="2"/>
        <v>9200</v>
      </c>
      <c r="H67" s="1"/>
    </row>
    <row r="68" spans="1:8" ht="21" x14ac:dyDescent="0.35">
      <c r="A68" s="11">
        <v>67</v>
      </c>
      <c r="B68" s="14">
        <v>44229</v>
      </c>
      <c r="C68" s="12" t="s">
        <v>5</v>
      </c>
      <c r="D68" s="11">
        <v>2630</v>
      </c>
      <c r="E68" s="11">
        <f t="shared" ref="E68:E131" si="3">IF(B68-B67 &lt;&gt; 0, IF(WEEKDAY(B68,2) &lt; 6,$I$2,5000),0)</f>
        <v>12000</v>
      </c>
      <c r="F68" s="13">
        <f t="shared" ref="F68:F131" si="4">IF(G67 + E68 &lt;D68,1,0)</f>
        <v>0</v>
      </c>
      <c r="G68" s="11">
        <f t="shared" ref="G68:G131" si="5">$G67 + $E68 - IF($F68 = 0, $D68,0)</f>
        <v>18570</v>
      </c>
      <c r="H68" s="1"/>
    </row>
    <row r="69" spans="1:8" ht="21" x14ac:dyDescent="0.35">
      <c r="A69" s="11">
        <v>68</v>
      </c>
      <c r="B69" s="14">
        <v>44230</v>
      </c>
      <c r="C69" s="12" t="s">
        <v>6</v>
      </c>
      <c r="D69" s="11">
        <v>9250</v>
      </c>
      <c r="E69" s="11">
        <f t="shared" si="3"/>
        <v>12000</v>
      </c>
      <c r="F69" s="13">
        <f t="shared" si="4"/>
        <v>0</v>
      </c>
      <c r="G69" s="11">
        <f t="shared" si="5"/>
        <v>21320</v>
      </c>
      <c r="H69" s="1"/>
    </row>
    <row r="70" spans="1:8" ht="21" x14ac:dyDescent="0.35">
      <c r="A70" s="11">
        <v>69</v>
      </c>
      <c r="B70" s="14">
        <v>44230</v>
      </c>
      <c r="C70" s="12" t="s">
        <v>5</v>
      </c>
      <c r="D70" s="11">
        <v>6540</v>
      </c>
      <c r="E70" s="11">
        <f t="shared" si="3"/>
        <v>0</v>
      </c>
      <c r="F70" s="13">
        <f t="shared" si="4"/>
        <v>0</v>
      </c>
      <c r="G70" s="11">
        <f t="shared" si="5"/>
        <v>14780</v>
      </c>
      <c r="H70" s="1"/>
    </row>
    <row r="71" spans="1:8" ht="21" x14ac:dyDescent="0.35">
      <c r="A71" s="11">
        <v>70</v>
      </c>
      <c r="B71" s="14">
        <v>44231</v>
      </c>
      <c r="C71" s="12" t="s">
        <v>7</v>
      </c>
      <c r="D71" s="11">
        <v>8470</v>
      </c>
      <c r="E71" s="11">
        <f t="shared" si="3"/>
        <v>12000</v>
      </c>
      <c r="F71" s="13">
        <f t="shared" si="4"/>
        <v>0</v>
      </c>
      <c r="G71" s="11">
        <f t="shared" si="5"/>
        <v>18310</v>
      </c>
      <c r="H71" s="1"/>
    </row>
    <row r="72" spans="1:8" ht="21" x14ac:dyDescent="0.35">
      <c r="A72" s="11">
        <v>71</v>
      </c>
      <c r="B72" s="14">
        <v>44231</v>
      </c>
      <c r="C72" s="12" t="s">
        <v>4</v>
      </c>
      <c r="D72" s="11">
        <v>7770</v>
      </c>
      <c r="E72" s="11">
        <f t="shared" si="3"/>
        <v>0</v>
      </c>
      <c r="F72" s="13">
        <f t="shared" si="4"/>
        <v>0</v>
      </c>
      <c r="G72" s="11">
        <f t="shared" si="5"/>
        <v>10540</v>
      </c>
      <c r="H72" s="1"/>
    </row>
    <row r="73" spans="1:8" ht="21" x14ac:dyDescent="0.35">
      <c r="A73" s="11">
        <v>72</v>
      </c>
      <c r="B73" s="14">
        <v>44231</v>
      </c>
      <c r="C73" s="12" t="s">
        <v>5</v>
      </c>
      <c r="D73" s="11">
        <v>6270</v>
      </c>
      <c r="E73" s="11">
        <f t="shared" si="3"/>
        <v>0</v>
      </c>
      <c r="F73" s="13">
        <f t="shared" si="4"/>
        <v>0</v>
      </c>
      <c r="G73" s="11">
        <f t="shared" si="5"/>
        <v>4270</v>
      </c>
      <c r="H73" s="1"/>
    </row>
    <row r="74" spans="1:8" ht="21" x14ac:dyDescent="0.35">
      <c r="A74" s="11">
        <v>73</v>
      </c>
      <c r="B74" s="14">
        <v>44232</v>
      </c>
      <c r="C74" s="12" t="s">
        <v>6</v>
      </c>
      <c r="D74" s="11">
        <v>1480</v>
      </c>
      <c r="E74" s="11">
        <f t="shared" si="3"/>
        <v>12000</v>
      </c>
      <c r="F74" s="13">
        <f t="shared" si="4"/>
        <v>0</v>
      </c>
      <c r="G74" s="11">
        <f t="shared" si="5"/>
        <v>14790</v>
      </c>
      <c r="H74" s="1"/>
    </row>
    <row r="75" spans="1:8" ht="21" x14ac:dyDescent="0.35">
      <c r="A75" s="11">
        <v>74</v>
      </c>
      <c r="B75" s="14">
        <v>44233</v>
      </c>
      <c r="C75" s="12" t="s">
        <v>4</v>
      </c>
      <c r="D75" s="11">
        <v>1820</v>
      </c>
      <c r="E75" s="11">
        <f t="shared" si="3"/>
        <v>5000</v>
      </c>
      <c r="F75" s="13">
        <f t="shared" si="4"/>
        <v>0</v>
      </c>
      <c r="G75" s="11">
        <f t="shared" si="5"/>
        <v>17970</v>
      </c>
      <c r="H75" s="1"/>
    </row>
    <row r="76" spans="1:8" ht="21" x14ac:dyDescent="0.35">
      <c r="A76" s="11">
        <v>75</v>
      </c>
      <c r="B76" s="14">
        <v>44233</v>
      </c>
      <c r="C76" s="12" t="s">
        <v>5</v>
      </c>
      <c r="D76" s="11">
        <v>6460</v>
      </c>
      <c r="E76" s="11">
        <f t="shared" si="3"/>
        <v>0</v>
      </c>
      <c r="F76" s="13">
        <f t="shared" si="4"/>
        <v>0</v>
      </c>
      <c r="G76" s="11">
        <f t="shared" si="5"/>
        <v>11510</v>
      </c>
      <c r="H76" s="1"/>
    </row>
    <row r="77" spans="1:8" ht="21" x14ac:dyDescent="0.35">
      <c r="A77" s="11">
        <v>76</v>
      </c>
      <c r="B77" s="14">
        <v>44234</v>
      </c>
      <c r="C77" s="12" t="s">
        <v>4</v>
      </c>
      <c r="D77" s="11">
        <v>5920</v>
      </c>
      <c r="E77" s="11">
        <f t="shared" si="3"/>
        <v>5000</v>
      </c>
      <c r="F77" s="13">
        <f t="shared" si="4"/>
        <v>0</v>
      </c>
      <c r="G77" s="11">
        <f t="shared" si="5"/>
        <v>10590</v>
      </c>
      <c r="H77" s="1"/>
    </row>
    <row r="78" spans="1:8" ht="21" x14ac:dyDescent="0.35">
      <c r="A78" s="11">
        <v>77</v>
      </c>
      <c r="B78" s="14">
        <v>44234</v>
      </c>
      <c r="C78" s="12" t="s">
        <v>7</v>
      </c>
      <c r="D78" s="11">
        <v>8900</v>
      </c>
      <c r="E78" s="11">
        <f t="shared" si="3"/>
        <v>0</v>
      </c>
      <c r="F78" s="13">
        <f t="shared" si="4"/>
        <v>0</v>
      </c>
      <c r="G78" s="11">
        <f t="shared" si="5"/>
        <v>1690</v>
      </c>
      <c r="H78" s="1"/>
    </row>
    <row r="79" spans="1:8" ht="21" x14ac:dyDescent="0.35">
      <c r="A79" s="11">
        <v>78</v>
      </c>
      <c r="B79" s="14">
        <v>44235</v>
      </c>
      <c r="C79" s="12" t="s">
        <v>7</v>
      </c>
      <c r="D79" s="11">
        <v>7370</v>
      </c>
      <c r="E79" s="11">
        <f t="shared" si="3"/>
        <v>12000</v>
      </c>
      <c r="F79" s="13">
        <f t="shared" si="4"/>
        <v>0</v>
      </c>
      <c r="G79" s="11">
        <f t="shared" si="5"/>
        <v>6320</v>
      </c>
      <c r="H79" s="1"/>
    </row>
    <row r="80" spans="1:8" ht="21" x14ac:dyDescent="0.35">
      <c r="A80" s="11">
        <v>79</v>
      </c>
      <c r="B80" s="14">
        <v>44235</v>
      </c>
      <c r="C80" s="12" t="s">
        <v>4</v>
      </c>
      <c r="D80" s="11">
        <v>1970</v>
      </c>
      <c r="E80" s="11">
        <f t="shared" si="3"/>
        <v>0</v>
      </c>
      <c r="F80" s="13">
        <f t="shared" si="4"/>
        <v>0</v>
      </c>
      <c r="G80" s="11">
        <f t="shared" si="5"/>
        <v>4350</v>
      </c>
      <c r="H80" s="1"/>
    </row>
    <row r="81" spans="1:8" ht="21" x14ac:dyDescent="0.35">
      <c r="A81" s="11">
        <v>80</v>
      </c>
      <c r="B81" s="14">
        <v>44236</v>
      </c>
      <c r="C81" s="12" t="s">
        <v>7</v>
      </c>
      <c r="D81" s="11">
        <v>7030</v>
      </c>
      <c r="E81" s="11">
        <f t="shared" si="3"/>
        <v>12000</v>
      </c>
      <c r="F81" s="13">
        <f t="shared" si="4"/>
        <v>0</v>
      </c>
      <c r="G81" s="11">
        <f t="shared" si="5"/>
        <v>9320</v>
      </c>
      <c r="H81" s="1"/>
    </row>
    <row r="82" spans="1:8" ht="21" x14ac:dyDescent="0.35">
      <c r="A82" s="11">
        <v>81</v>
      </c>
      <c r="B82" s="14">
        <v>44237</v>
      </c>
      <c r="C82" s="12" t="s">
        <v>7</v>
      </c>
      <c r="D82" s="11">
        <v>1000</v>
      </c>
      <c r="E82" s="11">
        <f t="shared" si="3"/>
        <v>12000</v>
      </c>
      <c r="F82" s="13">
        <f t="shared" si="4"/>
        <v>0</v>
      </c>
      <c r="G82" s="11">
        <f t="shared" si="5"/>
        <v>20320</v>
      </c>
      <c r="H82" s="1"/>
    </row>
    <row r="83" spans="1:8" ht="21" x14ac:dyDescent="0.35">
      <c r="A83" s="11">
        <v>82</v>
      </c>
      <c r="B83" s="14">
        <v>44237</v>
      </c>
      <c r="C83" s="12" t="s">
        <v>4</v>
      </c>
      <c r="D83" s="11">
        <v>2620</v>
      </c>
      <c r="E83" s="11">
        <f t="shared" si="3"/>
        <v>0</v>
      </c>
      <c r="F83" s="13">
        <f t="shared" si="4"/>
        <v>0</v>
      </c>
      <c r="G83" s="11">
        <f t="shared" si="5"/>
        <v>17700</v>
      </c>
      <c r="H83" s="1"/>
    </row>
    <row r="84" spans="1:8" ht="21" x14ac:dyDescent="0.35">
      <c r="A84" s="11">
        <v>83</v>
      </c>
      <c r="B84" s="14">
        <v>44238</v>
      </c>
      <c r="C84" s="12" t="s">
        <v>7</v>
      </c>
      <c r="D84" s="11">
        <v>9440</v>
      </c>
      <c r="E84" s="11">
        <f t="shared" si="3"/>
        <v>12000</v>
      </c>
      <c r="F84" s="13">
        <f t="shared" si="4"/>
        <v>0</v>
      </c>
      <c r="G84" s="11">
        <f t="shared" si="5"/>
        <v>20260</v>
      </c>
      <c r="H84" s="1"/>
    </row>
    <row r="85" spans="1:8" ht="21" x14ac:dyDescent="0.35">
      <c r="A85" s="11">
        <v>84</v>
      </c>
      <c r="B85" s="14">
        <v>44238</v>
      </c>
      <c r="C85" s="12" t="s">
        <v>5</v>
      </c>
      <c r="D85" s="11">
        <v>8020</v>
      </c>
      <c r="E85" s="11">
        <f t="shared" si="3"/>
        <v>0</v>
      </c>
      <c r="F85" s="13">
        <f t="shared" si="4"/>
        <v>0</v>
      </c>
      <c r="G85" s="11">
        <f t="shared" si="5"/>
        <v>12240</v>
      </c>
      <c r="H85" s="1"/>
    </row>
    <row r="86" spans="1:8" ht="21" x14ac:dyDescent="0.35">
      <c r="A86" s="11">
        <v>85</v>
      </c>
      <c r="B86" s="14">
        <v>44238</v>
      </c>
      <c r="C86" s="12" t="s">
        <v>6</v>
      </c>
      <c r="D86" s="11">
        <v>5820</v>
      </c>
      <c r="E86" s="11">
        <f t="shared" si="3"/>
        <v>0</v>
      </c>
      <c r="F86" s="13">
        <f t="shared" si="4"/>
        <v>0</v>
      </c>
      <c r="G86" s="11">
        <f t="shared" si="5"/>
        <v>6420</v>
      </c>
      <c r="H86" s="1"/>
    </row>
    <row r="87" spans="1:8" ht="21" x14ac:dyDescent="0.35">
      <c r="A87" s="11">
        <v>86</v>
      </c>
      <c r="B87" s="14">
        <v>44239</v>
      </c>
      <c r="C87" s="12" t="s">
        <v>7</v>
      </c>
      <c r="D87" s="11">
        <v>4850</v>
      </c>
      <c r="E87" s="11">
        <f t="shared" si="3"/>
        <v>12000</v>
      </c>
      <c r="F87" s="13">
        <f t="shared" si="4"/>
        <v>0</v>
      </c>
      <c r="G87" s="11">
        <f t="shared" si="5"/>
        <v>13570</v>
      </c>
      <c r="H87" s="1"/>
    </row>
    <row r="88" spans="1:8" ht="21" x14ac:dyDescent="0.35">
      <c r="A88" s="11">
        <v>87</v>
      </c>
      <c r="B88" s="14">
        <v>44239</v>
      </c>
      <c r="C88" s="12" t="s">
        <v>5</v>
      </c>
      <c r="D88" s="11">
        <v>4910</v>
      </c>
      <c r="E88" s="11">
        <f t="shared" si="3"/>
        <v>0</v>
      </c>
      <c r="F88" s="13">
        <f t="shared" si="4"/>
        <v>0</v>
      </c>
      <c r="G88" s="11">
        <f t="shared" si="5"/>
        <v>8660</v>
      </c>
      <c r="H88" s="1"/>
    </row>
    <row r="89" spans="1:8" ht="21" x14ac:dyDescent="0.35">
      <c r="A89" s="11">
        <v>88</v>
      </c>
      <c r="B89" s="14">
        <v>44240</v>
      </c>
      <c r="C89" s="12" t="s">
        <v>5</v>
      </c>
      <c r="D89" s="11">
        <v>5690</v>
      </c>
      <c r="E89" s="11">
        <f t="shared" si="3"/>
        <v>5000</v>
      </c>
      <c r="F89" s="13">
        <f t="shared" si="4"/>
        <v>0</v>
      </c>
      <c r="G89" s="11">
        <f t="shared" si="5"/>
        <v>7970</v>
      </c>
      <c r="H89" s="1"/>
    </row>
    <row r="90" spans="1:8" ht="21" x14ac:dyDescent="0.35">
      <c r="A90" s="11">
        <v>89</v>
      </c>
      <c r="B90" s="14">
        <v>44240</v>
      </c>
      <c r="C90" s="12" t="s">
        <v>4</v>
      </c>
      <c r="D90" s="11">
        <v>1870</v>
      </c>
      <c r="E90" s="11">
        <f t="shared" si="3"/>
        <v>0</v>
      </c>
      <c r="F90" s="13">
        <f t="shared" si="4"/>
        <v>0</v>
      </c>
      <c r="G90" s="11">
        <f t="shared" si="5"/>
        <v>6100</v>
      </c>
      <c r="H90" s="1"/>
    </row>
    <row r="91" spans="1:8" ht="21" x14ac:dyDescent="0.35">
      <c r="A91" s="11">
        <v>90</v>
      </c>
      <c r="B91" s="14">
        <v>44241</v>
      </c>
      <c r="C91" s="12" t="s">
        <v>5</v>
      </c>
      <c r="D91" s="11">
        <v>1800</v>
      </c>
      <c r="E91" s="11">
        <f t="shared" si="3"/>
        <v>5000</v>
      </c>
      <c r="F91" s="13">
        <f t="shared" si="4"/>
        <v>0</v>
      </c>
      <c r="G91" s="11">
        <f t="shared" si="5"/>
        <v>9300</v>
      </c>
      <c r="H91" s="1"/>
    </row>
    <row r="92" spans="1:8" ht="21" x14ac:dyDescent="0.35">
      <c r="A92" s="11">
        <v>91</v>
      </c>
      <c r="B92" s="14">
        <v>44241</v>
      </c>
      <c r="C92" s="12" t="s">
        <v>6</v>
      </c>
      <c r="D92" s="11">
        <v>4150</v>
      </c>
      <c r="E92" s="11">
        <f t="shared" si="3"/>
        <v>0</v>
      </c>
      <c r="F92" s="13">
        <f t="shared" si="4"/>
        <v>0</v>
      </c>
      <c r="G92" s="11">
        <f t="shared" si="5"/>
        <v>5150</v>
      </c>
      <c r="H92" s="1"/>
    </row>
    <row r="93" spans="1:8" ht="21" x14ac:dyDescent="0.35">
      <c r="A93" s="11">
        <v>92</v>
      </c>
      <c r="B93" s="14">
        <v>44242</v>
      </c>
      <c r="C93" s="12" t="s">
        <v>4</v>
      </c>
      <c r="D93" s="11">
        <v>3780</v>
      </c>
      <c r="E93" s="11">
        <f t="shared" si="3"/>
        <v>12000</v>
      </c>
      <c r="F93" s="13">
        <f t="shared" si="4"/>
        <v>0</v>
      </c>
      <c r="G93" s="11">
        <f t="shared" si="5"/>
        <v>13370</v>
      </c>
      <c r="H93" s="1"/>
    </row>
    <row r="94" spans="1:8" ht="21" x14ac:dyDescent="0.35">
      <c r="A94" s="11">
        <v>93</v>
      </c>
      <c r="B94" s="14">
        <v>44243</v>
      </c>
      <c r="C94" s="12" t="s">
        <v>7</v>
      </c>
      <c r="D94" s="11">
        <v>3330</v>
      </c>
      <c r="E94" s="11">
        <f t="shared" si="3"/>
        <v>12000</v>
      </c>
      <c r="F94" s="13">
        <f t="shared" si="4"/>
        <v>0</v>
      </c>
      <c r="G94" s="11">
        <f t="shared" si="5"/>
        <v>22040</v>
      </c>
      <c r="H94" s="1"/>
    </row>
    <row r="95" spans="1:8" ht="21" x14ac:dyDescent="0.35">
      <c r="A95" s="11">
        <v>94</v>
      </c>
      <c r="B95" s="14">
        <v>44243</v>
      </c>
      <c r="C95" s="12" t="s">
        <v>4</v>
      </c>
      <c r="D95" s="11">
        <v>1570</v>
      </c>
      <c r="E95" s="11">
        <f t="shared" si="3"/>
        <v>0</v>
      </c>
      <c r="F95" s="13">
        <f t="shared" si="4"/>
        <v>0</v>
      </c>
      <c r="G95" s="11">
        <f t="shared" si="5"/>
        <v>20470</v>
      </c>
      <c r="H95" s="1"/>
    </row>
    <row r="96" spans="1:8" ht="21" x14ac:dyDescent="0.35">
      <c r="A96" s="11">
        <v>95</v>
      </c>
      <c r="B96" s="14">
        <v>44243</v>
      </c>
      <c r="C96" s="12" t="s">
        <v>6</v>
      </c>
      <c r="D96" s="11">
        <v>1590</v>
      </c>
      <c r="E96" s="11">
        <f t="shared" si="3"/>
        <v>0</v>
      </c>
      <c r="F96" s="13">
        <f t="shared" si="4"/>
        <v>0</v>
      </c>
      <c r="G96" s="11">
        <f t="shared" si="5"/>
        <v>18880</v>
      </c>
      <c r="H96" s="1"/>
    </row>
    <row r="97" spans="1:8" ht="21" x14ac:dyDescent="0.35">
      <c r="A97" s="11">
        <v>96</v>
      </c>
      <c r="B97" s="14">
        <v>44244</v>
      </c>
      <c r="C97" s="12" t="s">
        <v>5</v>
      </c>
      <c r="D97" s="11">
        <v>7240</v>
      </c>
      <c r="E97" s="11">
        <f t="shared" si="3"/>
        <v>12000</v>
      </c>
      <c r="F97" s="13">
        <f t="shared" si="4"/>
        <v>0</v>
      </c>
      <c r="G97" s="11">
        <f t="shared" si="5"/>
        <v>23640</v>
      </c>
      <c r="H97" s="1"/>
    </row>
    <row r="98" spans="1:8" ht="21" x14ac:dyDescent="0.35">
      <c r="A98" s="11">
        <v>97</v>
      </c>
      <c r="B98" s="14">
        <v>44244</v>
      </c>
      <c r="C98" s="12" t="s">
        <v>4</v>
      </c>
      <c r="D98" s="11">
        <v>9690</v>
      </c>
      <c r="E98" s="11">
        <f t="shared" si="3"/>
        <v>0</v>
      </c>
      <c r="F98" s="13">
        <f t="shared" si="4"/>
        <v>0</v>
      </c>
      <c r="G98" s="11">
        <f t="shared" si="5"/>
        <v>13950</v>
      </c>
      <c r="H98" s="1"/>
    </row>
    <row r="99" spans="1:8" ht="21" x14ac:dyDescent="0.35">
      <c r="A99" s="11">
        <v>98</v>
      </c>
      <c r="B99" s="14">
        <v>44244</v>
      </c>
      <c r="C99" s="12" t="s">
        <v>7</v>
      </c>
      <c r="D99" s="11">
        <v>5600</v>
      </c>
      <c r="E99" s="11">
        <f t="shared" si="3"/>
        <v>0</v>
      </c>
      <c r="F99" s="13">
        <f t="shared" si="4"/>
        <v>0</v>
      </c>
      <c r="G99" s="11">
        <f t="shared" si="5"/>
        <v>8350</v>
      </c>
      <c r="H99" s="1"/>
    </row>
    <row r="100" spans="1:8" ht="21" x14ac:dyDescent="0.35">
      <c r="A100" s="11">
        <v>99</v>
      </c>
      <c r="B100" s="14">
        <v>44245</v>
      </c>
      <c r="C100" s="12" t="s">
        <v>5</v>
      </c>
      <c r="D100" s="11">
        <v>1740</v>
      </c>
      <c r="E100" s="11">
        <f t="shared" si="3"/>
        <v>12000</v>
      </c>
      <c r="F100" s="13">
        <f t="shared" si="4"/>
        <v>0</v>
      </c>
      <c r="G100" s="11">
        <f t="shared" si="5"/>
        <v>18610</v>
      </c>
      <c r="H100" s="1"/>
    </row>
    <row r="101" spans="1:8" ht="21" x14ac:dyDescent="0.35">
      <c r="A101" s="11">
        <v>100</v>
      </c>
      <c r="B101" s="14">
        <v>44246</v>
      </c>
      <c r="C101" s="12" t="s">
        <v>5</v>
      </c>
      <c r="D101" s="11">
        <v>5430</v>
      </c>
      <c r="E101" s="11">
        <f t="shared" si="3"/>
        <v>12000</v>
      </c>
      <c r="F101" s="13">
        <f t="shared" si="4"/>
        <v>0</v>
      </c>
      <c r="G101" s="11">
        <f t="shared" si="5"/>
        <v>25180</v>
      </c>
      <c r="H101" s="1"/>
    </row>
    <row r="102" spans="1:8" ht="21" x14ac:dyDescent="0.35">
      <c r="A102" s="11">
        <v>101</v>
      </c>
      <c r="B102" s="14">
        <v>44247</v>
      </c>
      <c r="C102" s="12" t="s">
        <v>7</v>
      </c>
      <c r="D102" s="11">
        <v>8190</v>
      </c>
      <c r="E102" s="11">
        <f t="shared" si="3"/>
        <v>5000</v>
      </c>
      <c r="F102" s="13">
        <f t="shared" si="4"/>
        <v>0</v>
      </c>
      <c r="G102" s="11">
        <f t="shared" si="5"/>
        <v>21990</v>
      </c>
      <c r="H102" s="1"/>
    </row>
    <row r="103" spans="1:8" ht="21" x14ac:dyDescent="0.35">
      <c r="A103" s="11">
        <v>102</v>
      </c>
      <c r="B103" s="14">
        <v>44247</v>
      </c>
      <c r="C103" s="12" t="s">
        <v>5</v>
      </c>
      <c r="D103" s="11">
        <v>1470</v>
      </c>
      <c r="E103" s="11">
        <f t="shared" si="3"/>
        <v>0</v>
      </c>
      <c r="F103" s="13">
        <f t="shared" si="4"/>
        <v>0</v>
      </c>
      <c r="G103" s="11">
        <f t="shared" si="5"/>
        <v>20520</v>
      </c>
      <c r="H103" s="1"/>
    </row>
    <row r="104" spans="1:8" ht="21" x14ac:dyDescent="0.35">
      <c r="A104" s="11">
        <v>103</v>
      </c>
      <c r="B104" s="14">
        <v>44248</v>
      </c>
      <c r="C104" s="12" t="s">
        <v>6</v>
      </c>
      <c r="D104" s="11">
        <v>1620</v>
      </c>
      <c r="E104" s="11">
        <f t="shared" si="3"/>
        <v>5000</v>
      </c>
      <c r="F104" s="13">
        <f t="shared" si="4"/>
        <v>0</v>
      </c>
      <c r="G104" s="11">
        <f t="shared" si="5"/>
        <v>23900</v>
      </c>
      <c r="H104" s="1"/>
    </row>
    <row r="105" spans="1:8" ht="21" x14ac:dyDescent="0.35">
      <c r="A105" s="11">
        <v>104</v>
      </c>
      <c r="B105" s="14">
        <v>44248</v>
      </c>
      <c r="C105" s="12" t="s">
        <v>4</v>
      </c>
      <c r="D105" s="11">
        <v>6700</v>
      </c>
      <c r="E105" s="11">
        <f t="shared" si="3"/>
        <v>0</v>
      </c>
      <c r="F105" s="13">
        <f t="shared" si="4"/>
        <v>0</v>
      </c>
      <c r="G105" s="11">
        <f t="shared" si="5"/>
        <v>17200</v>
      </c>
      <c r="H105" s="1"/>
    </row>
    <row r="106" spans="1:8" ht="21" x14ac:dyDescent="0.35">
      <c r="A106" s="11">
        <v>105</v>
      </c>
      <c r="B106" s="14">
        <v>44249</v>
      </c>
      <c r="C106" s="12" t="s">
        <v>4</v>
      </c>
      <c r="D106" s="11">
        <v>5570</v>
      </c>
      <c r="E106" s="11">
        <f t="shared" si="3"/>
        <v>12000</v>
      </c>
      <c r="F106" s="13">
        <f t="shared" si="4"/>
        <v>0</v>
      </c>
      <c r="G106" s="11">
        <f t="shared" si="5"/>
        <v>23630</v>
      </c>
      <c r="H106" s="1"/>
    </row>
    <row r="107" spans="1:8" ht="21" x14ac:dyDescent="0.35">
      <c r="A107" s="11">
        <v>106</v>
      </c>
      <c r="B107" s="14">
        <v>44249</v>
      </c>
      <c r="C107" s="12" t="s">
        <v>7</v>
      </c>
      <c r="D107" s="11">
        <v>4070</v>
      </c>
      <c r="E107" s="11">
        <f t="shared" si="3"/>
        <v>0</v>
      </c>
      <c r="F107" s="13">
        <f t="shared" si="4"/>
        <v>0</v>
      </c>
      <c r="G107" s="11">
        <f t="shared" si="5"/>
        <v>19560</v>
      </c>
      <c r="H107" s="1"/>
    </row>
    <row r="108" spans="1:8" ht="21" x14ac:dyDescent="0.35">
      <c r="A108" s="11">
        <v>107</v>
      </c>
      <c r="B108" s="14">
        <v>44249</v>
      </c>
      <c r="C108" s="12" t="s">
        <v>6</v>
      </c>
      <c r="D108" s="11">
        <v>6500</v>
      </c>
      <c r="E108" s="11">
        <f t="shared" si="3"/>
        <v>0</v>
      </c>
      <c r="F108" s="13">
        <f t="shared" si="4"/>
        <v>0</v>
      </c>
      <c r="G108" s="11">
        <f t="shared" si="5"/>
        <v>13060</v>
      </c>
      <c r="H108" s="1"/>
    </row>
    <row r="109" spans="1:8" ht="21" x14ac:dyDescent="0.35">
      <c r="A109" s="11">
        <v>108</v>
      </c>
      <c r="B109" s="14">
        <v>44250</v>
      </c>
      <c r="C109" s="12" t="s">
        <v>6</v>
      </c>
      <c r="D109" s="11">
        <v>6050</v>
      </c>
      <c r="E109" s="11">
        <f t="shared" si="3"/>
        <v>12000</v>
      </c>
      <c r="F109" s="13">
        <f t="shared" si="4"/>
        <v>0</v>
      </c>
      <c r="G109" s="11">
        <f t="shared" si="5"/>
        <v>19010</v>
      </c>
      <c r="H109" s="1"/>
    </row>
    <row r="110" spans="1:8" ht="21" x14ac:dyDescent="0.35">
      <c r="A110" s="11">
        <v>109</v>
      </c>
      <c r="B110" s="14">
        <v>44250</v>
      </c>
      <c r="C110" s="12" t="s">
        <v>5</v>
      </c>
      <c r="D110" s="11">
        <v>6880</v>
      </c>
      <c r="E110" s="11">
        <f t="shared" si="3"/>
        <v>0</v>
      </c>
      <c r="F110" s="13">
        <f t="shared" si="4"/>
        <v>0</v>
      </c>
      <c r="G110" s="11">
        <f t="shared" si="5"/>
        <v>12130</v>
      </c>
      <c r="H110" s="1"/>
    </row>
    <row r="111" spans="1:8" ht="21" x14ac:dyDescent="0.35">
      <c r="A111" s="11">
        <v>110</v>
      </c>
      <c r="B111" s="14">
        <v>44251</v>
      </c>
      <c r="C111" s="12" t="s">
        <v>5</v>
      </c>
      <c r="D111" s="11">
        <v>3790</v>
      </c>
      <c r="E111" s="11">
        <f t="shared" si="3"/>
        <v>12000</v>
      </c>
      <c r="F111" s="13">
        <f t="shared" si="4"/>
        <v>0</v>
      </c>
      <c r="G111" s="11">
        <f t="shared" si="5"/>
        <v>20340</v>
      </c>
      <c r="H111" s="1"/>
    </row>
    <row r="112" spans="1:8" ht="21" x14ac:dyDescent="0.35">
      <c r="A112" s="11">
        <v>111</v>
      </c>
      <c r="B112" s="14">
        <v>44252</v>
      </c>
      <c r="C112" s="12" t="s">
        <v>5</v>
      </c>
      <c r="D112" s="11">
        <v>4560</v>
      </c>
      <c r="E112" s="11">
        <f t="shared" si="3"/>
        <v>12000</v>
      </c>
      <c r="F112" s="13">
        <f t="shared" si="4"/>
        <v>0</v>
      </c>
      <c r="G112" s="11">
        <f t="shared" si="5"/>
        <v>27780</v>
      </c>
      <c r="H112" s="1"/>
    </row>
    <row r="113" spans="1:8" ht="21" x14ac:dyDescent="0.35">
      <c r="A113" s="11">
        <v>112</v>
      </c>
      <c r="B113" s="14">
        <v>44252</v>
      </c>
      <c r="C113" s="12" t="s">
        <v>6</v>
      </c>
      <c r="D113" s="11">
        <v>3910</v>
      </c>
      <c r="E113" s="11">
        <f t="shared" si="3"/>
        <v>0</v>
      </c>
      <c r="F113" s="13">
        <f t="shared" si="4"/>
        <v>0</v>
      </c>
      <c r="G113" s="11">
        <f t="shared" si="5"/>
        <v>23870</v>
      </c>
      <c r="H113" s="1"/>
    </row>
    <row r="114" spans="1:8" ht="21" x14ac:dyDescent="0.35">
      <c r="A114" s="11">
        <v>113</v>
      </c>
      <c r="B114" s="14">
        <v>44252</v>
      </c>
      <c r="C114" s="12" t="s">
        <v>4</v>
      </c>
      <c r="D114" s="11">
        <v>5060</v>
      </c>
      <c r="E114" s="11">
        <f t="shared" si="3"/>
        <v>0</v>
      </c>
      <c r="F114" s="13">
        <f t="shared" si="4"/>
        <v>0</v>
      </c>
      <c r="G114" s="11">
        <f t="shared" si="5"/>
        <v>18810</v>
      </c>
      <c r="H114" s="1"/>
    </row>
    <row r="115" spans="1:8" ht="21" x14ac:dyDescent="0.35">
      <c r="A115" s="11">
        <v>114</v>
      </c>
      <c r="B115" s="14">
        <v>44253</v>
      </c>
      <c r="C115" s="12" t="s">
        <v>7</v>
      </c>
      <c r="D115" s="11">
        <v>9440</v>
      </c>
      <c r="E115" s="11">
        <f t="shared" si="3"/>
        <v>12000</v>
      </c>
      <c r="F115" s="13">
        <f t="shared" si="4"/>
        <v>0</v>
      </c>
      <c r="G115" s="11">
        <f t="shared" si="5"/>
        <v>21370</v>
      </c>
      <c r="H115" s="1"/>
    </row>
    <row r="116" spans="1:8" ht="21" x14ac:dyDescent="0.35">
      <c r="A116" s="11">
        <v>115</v>
      </c>
      <c r="B116" s="14">
        <v>44253</v>
      </c>
      <c r="C116" s="12" t="s">
        <v>4</v>
      </c>
      <c r="D116" s="11">
        <v>5100</v>
      </c>
      <c r="E116" s="11">
        <f t="shared" si="3"/>
        <v>0</v>
      </c>
      <c r="F116" s="13">
        <f t="shared" si="4"/>
        <v>0</v>
      </c>
      <c r="G116" s="11">
        <f t="shared" si="5"/>
        <v>16270</v>
      </c>
      <c r="H116" s="1"/>
    </row>
    <row r="117" spans="1:8" ht="21" x14ac:dyDescent="0.35">
      <c r="A117" s="11">
        <v>116</v>
      </c>
      <c r="B117" s="14">
        <v>44254</v>
      </c>
      <c r="C117" s="12" t="s">
        <v>5</v>
      </c>
      <c r="D117" s="11">
        <v>4360</v>
      </c>
      <c r="E117" s="11">
        <f t="shared" si="3"/>
        <v>5000</v>
      </c>
      <c r="F117" s="13">
        <f t="shared" si="4"/>
        <v>0</v>
      </c>
      <c r="G117" s="11">
        <f t="shared" si="5"/>
        <v>16910</v>
      </c>
      <c r="H117" s="1"/>
    </row>
    <row r="118" spans="1:8" ht="21" x14ac:dyDescent="0.35">
      <c r="A118" s="11">
        <v>117</v>
      </c>
      <c r="B118" s="14">
        <v>44254</v>
      </c>
      <c r="C118" s="12" t="s">
        <v>6</v>
      </c>
      <c r="D118" s="11">
        <v>6220</v>
      </c>
      <c r="E118" s="11">
        <f t="shared" si="3"/>
        <v>0</v>
      </c>
      <c r="F118" s="13">
        <f t="shared" si="4"/>
        <v>0</v>
      </c>
      <c r="G118" s="11">
        <f t="shared" si="5"/>
        <v>10690</v>
      </c>
      <c r="H118" s="1"/>
    </row>
    <row r="119" spans="1:8" ht="21" x14ac:dyDescent="0.35">
      <c r="A119" s="11">
        <v>118</v>
      </c>
      <c r="B119" s="14">
        <v>44255</v>
      </c>
      <c r="C119" s="12" t="s">
        <v>4</v>
      </c>
      <c r="D119" s="11">
        <v>4290</v>
      </c>
      <c r="E119" s="11">
        <f t="shared" si="3"/>
        <v>5000</v>
      </c>
      <c r="F119" s="13">
        <f t="shared" si="4"/>
        <v>0</v>
      </c>
      <c r="G119" s="11">
        <f t="shared" si="5"/>
        <v>11400</v>
      </c>
      <c r="H119" s="1"/>
    </row>
    <row r="120" spans="1:8" ht="21" x14ac:dyDescent="0.35">
      <c r="A120" s="11">
        <v>119</v>
      </c>
      <c r="B120" s="14">
        <v>44255</v>
      </c>
      <c r="C120" s="12" t="s">
        <v>6</v>
      </c>
      <c r="D120" s="11">
        <v>1260</v>
      </c>
      <c r="E120" s="11">
        <f t="shared" si="3"/>
        <v>0</v>
      </c>
      <c r="F120" s="13">
        <f t="shared" si="4"/>
        <v>0</v>
      </c>
      <c r="G120" s="11">
        <f t="shared" si="5"/>
        <v>10140</v>
      </c>
      <c r="H120" s="1"/>
    </row>
    <row r="121" spans="1:8" ht="21" x14ac:dyDescent="0.35">
      <c r="A121" s="11">
        <v>120</v>
      </c>
      <c r="B121" s="14">
        <v>44256</v>
      </c>
      <c r="C121" s="12" t="s">
        <v>5</v>
      </c>
      <c r="D121" s="11">
        <v>9520</v>
      </c>
      <c r="E121" s="11">
        <f t="shared" si="3"/>
        <v>12000</v>
      </c>
      <c r="F121" s="13">
        <f t="shared" si="4"/>
        <v>0</v>
      </c>
      <c r="G121" s="11">
        <f t="shared" si="5"/>
        <v>12620</v>
      </c>
      <c r="H121" s="1"/>
    </row>
    <row r="122" spans="1:8" ht="21" x14ac:dyDescent="0.35">
      <c r="A122" s="11">
        <v>121</v>
      </c>
      <c r="B122" s="14">
        <v>44256</v>
      </c>
      <c r="C122" s="12" t="s">
        <v>4</v>
      </c>
      <c r="D122" s="11">
        <v>8650</v>
      </c>
      <c r="E122" s="11">
        <f t="shared" si="3"/>
        <v>0</v>
      </c>
      <c r="F122" s="13">
        <f t="shared" si="4"/>
        <v>0</v>
      </c>
      <c r="G122" s="11">
        <f t="shared" si="5"/>
        <v>3970</v>
      </c>
      <c r="H122" s="1"/>
    </row>
    <row r="123" spans="1:8" ht="21" x14ac:dyDescent="0.35">
      <c r="A123" s="11">
        <v>122</v>
      </c>
      <c r="B123" s="14">
        <v>44257</v>
      </c>
      <c r="C123" s="12" t="s">
        <v>6</v>
      </c>
      <c r="D123" s="11">
        <v>9080</v>
      </c>
      <c r="E123" s="11">
        <f t="shared" si="3"/>
        <v>12000</v>
      </c>
      <c r="F123" s="13">
        <f t="shared" si="4"/>
        <v>0</v>
      </c>
      <c r="G123" s="11">
        <f t="shared" si="5"/>
        <v>6890</v>
      </c>
      <c r="H123" s="1"/>
    </row>
    <row r="124" spans="1:8" ht="21" x14ac:dyDescent="0.35">
      <c r="A124" s="11">
        <v>123</v>
      </c>
      <c r="B124" s="14">
        <v>44257</v>
      </c>
      <c r="C124" s="12" t="s">
        <v>5</v>
      </c>
      <c r="D124" s="11">
        <v>1510</v>
      </c>
      <c r="E124" s="11">
        <f t="shared" si="3"/>
        <v>0</v>
      </c>
      <c r="F124" s="13">
        <f t="shared" si="4"/>
        <v>0</v>
      </c>
      <c r="G124" s="11">
        <f t="shared" si="5"/>
        <v>5380</v>
      </c>
      <c r="H124" s="1"/>
    </row>
    <row r="125" spans="1:8" ht="21" x14ac:dyDescent="0.35">
      <c r="A125" s="11">
        <v>124</v>
      </c>
      <c r="B125" s="14">
        <v>44258</v>
      </c>
      <c r="C125" s="12" t="s">
        <v>4</v>
      </c>
      <c r="D125" s="11">
        <v>6850</v>
      </c>
      <c r="E125" s="11">
        <f t="shared" si="3"/>
        <v>12000</v>
      </c>
      <c r="F125" s="13">
        <f t="shared" si="4"/>
        <v>0</v>
      </c>
      <c r="G125" s="11">
        <f t="shared" si="5"/>
        <v>10530</v>
      </c>
      <c r="H125" s="1"/>
    </row>
    <row r="126" spans="1:8" ht="21" x14ac:dyDescent="0.35">
      <c r="A126" s="11">
        <v>125</v>
      </c>
      <c r="B126" s="14">
        <v>44259</v>
      </c>
      <c r="C126" s="12" t="s">
        <v>4</v>
      </c>
      <c r="D126" s="11">
        <v>6210</v>
      </c>
      <c r="E126" s="11">
        <f t="shared" si="3"/>
        <v>12000</v>
      </c>
      <c r="F126" s="13">
        <f t="shared" si="4"/>
        <v>0</v>
      </c>
      <c r="G126" s="11">
        <f t="shared" si="5"/>
        <v>16320</v>
      </c>
      <c r="H126" s="1"/>
    </row>
    <row r="127" spans="1:8" ht="21" x14ac:dyDescent="0.35">
      <c r="A127" s="11">
        <v>126</v>
      </c>
      <c r="B127" s="14">
        <v>44260</v>
      </c>
      <c r="C127" s="12" t="s">
        <v>4</v>
      </c>
      <c r="D127" s="11">
        <v>3340</v>
      </c>
      <c r="E127" s="11">
        <f t="shared" si="3"/>
        <v>12000</v>
      </c>
      <c r="F127" s="13">
        <f t="shared" si="4"/>
        <v>0</v>
      </c>
      <c r="G127" s="11">
        <f t="shared" si="5"/>
        <v>24980</v>
      </c>
      <c r="H127" s="1"/>
    </row>
    <row r="128" spans="1:8" ht="21" x14ac:dyDescent="0.35">
      <c r="A128" s="11">
        <v>127</v>
      </c>
      <c r="B128" s="14">
        <v>44260</v>
      </c>
      <c r="C128" s="12" t="s">
        <v>5</v>
      </c>
      <c r="D128" s="11">
        <v>3450</v>
      </c>
      <c r="E128" s="11">
        <f t="shared" si="3"/>
        <v>0</v>
      </c>
      <c r="F128" s="13">
        <f t="shared" si="4"/>
        <v>0</v>
      </c>
      <c r="G128" s="11">
        <f t="shared" si="5"/>
        <v>21530</v>
      </c>
      <c r="H128" s="1"/>
    </row>
    <row r="129" spans="1:8" ht="21" x14ac:dyDescent="0.35">
      <c r="A129" s="11">
        <v>128</v>
      </c>
      <c r="B129" s="14">
        <v>44261</v>
      </c>
      <c r="C129" s="12" t="s">
        <v>7</v>
      </c>
      <c r="D129" s="11">
        <v>3270</v>
      </c>
      <c r="E129" s="11">
        <f t="shared" si="3"/>
        <v>5000</v>
      </c>
      <c r="F129" s="13">
        <f t="shared" si="4"/>
        <v>0</v>
      </c>
      <c r="G129" s="11">
        <f t="shared" si="5"/>
        <v>23260</v>
      </c>
      <c r="H129" s="1"/>
    </row>
    <row r="130" spans="1:8" ht="21" x14ac:dyDescent="0.35">
      <c r="A130" s="11">
        <v>129</v>
      </c>
      <c r="B130" s="14">
        <v>44261</v>
      </c>
      <c r="C130" s="12" t="s">
        <v>6</v>
      </c>
      <c r="D130" s="11">
        <v>3580</v>
      </c>
      <c r="E130" s="11">
        <f t="shared" si="3"/>
        <v>0</v>
      </c>
      <c r="F130" s="13">
        <f t="shared" si="4"/>
        <v>0</v>
      </c>
      <c r="G130" s="11">
        <f t="shared" si="5"/>
        <v>19680</v>
      </c>
      <c r="H130" s="1"/>
    </row>
    <row r="131" spans="1:8" ht="21" x14ac:dyDescent="0.35">
      <c r="A131" s="11">
        <v>130</v>
      </c>
      <c r="B131" s="14">
        <v>44261</v>
      </c>
      <c r="C131" s="12" t="s">
        <v>5</v>
      </c>
      <c r="D131" s="11">
        <v>9560</v>
      </c>
      <c r="E131" s="11">
        <f t="shared" si="3"/>
        <v>0</v>
      </c>
      <c r="F131" s="13">
        <f t="shared" si="4"/>
        <v>0</v>
      </c>
      <c r="G131" s="11">
        <f t="shared" si="5"/>
        <v>10120</v>
      </c>
      <c r="H131" s="1"/>
    </row>
    <row r="132" spans="1:8" ht="21" x14ac:dyDescent="0.35">
      <c r="A132" s="11">
        <v>131</v>
      </c>
      <c r="B132" s="14">
        <v>44262</v>
      </c>
      <c r="C132" s="12" t="s">
        <v>4</v>
      </c>
      <c r="D132" s="11">
        <v>5310</v>
      </c>
      <c r="E132" s="11">
        <f t="shared" ref="E132:E195" si="6">IF(B132-B131 &lt;&gt; 0, IF(WEEKDAY(B132,2) &lt; 6,$I$2,5000),0)</f>
        <v>5000</v>
      </c>
      <c r="F132" s="13">
        <f t="shared" ref="F132:F195" si="7">IF(G131 + E132 &lt;D132,1,0)</f>
        <v>0</v>
      </c>
      <c r="G132" s="11">
        <f t="shared" ref="G132:G195" si="8">$G131 + $E132 - IF($F132 = 0, $D132,0)</f>
        <v>9810</v>
      </c>
      <c r="H132" s="1"/>
    </row>
    <row r="133" spans="1:8" ht="21" x14ac:dyDescent="0.35">
      <c r="A133" s="11">
        <v>132</v>
      </c>
      <c r="B133" s="14">
        <v>44263</v>
      </c>
      <c r="C133" s="12" t="s">
        <v>4</v>
      </c>
      <c r="D133" s="11">
        <v>9130</v>
      </c>
      <c r="E133" s="11">
        <f t="shared" si="6"/>
        <v>12000</v>
      </c>
      <c r="F133" s="13">
        <f t="shared" si="7"/>
        <v>0</v>
      </c>
      <c r="G133" s="11">
        <f t="shared" si="8"/>
        <v>12680</v>
      </c>
      <c r="H133" s="1"/>
    </row>
    <row r="134" spans="1:8" ht="21" x14ac:dyDescent="0.35">
      <c r="A134" s="11">
        <v>133</v>
      </c>
      <c r="B134" s="14">
        <v>44263</v>
      </c>
      <c r="C134" s="12" t="s">
        <v>5</v>
      </c>
      <c r="D134" s="11">
        <v>8710</v>
      </c>
      <c r="E134" s="11">
        <f t="shared" si="6"/>
        <v>0</v>
      </c>
      <c r="F134" s="13">
        <f t="shared" si="7"/>
        <v>0</v>
      </c>
      <c r="G134" s="11">
        <f t="shared" si="8"/>
        <v>3970</v>
      </c>
      <c r="H134" s="1"/>
    </row>
    <row r="135" spans="1:8" ht="21" x14ac:dyDescent="0.35">
      <c r="A135" s="11">
        <v>134</v>
      </c>
      <c r="B135" s="14">
        <v>44264</v>
      </c>
      <c r="C135" s="12" t="s">
        <v>4</v>
      </c>
      <c r="D135" s="11">
        <v>1920</v>
      </c>
      <c r="E135" s="11">
        <f t="shared" si="6"/>
        <v>12000</v>
      </c>
      <c r="F135" s="13">
        <f t="shared" si="7"/>
        <v>0</v>
      </c>
      <c r="G135" s="11">
        <f t="shared" si="8"/>
        <v>14050</v>
      </c>
      <c r="H135" s="1"/>
    </row>
    <row r="136" spans="1:8" ht="21" x14ac:dyDescent="0.35">
      <c r="A136" s="11">
        <v>135</v>
      </c>
      <c r="B136" s="14">
        <v>44264</v>
      </c>
      <c r="C136" s="12" t="s">
        <v>5</v>
      </c>
      <c r="D136" s="11">
        <v>4330</v>
      </c>
      <c r="E136" s="11">
        <f t="shared" si="6"/>
        <v>0</v>
      </c>
      <c r="F136" s="13">
        <f t="shared" si="7"/>
        <v>0</v>
      </c>
      <c r="G136" s="11">
        <f t="shared" si="8"/>
        <v>9720</v>
      </c>
      <c r="H136" s="1"/>
    </row>
    <row r="137" spans="1:8" ht="21" x14ac:dyDescent="0.35">
      <c r="A137" s="11">
        <v>136</v>
      </c>
      <c r="B137" s="14">
        <v>44265</v>
      </c>
      <c r="C137" s="12" t="s">
        <v>6</v>
      </c>
      <c r="D137" s="11">
        <v>6010</v>
      </c>
      <c r="E137" s="11">
        <f t="shared" si="6"/>
        <v>12000</v>
      </c>
      <c r="F137" s="13">
        <f t="shared" si="7"/>
        <v>0</v>
      </c>
      <c r="G137" s="11">
        <f t="shared" si="8"/>
        <v>15710</v>
      </c>
      <c r="H137" s="1"/>
    </row>
    <row r="138" spans="1:8" ht="21" x14ac:dyDescent="0.35">
      <c r="A138" s="11">
        <v>137</v>
      </c>
      <c r="B138" s="14">
        <v>44265</v>
      </c>
      <c r="C138" s="12" t="s">
        <v>5</v>
      </c>
      <c r="D138" s="11">
        <v>8680</v>
      </c>
      <c r="E138" s="11">
        <f t="shared" si="6"/>
        <v>0</v>
      </c>
      <c r="F138" s="13">
        <f t="shared" si="7"/>
        <v>0</v>
      </c>
      <c r="G138" s="11">
        <f t="shared" si="8"/>
        <v>7030</v>
      </c>
      <c r="H138" s="1"/>
    </row>
    <row r="139" spans="1:8" ht="21" x14ac:dyDescent="0.35">
      <c r="A139" s="11">
        <v>138</v>
      </c>
      <c r="B139" s="14">
        <v>44265</v>
      </c>
      <c r="C139" s="12" t="s">
        <v>7</v>
      </c>
      <c r="D139" s="11">
        <v>6950</v>
      </c>
      <c r="E139" s="11">
        <f t="shared" si="6"/>
        <v>0</v>
      </c>
      <c r="F139" s="13">
        <f t="shared" si="7"/>
        <v>0</v>
      </c>
      <c r="G139" s="11">
        <f t="shared" si="8"/>
        <v>80</v>
      </c>
      <c r="H139" s="1"/>
    </row>
    <row r="140" spans="1:8" ht="21" x14ac:dyDescent="0.35">
      <c r="A140" s="11">
        <v>139</v>
      </c>
      <c r="B140" s="14">
        <v>44266</v>
      </c>
      <c r="C140" s="12" t="s">
        <v>5</v>
      </c>
      <c r="D140" s="11">
        <v>3280</v>
      </c>
      <c r="E140" s="11">
        <f t="shared" si="6"/>
        <v>12000</v>
      </c>
      <c r="F140" s="13">
        <f t="shared" si="7"/>
        <v>0</v>
      </c>
      <c r="G140" s="11">
        <f t="shared" si="8"/>
        <v>8800</v>
      </c>
      <c r="H140" s="1"/>
    </row>
    <row r="141" spans="1:8" ht="21" x14ac:dyDescent="0.35">
      <c r="A141" s="11">
        <v>140</v>
      </c>
      <c r="B141" s="14">
        <v>44267</v>
      </c>
      <c r="C141" s="12" t="s">
        <v>6</v>
      </c>
      <c r="D141" s="11">
        <v>9590</v>
      </c>
      <c r="E141" s="11">
        <f t="shared" si="6"/>
        <v>12000</v>
      </c>
      <c r="F141" s="13">
        <f t="shared" si="7"/>
        <v>0</v>
      </c>
      <c r="G141" s="11">
        <f t="shared" si="8"/>
        <v>11210</v>
      </c>
      <c r="H141" s="1"/>
    </row>
    <row r="142" spans="1:8" ht="21" x14ac:dyDescent="0.35">
      <c r="A142" s="11">
        <v>141</v>
      </c>
      <c r="B142" s="14">
        <v>44267</v>
      </c>
      <c r="C142" s="12" t="s">
        <v>4</v>
      </c>
      <c r="D142" s="11">
        <v>820</v>
      </c>
      <c r="E142" s="11">
        <f t="shared" si="6"/>
        <v>0</v>
      </c>
      <c r="F142" s="13">
        <f t="shared" si="7"/>
        <v>0</v>
      </c>
      <c r="G142" s="11">
        <f t="shared" si="8"/>
        <v>10390</v>
      </c>
      <c r="H142" s="1"/>
    </row>
    <row r="143" spans="1:8" ht="21" x14ac:dyDescent="0.35">
      <c r="A143" s="11">
        <v>142</v>
      </c>
      <c r="B143" s="14">
        <v>44268</v>
      </c>
      <c r="C143" s="12" t="s">
        <v>4</v>
      </c>
      <c r="D143" s="11">
        <v>5220</v>
      </c>
      <c r="E143" s="11">
        <f t="shared" si="6"/>
        <v>5000</v>
      </c>
      <c r="F143" s="13">
        <f t="shared" si="7"/>
        <v>0</v>
      </c>
      <c r="G143" s="11">
        <f t="shared" si="8"/>
        <v>10170</v>
      </c>
      <c r="H143" s="1"/>
    </row>
    <row r="144" spans="1:8" ht="21" x14ac:dyDescent="0.35">
      <c r="A144" s="11">
        <v>143</v>
      </c>
      <c r="B144" s="14">
        <v>44269</v>
      </c>
      <c r="C144" s="12" t="s">
        <v>6</v>
      </c>
      <c r="D144" s="11">
        <v>6210</v>
      </c>
      <c r="E144" s="11">
        <f t="shared" si="6"/>
        <v>5000</v>
      </c>
      <c r="F144" s="13">
        <f t="shared" si="7"/>
        <v>0</v>
      </c>
      <c r="G144" s="11">
        <f t="shared" si="8"/>
        <v>8960</v>
      </c>
      <c r="H144" s="1"/>
    </row>
    <row r="145" spans="1:11" ht="21" x14ac:dyDescent="0.35">
      <c r="A145" s="11">
        <v>144</v>
      </c>
      <c r="B145" s="14">
        <v>44269</v>
      </c>
      <c r="C145" s="12" t="s">
        <v>5</v>
      </c>
      <c r="D145" s="11">
        <v>3180</v>
      </c>
      <c r="E145" s="11">
        <f t="shared" si="6"/>
        <v>0</v>
      </c>
      <c r="F145" s="13">
        <f t="shared" si="7"/>
        <v>0</v>
      </c>
      <c r="G145" s="11">
        <f t="shared" si="8"/>
        <v>5780</v>
      </c>
      <c r="H145" s="1"/>
    </row>
    <row r="146" spans="1:11" ht="21" x14ac:dyDescent="0.35">
      <c r="A146" s="11">
        <v>145</v>
      </c>
      <c r="B146" s="14">
        <v>44270</v>
      </c>
      <c r="C146" s="12" t="s">
        <v>4</v>
      </c>
      <c r="D146" s="11">
        <v>6860</v>
      </c>
      <c r="E146" s="11">
        <f t="shared" si="6"/>
        <v>12000</v>
      </c>
      <c r="F146" s="13">
        <f t="shared" si="7"/>
        <v>0</v>
      </c>
      <c r="G146" s="11">
        <f t="shared" si="8"/>
        <v>10920</v>
      </c>
      <c r="H146" s="1"/>
    </row>
    <row r="147" spans="1:11" ht="21" x14ac:dyDescent="0.35">
      <c r="A147" s="11">
        <v>146</v>
      </c>
      <c r="B147" s="14">
        <v>44271</v>
      </c>
      <c r="C147" s="12" t="s">
        <v>4</v>
      </c>
      <c r="D147" s="11">
        <v>2020</v>
      </c>
      <c r="E147" s="11">
        <f t="shared" si="6"/>
        <v>12000</v>
      </c>
      <c r="F147" s="13">
        <f t="shared" si="7"/>
        <v>0</v>
      </c>
      <c r="G147" s="11">
        <f t="shared" si="8"/>
        <v>20900</v>
      </c>
      <c r="H147" s="1"/>
    </row>
    <row r="148" spans="1:11" ht="21" x14ac:dyDescent="0.35">
      <c r="A148" s="11">
        <v>147</v>
      </c>
      <c r="B148" s="14">
        <v>44271</v>
      </c>
      <c r="C148" s="12" t="s">
        <v>5</v>
      </c>
      <c r="D148" s="11">
        <v>3650</v>
      </c>
      <c r="E148" s="11">
        <f t="shared" si="6"/>
        <v>0</v>
      </c>
      <c r="F148" s="13">
        <f t="shared" si="7"/>
        <v>0</v>
      </c>
      <c r="G148" s="11">
        <f t="shared" si="8"/>
        <v>17250</v>
      </c>
      <c r="H148" s="1"/>
    </row>
    <row r="149" spans="1:11" ht="21" x14ac:dyDescent="0.35">
      <c r="A149" s="11">
        <v>148</v>
      </c>
      <c r="B149" s="14">
        <v>44272</v>
      </c>
      <c r="C149" s="12" t="s">
        <v>4</v>
      </c>
      <c r="D149" s="11">
        <v>9720</v>
      </c>
      <c r="E149" s="11">
        <f t="shared" si="6"/>
        <v>12000</v>
      </c>
      <c r="F149" s="13">
        <f t="shared" si="7"/>
        <v>0</v>
      </c>
      <c r="G149" s="11">
        <f t="shared" si="8"/>
        <v>19530</v>
      </c>
      <c r="H149" s="1"/>
    </row>
    <row r="150" spans="1:11" ht="21" x14ac:dyDescent="0.35">
      <c r="A150" s="11">
        <v>149</v>
      </c>
      <c r="B150" s="14">
        <v>44273</v>
      </c>
      <c r="C150" s="12" t="s">
        <v>5</v>
      </c>
      <c r="D150" s="11">
        <v>7840</v>
      </c>
      <c r="E150" s="11">
        <f t="shared" si="6"/>
        <v>12000</v>
      </c>
      <c r="F150" s="13">
        <f t="shared" si="7"/>
        <v>0</v>
      </c>
      <c r="G150" s="11">
        <f t="shared" si="8"/>
        <v>23690</v>
      </c>
      <c r="H150" s="1"/>
    </row>
    <row r="151" spans="1:11" ht="21" x14ac:dyDescent="0.35">
      <c r="A151" s="11">
        <v>150</v>
      </c>
      <c r="B151" s="14">
        <v>44273</v>
      </c>
      <c r="C151" s="12" t="s">
        <v>4</v>
      </c>
      <c r="D151" s="11">
        <v>6780</v>
      </c>
      <c r="E151" s="11">
        <f t="shared" si="6"/>
        <v>0</v>
      </c>
      <c r="F151" s="13">
        <f t="shared" si="7"/>
        <v>0</v>
      </c>
      <c r="G151" s="11">
        <f t="shared" si="8"/>
        <v>16910</v>
      </c>
      <c r="H151" s="1"/>
    </row>
    <row r="152" spans="1:11" ht="21" x14ac:dyDescent="0.35">
      <c r="A152" s="11">
        <v>151</v>
      </c>
      <c r="B152" s="14">
        <v>44273</v>
      </c>
      <c r="C152" s="12" t="s">
        <v>6</v>
      </c>
      <c r="D152" s="11">
        <v>3490</v>
      </c>
      <c r="E152" s="11">
        <f t="shared" si="6"/>
        <v>0</v>
      </c>
      <c r="F152" s="13">
        <f t="shared" si="7"/>
        <v>0</v>
      </c>
      <c r="G152" s="11">
        <f t="shared" si="8"/>
        <v>13420</v>
      </c>
      <c r="H152" s="1"/>
    </row>
    <row r="153" spans="1:11" ht="21" x14ac:dyDescent="0.35">
      <c r="A153" s="11">
        <v>152</v>
      </c>
      <c r="B153" s="14">
        <v>44273</v>
      </c>
      <c r="C153" s="12" t="s">
        <v>7</v>
      </c>
      <c r="D153" s="11">
        <v>9980</v>
      </c>
      <c r="E153" s="11">
        <f t="shared" si="6"/>
        <v>0</v>
      </c>
      <c r="F153" s="13">
        <f t="shared" si="7"/>
        <v>0</v>
      </c>
      <c r="G153" s="11">
        <f t="shared" si="8"/>
        <v>3440</v>
      </c>
      <c r="H153" s="1"/>
    </row>
    <row r="154" spans="1:11" ht="21" x14ac:dyDescent="0.35">
      <c r="A154" s="11">
        <v>153</v>
      </c>
      <c r="B154" s="14">
        <v>44274</v>
      </c>
      <c r="C154" s="12" t="s">
        <v>7</v>
      </c>
      <c r="D154" s="11">
        <v>7850</v>
      </c>
      <c r="E154" s="11">
        <f t="shared" si="6"/>
        <v>12000</v>
      </c>
      <c r="F154" s="13">
        <f t="shared" si="7"/>
        <v>0</v>
      </c>
      <c r="G154" s="11">
        <f t="shared" si="8"/>
        <v>7590</v>
      </c>
      <c r="H154" s="1"/>
    </row>
    <row r="155" spans="1:11" s="19" customFormat="1" ht="23.25" x14ac:dyDescent="0.35">
      <c r="A155" s="19">
        <v>154</v>
      </c>
      <c r="B155" s="23">
        <v>44274</v>
      </c>
      <c r="C155" s="20" t="s">
        <v>6</v>
      </c>
      <c r="D155" s="19">
        <v>9770</v>
      </c>
      <c r="E155" s="11">
        <f t="shared" si="6"/>
        <v>0</v>
      </c>
      <c r="F155" s="24">
        <f t="shared" si="7"/>
        <v>1</v>
      </c>
      <c r="G155" s="19">
        <f t="shared" si="8"/>
        <v>7590</v>
      </c>
      <c r="H155" s="24"/>
      <c r="I155" s="3"/>
      <c r="J155" s="3"/>
      <c r="K155" s="29"/>
    </row>
    <row r="156" spans="1:11" ht="21" x14ac:dyDescent="0.35">
      <c r="A156" s="11">
        <v>155</v>
      </c>
      <c r="B156" s="14">
        <v>44275</v>
      </c>
      <c r="C156" s="12" t="s">
        <v>6</v>
      </c>
      <c r="D156" s="11">
        <v>750</v>
      </c>
      <c r="E156" s="11">
        <f t="shared" si="6"/>
        <v>5000</v>
      </c>
      <c r="F156" s="13">
        <f t="shared" si="7"/>
        <v>0</v>
      </c>
      <c r="G156" s="11">
        <f t="shared" si="8"/>
        <v>11840</v>
      </c>
      <c r="H156" s="1"/>
    </row>
    <row r="157" spans="1:11" ht="21" x14ac:dyDescent="0.35">
      <c r="A157" s="11">
        <v>156</v>
      </c>
      <c r="B157" s="14">
        <v>44275</v>
      </c>
      <c r="C157" s="12" t="s">
        <v>7</v>
      </c>
      <c r="D157" s="11">
        <v>8900</v>
      </c>
      <c r="E157" s="11">
        <f t="shared" si="6"/>
        <v>0</v>
      </c>
      <c r="F157" s="13">
        <f t="shared" si="7"/>
        <v>0</v>
      </c>
      <c r="G157" s="11">
        <f t="shared" si="8"/>
        <v>2940</v>
      </c>
      <c r="H157" s="1"/>
    </row>
    <row r="158" spans="1:11" ht="21" x14ac:dyDescent="0.35">
      <c r="A158" s="11">
        <v>157</v>
      </c>
      <c r="B158" s="14">
        <v>44275</v>
      </c>
      <c r="C158" s="12" t="s">
        <v>4</v>
      </c>
      <c r="D158" s="11">
        <v>9410</v>
      </c>
      <c r="E158" s="11">
        <f t="shared" si="6"/>
        <v>0</v>
      </c>
      <c r="F158" s="13">
        <f t="shared" si="7"/>
        <v>1</v>
      </c>
      <c r="G158" s="11">
        <f t="shared" si="8"/>
        <v>2940</v>
      </c>
      <c r="H158" s="1"/>
    </row>
    <row r="159" spans="1:11" ht="21" x14ac:dyDescent="0.35">
      <c r="A159" s="11">
        <v>158</v>
      </c>
      <c r="B159" s="14">
        <v>44276</v>
      </c>
      <c r="C159" s="12" t="s">
        <v>6</v>
      </c>
      <c r="D159" s="11">
        <v>9310</v>
      </c>
      <c r="E159" s="11">
        <f t="shared" si="6"/>
        <v>5000</v>
      </c>
      <c r="F159" s="13">
        <f t="shared" si="7"/>
        <v>1</v>
      </c>
      <c r="G159" s="11">
        <f t="shared" si="8"/>
        <v>7940</v>
      </c>
      <c r="H159" s="1"/>
    </row>
    <row r="160" spans="1:11" ht="21" x14ac:dyDescent="0.35">
      <c r="A160" s="11">
        <v>159</v>
      </c>
      <c r="B160" s="14">
        <v>44276</v>
      </c>
      <c r="C160" s="12" t="s">
        <v>4</v>
      </c>
      <c r="D160" s="11">
        <v>2480</v>
      </c>
      <c r="E160" s="11">
        <f t="shared" si="6"/>
        <v>0</v>
      </c>
      <c r="F160" s="13">
        <f t="shared" si="7"/>
        <v>0</v>
      </c>
      <c r="G160" s="11">
        <f t="shared" si="8"/>
        <v>5460</v>
      </c>
      <c r="H160" s="1"/>
    </row>
    <row r="161" spans="1:8" ht="21" x14ac:dyDescent="0.35">
      <c r="A161" s="11">
        <v>160</v>
      </c>
      <c r="B161" s="14">
        <v>44276</v>
      </c>
      <c r="C161" s="12" t="s">
        <v>5</v>
      </c>
      <c r="D161" s="11">
        <v>1740</v>
      </c>
      <c r="E161" s="11">
        <f t="shared" si="6"/>
        <v>0</v>
      </c>
      <c r="F161" s="13">
        <f t="shared" si="7"/>
        <v>0</v>
      </c>
      <c r="G161" s="11">
        <f t="shared" si="8"/>
        <v>3720</v>
      </c>
      <c r="H161" s="1"/>
    </row>
    <row r="162" spans="1:8" ht="21" x14ac:dyDescent="0.35">
      <c r="A162" s="11">
        <v>161</v>
      </c>
      <c r="B162" s="14">
        <v>44277</v>
      </c>
      <c r="C162" s="12" t="s">
        <v>4</v>
      </c>
      <c r="D162" s="11">
        <v>860</v>
      </c>
      <c r="E162" s="11">
        <f t="shared" si="6"/>
        <v>12000</v>
      </c>
      <c r="F162" s="13">
        <f t="shared" si="7"/>
        <v>0</v>
      </c>
      <c r="G162" s="11">
        <f t="shared" si="8"/>
        <v>14860</v>
      </c>
      <c r="H162" s="1"/>
    </row>
    <row r="163" spans="1:8" ht="21" x14ac:dyDescent="0.35">
      <c r="A163" s="11">
        <v>162</v>
      </c>
      <c r="B163" s="14">
        <v>44278</v>
      </c>
      <c r="C163" s="12" t="s">
        <v>5</v>
      </c>
      <c r="D163" s="11">
        <v>1830</v>
      </c>
      <c r="E163" s="11">
        <f t="shared" si="6"/>
        <v>12000</v>
      </c>
      <c r="F163" s="13">
        <f t="shared" si="7"/>
        <v>0</v>
      </c>
      <c r="G163" s="11">
        <f t="shared" si="8"/>
        <v>25030</v>
      </c>
      <c r="H163" s="1"/>
    </row>
    <row r="164" spans="1:8" ht="21" x14ac:dyDescent="0.35">
      <c r="A164" s="11">
        <v>163</v>
      </c>
      <c r="B164" s="14">
        <v>44279</v>
      </c>
      <c r="C164" s="12" t="s">
        <v>6</v>
      </c>
      <c r="D164" s="11">
        <v>1770</v>
      </c>
      <c r="E164" s="11">
        <f t="shared" si="6"/>
        <v>12000</v>
      </c>
      <c r="F164" s="13">
        <f t="shared" si="7"/>
        <v>0</v>
      </c>
      <c r="G164" s="11">
        <f t="shared" si="8"/>
        <v>35260</v>
      </c>
      <c r="H164" s="1"/>
    </row>
    <row r="165" spans="1:8" ht="21" x14ac:dyDescent="0.35">
      <c r="A165" s="11">
        <v>164</v>
      </c>
      <c r="B165" s="14">
        <v>44279</v>
      </c>
      <c r="C165" s="12" t="s">
        <v>7</v>
      </c>
      <c r="D165" s="11">
        <v>7830</v>
      </c>
      <c r="E165" s="11">
        <f t="shared" si="6"/>
        <v>0</v>
      </c>
      <c r="F165" s="13">
        <f t="shared" si="7"/>
        <v>0</v>
      </c>
      <c r="G165" s="11">
        <f t="shared" si="8"/>
        <v>27430</v>
      </c>
      <c r="H165" s="1"/>
    </row>
    <row r="166" spans="1:8" ht="21" x14ac:dyDescent="0.35">
      <c r="A166" s="11">
        <v>165</v>
      </c>
      <c r="B166" s="14">
        <v>44279</v>
      </c>
      <c r="C166" s="12" t="s">
        <v>4</v>
      </c>
      <c r="D166" s="11">
        <v>8300</v>
      </c>
      <c r="E166" s="11">
        <f t="shared" si="6"/>
        <v>0</v>
      </c>
      <c r="F166" s="13">
        <f t="shared" si="7"/>
        <v>0</v>
      </c>
      <c r="G166" s="11">
        <f t="shared" si="8"/>
        <v>19130</v>
      </c>
      <c r="H166" s="1"/>
    </row>
    <row r="167" spans="1:8" ht="21" x14ac:dyDescent="0.35">
      <c r="A167" s="11">
        <v>166</v>
      </c>
      <c r="B167" s="14">
        <v>44280</v>
      </c>
      <c r="C167" s="12" t="s">
        <v>5</v>
      </c>
      <c r="D167" s="11">
        <v>1050</v>
      </c>
      <c r="E167" s="11">
        <f t="shared" si="6"/>
        <v>12000</v>
      </c>
      <c r="F167" s="13">
        <f t="shared" si="7"/>
        <v>0</v>
      </c>
      <c r="G167" s="11">
        <f t="shared" si="8"/>
        <v>30080</v>
      </c>
      <c r="H167" s="1"/>
    </row>
    <row r="168" spans="1:8" ht="21" x14ac:dyDescent="0.35">
      <c r="A168" s="11">
        <v>167</v>
      </c>
      <c r="B168" s="14">
        <v>44280</v>
      </c>
      <c r="C168" s="12" t="s">
        <v>7</v>
      </c>
      <c r="D168" s="11">
        <v>5150</v>
      </c>
      <c r="E168" s="11">
        <f t="shared" si="6"/>
        <v>0</v>
      </c>
      <c r="F168" s="13">
        <f t="shared" si="7"/>
        <v>0</v>
      </c>
      <c r="G168" s="11">
        <f t="shared" si="8"/>
        <v>24930</v>
      </c>
      <c r="H168" s="1"/>
    </row>
    <row r="169" spans="1:8" ht="21" x14ac:dyDescent="0.35">
      <c r="A169" s="11">
        <v>168</v>
      </c>
      <c r="B169" s="14">
        <v>44280</v>
      </c>
      <c r="C169" s="12" t="s">
        <v>6</v>
      </c>
      <c r="D169" s="11">
        <v>6860</v>
      </c>
      <c r="E169" s="11">
        <f t="shared" si="6"/>
        <v>0</v>
      </c>
      <c r="F169" s="13">
        <f t="shared" si="7"/>
        <v>0</v>
      </c>
      <c r="G169" s="11">
        <f t="shared" si="8"/>
        <v>18070</v>
      </c>
      <c r="H169" s="1"/>
    </row>
    <row r="170" spans="1:8" ht="21" x14ac:dyDescent="0.35">
      <c r="A170" s="11">
        <v>169</v>
      </c>
      <c r="B170" s="14">
        <v>44281</v>
      </c>
      <c r="C170" s="12" t="s">
        <v>4</v>
      </c>
      <c r="D170" s="11">
        <v>1300</v>
      </c>
      <c r="E170" s="11">
        <f t="shared" si="6"/>
        <v>12000</v>
      </c>
      <c r="F170" s="13">
        <f t="shared" si="7"/>
        <v>0</v>
      </c>
      <c r="G170" s="11">
        <f t="shared" si="8"/>
        <v>28770</v>
      </c>
      <c r="H170" s="1"/>
    </row>
    <row r="171" spans="1:8" ht="21" x14ac:dyDescent="0.35">
      <c r="A171" s="11">
        <v>170</v>
      </c>
      <c r="B171" s="14">
        <v>44281</v>
      </c>
      <c r="C171" s="12" t="s">
        <v>5</v>
      </c>
      <c r="D171" s="11">
        <v>8800</v>
      </c>
      <c r="E171" s="11">
        <f t="shared" si="6"/>
        <v>0</v>
      </c>
      <c r="F171" s="13">
        <f t="shared" si="7"/>
        <v>0</v>
      </c>
      <c r="G171" s="11">
        <f t="shared" si="8"/>
        <v>19970</v>
      </c>
      <c r="H171" s="1"/>
    </row>
    <row r="172" spans="1:8" ht="21" x14ac:dyDescent="0.35">
      <c r="A172" s="11">
        <v>171</v>
      </c>
      <c r="B172" s="14">
        <v>44282</v>
      </c>
      <c r="C172" s="12" t="s">
        <v>6</v>
      </c>
      <c r="D172" s="11">
        <v>1250</v>
      </c>
      <c r="E172" s="11">
        <f t="shared" si="6"/>
        <v>5000</v>
      </c>
      <c r="F172" s="13">
        <f t="shared" si="7"/>
        <v>0</v>
      </c>
      <c r="G172" s="11">
        <f t="shared" si="8"/>
        <v>23720</v>
      </c>
      <c r="H172" s="1"/>
    </row>
    <row r="173" spans="1:8" ht="21" x14ac:dyDescent="0.35">
      <c r="A173" s="11">
        <v>172</v>
      </c>
      <c r="B173" s="14">
        <v>44283</v>
      </c>
      <c r="C173" s="12" t="s">
        <v>5</v>
      </c>
      <c r="D173" s="11">
        <v>3910</v>
      </c>
      <c r="E173" s="11">
        <f t="shared" si="6"/>
        <v>5000</v>
      </c>
      <c r="F173" s="13">
        <f t="shared" si="7"/>
        <v>0</v>
      </c>
      <c r="G173" s="11">
        <f t="shared" si="8"/>
        <v>24810</v>
      </c>
      <c r="H173" s="1"/>
    </row>
    <row r="174" spans="1:8" ht="21" x14ac:dyDescent="0.35">
      <c r="A174" s="11">
        <v>173</v>
      </c>
      <c r="B174" s="14">
        <v>44283</v>
      </c>
      <c r="C174" s="12" t="s">
        <v>4</v>
      </c>
      <c r="D174" s="11">
        <v>1460</v>
      </c>
      <c r="E174" s="11">
        <f t="shared" si="6"/>
        <v>0</v>
      </c>
      <c r="F174" s="13">
        <f t="shared" si="7"/>
        <v>0</v>
      </c>
      <c r="G174" s="11">
        <f t="shared" si="8"/>
        <v>23350</v>
      </c>
      <c r="H174" s="1"/>
    </row>
    <row r="175" spans="1:8" ht="21" x14ac:dyDescent="0.35">
      <c r="A175" s="11">
        <v>174</v>
      </c>
      <c r="B175" s="14">
        <v>44283</v>
      </c>
      <c r="C175" s="12" t="s">
        <v>7</v>
      </c>
      <c r="D175" s="11">
        <v>6470</v>
      </c>
      <c r="E175" s="11">
        <f t="shared" si="6"/>
        <v>0</v>
      </c>
      <c r="F175" s="13">
        <f t="shared" si="7"/>
        <v>0</v>
      </c>
      <c r="G175" s="11">
        <f t="shared" si="8"/>
        <v>16880</v>
      </c>
      <c r="H175" s="1"/>
    </row>
    <row r="176" spans="1:8" ht="21" x14ac:dyDescent="0.35">
      <c r="A176" s="11">
        <v>175</v>
      </c>
      <c r="B176" s="14">
        <v>44283</v>
      </c>
      <c r="C176" s="12" t="s">
        <v>6</v>
      </c>
      <c r="D176" s="11">
        <v>6580</v>
      </c>
      <c r="E176" s="11">
        <f t="shared" si="6"/>
        <v>0</v>
      </c>
      <c r="F176" s="13">
        <f t="shared" si="7"/>
        <v>0</v>
      </c>
      <c r="G176" s="11">
        <f t="shared" si="8"/>
        <v>10300</v>
      </c>
      <c r="H176" s="1"/>
    </row>
    <row r="177" spans="1:8" ht="21" x14ac:dyDescent="0.35">
      <c r="A177" s="11">
        <v>176</v>
      </c>
      <c r="B177" s="14">
        <v>44284</v>
      </c>
      <c r="C177" s="12" t="s">
        <v>4</v>
      </c>
      <c r="D177" s="11">
        <v>8090</v>
      </c>
      <c r="E177" s="11">
        <f t="shared" si="6"/>
        <v>12000</v>
      </c>
      <c r="F177" s="13">
        <f t="shared" si="7"/>
        <v>0</v>
      </c>
      <c r="G177" s="11">
        <f t="shared" si="8"/>
        <v>14210</v>
      </c>
      <c r="H177" s="1"/>
    </row>
    <row r="178" spans="1:8" ht="21" x14ac:dyDescent="0.35">
      <c r="A178" s="11">
        <v>177</v>
      </c>
      <c r="B178" s="14">
        <v>44285</v>
      </c>
      <c r="C178" s="12" t="s">
        <v>4</v>
      </c>
      <c r="D178" s="11">
        <v>4230</v>
      </c>
      <c r="E178" s="11">
        <f t="shared" si="6"/>
        <v>12000</v>
      </c>
      <c r="F178" s="13">
        <f t="shared" si="7"/>
        <v>0</v>
      </c>
      <c r="G178" s="11">
        <f t="shared" si="8"/>
        <v>21980</v>
      </c>
      <c r="H178" s="1"/>
    </row>
    <row r="179" spans="1:8" ht="21" x14ac:dyDescent="0.35">
      <c r="A179" s="11">
        <v>178</v>
      </c>
      <c r="B179" s="14">
        <v>44286</v>
      </c>
      <c r="C179" s="12" t="s">
        <v>7</v>
      </c>
      <c r="D179" s="11">
        <v>2750</v>
      </c>
      <c r="E179" s="11">
        <f t="shared" si="6"/>
        <v>12000</v>
      </c>
      <c r="F179" s="13">
        <f t="shared" si="7"/>
        <v>0</v>
      </c>
      <c r="G179" s="11">
        <f t="shared" si="8"/>
        <v>31230</v>
      </c>
      <c r="H179" s="1"/>
    </row>
    <row r="180" spans="1:8" ht="21" x14ac:dyDescent="0.35">
      <c r="A180" s="11">
        <v>179</v>
      </c>
      <c r="B180" s="14">
        <v>44286</v>
      </c>
      <c r="C180" s="12" t="s">
        <v>5</v>
      </c>
      <c r="D180" s="11">
        <v>5660</v>
      </c>
      <c r="E180" s="11">
        <f t="shared" si="6"/>
        <v>0</v>
      </c>
      <c r="F180" s="13">
        <f t="shared" si="7"/>
        <v>0</v>
      </c>
      <c r="G180" s="11">
        <f t="shared" si="8"/>
        <v>25570</v>
      </c>
      <c r="H180" s="1"/>
    </row>
    <row r="181" spans="1:8" ht="21" x14ac:dyDescent="0.35">
      <c r="A181" s="11">
        <v>180</v>
      </c>
      <c r="B181" s="14">
        <v>44287</v>
      </c>
      <c r="C181" s="12" t="s">
        <v>4</v>
      </c>
      <c r="D181" s="11">
        <v>3540</v>
      </c>
      <c r="E181" s="11">
        <f t="shared" si="6"/>
        <v>12000</v>
      </c>
      <c r="F181" s="13">
        <f t="shared" si="7"/>
        <v>0</v>
      </c>
      <c r="G181" s="11">
        <f t="shared" si="8"/>
        <v>34030</v>
      </c>
      <c r="H181" s="1"/>
    </row>
    <row r="182" spans="1:8" ht="21" x14ac:dyDescent="0.35">
      <c r="A182" s="11">
        <v>181</v>
      </c>
      <c r="B182" s="14">
        <v>44287</v>
      </c>
      <c r="C182" s="12" t="s">
        <v>7</v>
      </c>
      <c r="D182" s="11">
        <v>2630</v>
      </c>
      <c r="E182" s="11">
        <f t="shared" si="6"/>
        <v>0</v>
      </c>
      <c r="F182" s="13">
        <f t="shared" si="7"/>
        <v>0</v>
      </c>
      <c r="G182" s="11">
        <f t="shared" si="8"/>
        <v>31400</v>
      </c>
      <c r="H182" s="1"/>
    </row>
    <row r="183" spans="1:8" ht="21" x14ac:dyDescent="0.35">
      <c r="A183" s="11">
        <v>182</v>
      </c>
      <c r="B183" s="14">
        <v>44288</v>
      </c>
      <c r="C183" s="12" t="s">
        <v>6</v>
      </c>
      <c r="D183" s="11">
        <v>1030</v>
      </c>
      <c r="E183" s="11">
        <f t="shared" si="6"/>
        <v>12000</v>
      </c>
      <c r="F183" s="13">
        <f t="shared" si="7"/>
        <v>0</v>
      </c>
      <c r="G183" s="11">
        <f t="shared" si="8"/>
        <v>42370</v>
      </c>
      <c r="H183" s="1"/>
    </row>
    <row r="184" spans="1:8" ht="21" x14ac:dyDescent="0.35">
      <c r="A184" s="11">
        <v>183</v>
      </c>
      <c r="B184" s="14">
        <v>44288</v>
      </c>
      <c r="C184" s="12" t="s">
        <v>4</v>
      </c>
      <c r="D184" s="11">
        <v>4560</v>
      </c>
      <c r="E184" s="11">
        <f t="shared" si="6"/>
        <v>0</v>
      </c>
      <c r="F184" s="13">
        <f t="shared" si="7"/>
        <v>0</v>
      </c>
      <c r="G184" s="11">
        <f t="shared" si="8"/>
        <v>37810</v>
      </c>
      <c r="H184" s="1"/>
    </row>
    <row r="185" spans="1:8" ht="21" x14ac:dyDescent="0.35">
      <c r="A185" s="11">
        <v>184</v>
      </c>
      <c r="B185" s="14">
        <v>44289</v>
      </c>
      <c r="C185" s="12" t="s">
        <v>5</v>
      </c>
      <c r="D185" s="11">
        <v>6400</v>
      </c>
      <c r="E185" s="11">
        <f t="shared" si="6"/>
        <v>5000</v>
      </c>
      <c r="F185" s="13">
        <f t="shared" si="7"/>
        <v>0</v>
      </c>
      <c r="G185" s="11">
        <f t="shared" si="8"/>
        <v>36410</v>
      </c>
      <c r="H185" s="1"/>
    </row>
    <row r="186" spans="1:8" ht="21" x14ac:dyDescent="0.35">
      <c r="A186" s="11">
        <v>185</v>
      </c>
      <c r="B186" s="14">
        <v>44290</v>
      </c>
      <c r="C186" s="12" t="s">
        <v>5</v>
      </c>
      <c r="D186" s="11">
        <v>3040</v>
      </c>
      <c r="E186" s="11">
        <f t="shared" si="6"/>
        <v>5000</v>
      </c>
      <c r="F186" s="13">
        <f t="shared" si="7"/>
        <v>0</v>
      </c>
      <c r="G186" s="11">
        <f t="shared" si="8"/>
        <v>38370</v>
      </c>
      <c r="H186" s="1"/>
    </row>
    <row r="187" spans="1:8" ht="21" x14ac:dyDescent="0.35">
      <c r="A187" s="11">
        <v>186</v>
      </c>
      <c r="B187" s="14">
        <v>44290</v>
      </c>
      <c r="C187" s="12" t="s">
        <v>6</v>
      </c>
      <c r="D187" s="11">
        <v>6450</v>
      </c>
      <c r="E187" s="11">
        <f t="shared" si="6"/>
        <v>0</v>
      </c>
      <c r="F187" s="13">
        <f t="shared" si="7"/>
        <v>0</v>
      </c>
      <c r="G187" s="11">
        <f t="shared" si="8"/>
        <v>31920</v>
      </c>
      <c r="H187" s="1"/>
    </row>
    <row r="188" spans="1:8" ht="21" x14ac:dyDescent="0.35">
      <c r="A188" s="11">
        <v>187</v>
      </c>
      <c r="B188" s="14">
        <v>44291</v>
      </c>
      <c r="C188" s="12" t="s">
        <v>6</v>
      </c>
      <c r="D188" s="11">
        <v>7650</v>
      </c>
      <c r="E188" s="11">
        <f t="shared" si="6"/>
        <v>12000</v>
      </c>
      <c r="F188" s="13">
        <f t="shared" si="7"/>
        <v>0</v>
      </c>
      <c r="G188" s="11">
        <f t="shared" si="8"/>
        <v>36270</v>
      </c>
      <c r="H188" s="1"/>
    </row>
    <row r="189" spans="1:8" ht="21" x14ac:dyDescent="0.35">
      <c r="A189" s="11">
        <v>188</v>
      </c>
      <c r="B189" s="14">
        <v>44292</v>
      </c>
      <c r="C189" s="12" t="s">
        <v>5</v>
      </c>
      <c r="D189" s="11">
        <v>7190</v>
      </c>
      <c r="E189" s="11">
        <f t="shared" si="6"/>
        <v>12000</v>
      </c>
      <c r="F189" s="13">
        <f t="shared" si="7"/>
        <v>0</v>
      </c>
      <c r="G189" s="11">
        <f t="shared" si="8"/>
        <v>41080</v>
      </c>
      <c r="H189" s="1"/>
    </row>
    <row r="190" spans="1:8" ht="21" x14ac:dyDescent="0.35">
      <c r="A190" s="11">
        <v>189</v>
      </c>
      <c r="B190" s="14">
        <v>44292</v>
      </c>
      <c r="C190" s="12" t="s">
        <v>4</v>
      </c>
      <c r="D190" s="11">
        <v>7100</v>
      </c>
      <c r="E190" s="11">
        <f t="shared" si="6"/>
        <v>0</v>
      </c>
      <c r="F190" s="13">
        <f t="shared" si="7"/>
        <v>0</v>
      </c>
      <c r="G190" s="11">
        <f t="shared" si="8"/>
        <v>33980</v>
      </c>
      <c r="H190" s="1"/>
    </row>
    <row r="191" spans="1:8" ht="21" x14ac:dyDescent="0.35">
      <c r="A191" s="11">
        <v>190</v>
      </c>
      <c r="B191" s="14">
        <v>44292</v>
      </c>
      <c r="C191" s="12" t="s">
        <v>7</v>
      </c>
      <c r="D191" s="11">
        <v>8950</v>
      </c>
      <c r="E191" s="11">
        <f t="shared" si="6"/>
        <v>0</v>
      </c>
      <c r="F191" s="13">
        <f t="shared" si="7"/>
        <v>0</v>
      </c>
      <c r="G191" s="11">
        <f t="shared" si="8"/>
        <v>25030</v>
      </c>
      <c r="H191" s="1"/>
    </row>
    <row r="192" spans="1:8" ht="21" x14ac:dyDescent="0.35">
      <c r="A192" s="11">
        <v>191</v>
      </c>
      <c r="B192" s="14">
        <v>44293</v>
      </c>
      <c r="C192" s="12" t="s">
        <v>4</v>
      </c>
      <c r="D192" s="11">
        <v>7650</v>
      </c>
      <c r="E192" s="11">
        <f t="shared" si="6"/>
        <v>12000</v>
      </c>
      <c r="F192" s="13">
        <f t="shared" si="7"/>
        <v>0</v>
      </c>
      <c r="G192" s="11">
        <f t="shared" si="8"/>
        <v>29380</v>
      </c>
      <c r="H192" s="1"/>
    </row>
    <row r="193" spans="1:8" ht="21" x14ac:dyDescent="0.35">
      <c r="A193" s="11">
        <v>192</v>
      </c>
      <c r="B193" s="14">
        <v>44293</v>
      </c>
      <c r="C193" s="12" t="s">
        <v>6</v>
      </c>
      <c r="D193" s="11">
        <v>3350</v>
      </c>
      <c r="E193" s="11">
        <f t="shared" si="6"/>
        <v>0</v>
      </c>
      <c r="F193" s="13">
        <f t="shared" si="7"/>
        <v>0</v>
      </c>
      <c r="G193" s="11">
        <f t="shared" si="8"/>
        <v>26030</v>
      </c>
      <c r="H193" s="1"/>
    </row>
    <row r="194" spans="1:8" ht="21" x14ac:dyDescent="0.35">
      <c r="A194" s="11">
        <v>193</v>
      </c>
      <c r="B194" s="14">
        <v>44294</v>
      </c>
      <c r="C194" s="12" t="s">
        <v>4</v>
      </c>
      <c r="D194" s="11">
        <v>8230</v>
      </c>
      <c r="E194" s="11">
        <f t="shared" si="6"/>
        <v>12000</v>
      </c>
      <c r="F194" s="13">
        <f t="shared" si="7"/>
        <v>0</v>
      </c>
      <c r="G194" s="11">
        <f t="shared" si="8"/>
        <v>29800</v>
      </c>
      <c r="H194" s="1"/>
    </row>
    <row r="195" spans="1:8" ht="21" x14ac:dyDescent="0.35">
      <c r="A195" s="11">
        <v>194</v>
      </c>
      <c r="B195" s="14">
        <v>44294</v>
      </c>
      <c r="C195" s="12" t="s">
        <v>7</v>
      </c>
      <c r="D195" s="11">
        <v>4860</v>
      </c>
      <c r="E195" s="11">
        <f t="shared" si="6"/>
        <v>0</v>
      </c>
      <c r="F195" s="13">
        <f t="shared" si="7"/>
        <v>0</v>
      </c>
      <c r="G195" s="11">
        <f t="shared" si="8"/>
        <v>24940</v>
      </c>
      <c r="H195" s="1"/>
    </row>
    <row r="196" spans="1:8" ht="21" x14ac:dyDescent="0.35">
      <c r="A196" s="11">
        <v>195</v>
      </c>
      <c r="B196" s="14">
        <v>44294</v>
      </c>
      <c r="C196" s="12" t="s">
        <v>6</v>
      </c>
      <c r="D196" s="11">
        <v>2250</v>
      </c>
      <c r="E196" s="11">
        <f t="shared" ref="E196:E259" si="9">IF(B196-B195 &lt;&gt; 0, IF(WEEKDAY(B196,2) &lt; 6,$I$2,5000),0)</f>
        <v>0</v>
      </c>
      <c r="F196" s="13">
        <f t="shared" ref="F196:F259" si="10">IF(G195 + E196 &lt;D196,1,0)</f>
        <v>0</v>
      </c>
      <c r="G196" s="11">
        <f t="shared" ref="G196:G259" si="11">$G195 + $E196 - IF($F196 = 0, $D196,0)</f>
        <v>22690</v>
      </c>
      <c r="H196" s="1"/>
    </row>
    <row r="197" spans="1:8" ht="21" x14ac:dyDescent="0.35">
      <c r="A197" s="11">
        <v>196</v>
      </c>
      <c r="B197" s="14">
        <v>44295</v>
      </c>
      <c r="C197" s="12" t="s">
        <v>4</v>
      </c>
      <c r="D197" s="11">
        <v>9980</v>
      </c>
      <c r="E197" s="11">
        <f t="shared" si="9"/>
        <v>12000</v>
      </c>
      <c r="F197" s="13">
        <f t="shared" si="10"/>
        <v>0</v>
      </c>
      <c r="G197" s="11">
        <f t="shared" si="11"/>
        <v>24710</v>
      </c>
      <c r="H197" s="1"/>
    </row>
    <row r="198" spans="1:8" ht="21" x14ac:dyDescent="0.35">
      <c r="A198" s="11">
        <v>197</v>
      </c>
      <c r="B198" s="14">
        <v>44295</v>
      </c>
      <c r="C198" s="12" t="s">
        <v>6</v>
      </c>
      <c r="D198" s="11">
        <v>6320</v>
      </c>
      <c r="E198" s="11">
        <f t="shared" si="9"/>
        <v>0</v>
      </c>
      <c r="F198" s="13">
        <f t="shared" si="10"/>
        <v>0</v>
      </c>
      <c r="G198" s="11">
        <f t="shared" si="11"/>
        <v>18390</v>
      </c>
      <c r="H198" s="1"/>
    </row>
    <row r="199" spans="1:8" ht="21" x14ac:dyDescent="0.35">
      <c r="A199" s="11">
        <v>198</v>
      </c>
      <c r="B199" s="14">
        <v>44295</v>
      </c>
      <c r="C199" s="12" t="s">
        <v>7</v>
      </c>
      <c r="D199" s="11">
        <v>4600</v>
      </c>
      <c r="E199" s="11">
        <f t="shared" si="9"/>
        <v>0</v>
      </c>
      <c r="F199" s="13">
        <f t="shared" si="10"/>
        <v>0</v>
      </c>
      <c r="G199" s="11">
        <f t="shared" si="11"/>
        <v>13790</v>
      </c>
      <c r="H199" s="1"/>
    </row>
    <row r="200" spans="1:8" ht="21" x14ac:dyDescent="0.35">
      <c r="A200" s="11">
        <v>199</v>
      </c>
      <c r="B200" s="14">
        <v>44296</v>
      </c>
      <c r="C200" s="12" t="s">
        <v>5</v>
      </c>
      <c r="D200" s="11">
        <v>9150</v>
      </c>
      <c r="E200" s="11">
        <f t="shared" si="9"/>
        <v>5000</v>
      </c>
      <c r="F200" s="13">
        <f t="shared" si="10"/>
        <v>0</v>
      </c>
      <c r="G200" s="11">
        <f t="shared" si="11"/>
        <v>9640</v>
      </c>
      <c r="H200" s="1"/>
    </row>
    <row r="201" spans="1:8" ht="21" x14ac:dyDescent="0.35">
      <c r="A201" s="11">
        <v>200</v>
      </c>
      <c r="B201" s="14">
        <v>44297</v>
      </c>
      <c r="C201" s="12" t="s">
        <v>7</v>
      </c>
      <c r="D201" s="11">
        <v>4940</v>
      </c>
      <c r="E201" s="11">
        <f t="shared" si="9"/>
        <v>5000</v>
      </c>
      <c r="F201" s="13">
        <f t="shared" si="10"/>
        <v>0</v>
      </c>
      <c r="G201" s="11">
        <f t="shared" si="11"/>
        <v>9700</v>
      </c>
      <c r="H201" s="1"/>
    </row>
    <row r="202" spans="1:8" ht="21" x14ac:dyDescent="0.35">
      <c r="A202" s="11">
        <v>201</v>
      </c>
      <c r="B202" s="14">
        <v>44298</v>
      </c>
      <c r="C202" s="12" t="s">
        <v>5</v>
      </c>
      <c r="D202" s="11">
        <v>7550</v>
      </c>
      <c r="E202" s="11">
        <f t="shared" si="9"/>
        <v>12000</v>
      </c>
      <c r="F202" s="13">
        <f t="shared" si="10"/>
        <v>0</v>
      </c>
      <c r="G202" s="11">
        <f t="shared" si="11"/>
        <v>14150</v>
      </c>
      <c r="H202" s="1"/>
    </row>
    <row r="203" spans="1:8" ht="21" x14ac:dyDescent="0.35">
      <c r="A203" s="11">
        <v>202</v>
      </c>
      <c r="B203" s="14">
        <v>44298</v>
      </c>
      <c r="C203" s="12" t="s">
        <v>4</v>
      </c>
      <c r="D203" s="11">
        <v>4460</v>
      </c>
      <c r="E203" s="11">
        <f t="shared" si="9"/>
        <v>0</v>
      </c>
      <c r="F203" s="13">
        <f t="shared" si="10"/>
        <v>0</v>
      </c>
      <c r="G203" s="11">
        <f t="shared" si="11"/>
        <v>9690</v>
      </c>
      <c r="H203" s="1"/>
    </row>
    <row r="204" spans="1:8" ht="21" x14ac:dyDescent="0.35">
      <c r="A204" s="11">
        <v>203</v>
      </c>
      <c r="B204" s="14">
        <v>44299</v>
      </c>
      <c r="C204" s="12" t="s">
        <v>5</v>
      </c>
      <c r="D204" s="11">
        <v>1680</v>
      </c>
      <c r="E204" s="11">
        <f t="shared" si="9"/>
        <v>12000</v>
      </c>
      <c r="F204" s="13">
        <f t="shared" si="10"/>
        <v>0</v>
      </c>
      <c r="G204" s="11">
        <f t="shared" si="11"/>
        <v>20010</v>
      </c>
      <c r="H204" s="1"/>
    </row>
    <row r="205" spans="1:8" ht="21" x14ac:dyDescent="0.35">
      <c r="A205" s="11">
        <v>204</v>
      </c>
      <c r="B205" s="14">
        <v>44299</v>
      </c>
      <c r="C205" s="12" t="s">
        <v>7</v>
      </c>
      <c r="D205" s="11">
        <v>5220</v>
      </c>
      <c r="E205" s="11">
        <f t="shared" si="9"/>
        <v>0</v>
      </c>
      <c r="F205" s="13">
        <f t="shared" si="10"/>
        <v>0</v>
      </c>
      <c r="G205" s="11">
        <f t="shared" si="11"/>
        <v>14790</v>
      </c>
      <c r="H205" s="1"/>
    </row>
    <row r="206" spans="1:8" ht="21" x14ac:dyDescent="0.35">
      <c r="A206" s="11">
        <v>205</v>
      </c>
      <c r="B206" s="14">
        <v>44299</v>
      </c>
      <c r="C206" s="12" t="s">
        <v>6</v>
      </c>
      <c r="D206" s="11">
        <v>6180</v>
      </c>
      <c r="E206" s="11">
        <f t="shared" si="9"/>
        <v>0</v>
      </c>
      <c r="F206" s="13">
        <f t="shared" si="10"/>
        <v>0</v>
      </c>
      <c r="G206" s="11">
        <f t="shared" si="11"/>
        <v>8610</v>
      </c>
      <c r="H206" s="1"/>
    </row>
    <row r="207" spans="1:8" ht="21" x14ac:dyDescent="0.35">
      <c r="A207" s="11">
        <v>206</v>
      </c>
      <c r="B207" s="14">
        <v>44300</v>
      </c>
      <c r="C207" s="12" t="s">
        <v>4</v>
      </c>
      <c r="D207" s="11">
        <v>6780</v>
      </c>
      <c r="E207" s="11">
        <f t="shared" si="9"/>
        <v>12000</v>
      </c>
      <c r="F207" s="13">
        <f t="shared" si="10"/>
        <v>0</v>
      </c>
      <c r="G207" s="11">
        <f t="shared" si="11"/>
        <v>13830</v>
      </c>
      <c r="H207" s="1"/>
    </row>
    <row r="208" spans="1:8" ht="21" x14ac:dyDescent="0.35">
      <c r="A208" s="11">
        <v>207</v>
      </c>
      <c r="B208" s="14">
        <v>44300</v>
      </c>
      <c r="C208" s="12" t="s">
        <v>6</v>
      </c>
      <c r="D208" s="11">
        <v>6770</v>
      </c>
      <c r="E208" s="11">
        <f t="shared" si="9"/>
        <v>0</v>
      </c>
      <c r="F208" s="13">
        <f t="shared" si="10"/>
        <v>0</v>
      </c>
      <c r="G208" s="11">
        <f t="shared" si="11"/>
        <v>7060</v>
      </c>
      <c r="H208" s="1"/>
    </row>
    <row r="209" spans="1:8" ht="21" x14ac:dyDescent="0.35">
      <c r="A209" s="11">
        <v>208</v>
      </c>
      <c r="B209" s="14">
        <v>44300</v>
      </c>
      <c r="C209" s="12" t="s">
        <v>7</v>
      </c>
      <c r="D209" s="11">
        <v>2070</v>
      </c>
      <c r="E209" s="11">
        <f t="shared" si="9"/>
        <v>0</v>
      </c>
      <c r="F209" s="13">
        <f t="shared" si="10"/>
        <v>0</v>
      </c>
      <c r="G209" s="11">
        <f t="shared" si="11"/>
        <v>4990</v>
      </c>
      <c r="H209" s="1"/>
    </row>
    <row r="210" spans="1:8" ht="21" x14ac:dyDescent="0.35">
      <c r="A210" s="11">
        <v>209</v>
      </c>
      <c r="B210" s="14">
        <v>44301</v>
      </c>
      <c r="C210" s="12" t="s">
        <v>4</v>
      </c>
      <c r="D210" s="11">
        <v>6720</v>
      </c>
      <c r="E210" s="11">
        <f t="shared" si="9"/>
        <v>12000</v>
      </c>
      <c r="F210" s="13">
        <f t="shared" si="10"/>
        <v>0</v>
      </c>
      <c r="G210" s="11">
        <f t="shared" si="11"/>
        <v>10270</v>
      </c>
      <c r="H210" s="1"/>
    </row>
    <row r="211" spans="1:8" ht="21" x14ac:dyDescent="0.35">
      <c r="A211" s="11">
        <v>210</v>
      </c>
      <c r="B211" s="14">
        <v>44301</v>
      </c>
      <c r="C211" s="12" t="s">
        <v>6</v>
      </c>
      <c r="D211" s="11">
        <v>5160</v>
      </c>
      <c r="E211" s="11">
        <f t="shared" si="9"/>
        <v>0</v>
      </c>
      <c r="F211" s="13">
        <f t="shared" si="10"/>
        <v>0</v>
      </c>
      <c r="G211" s="11">
        <f t="shared" si="11"/>
        <v>5110</v>
      </c>
      <c r="H211" s="1"/>
    </row>
    <row r="212" spans="1:8" ht="21" x14ac:dyDescent="0.35">
      <c r="A212" s="11">
        <v>211</v>
      </c>
      <c r="B212" s="14">
        <v>44301</v>
      </c>
      <c r="C212" s="12" t="s">
        <v>7</v>
      </c>
      <c r="D212" s="11">
        <v>3130</v>
      </c>
      <c r="E212" s="11">
        <f t="shared" si="9"/>
        <v>0</v>
      </c>
      <c r="F212" s="13">
        <f t="shared" si="10"/>
        <v>0</v>
      </c>
      <c r="G212" s="11">
        <f t="shared" si="11"/>
        <v>1980</v>
      </c>
      <c r="H212" s="1"/>
    </row>
    <row r="213" spans="1:8" ht="21" x14ac:dyDescent="0.35">
      <c r="A213" s="11">
        <v>212</v>
      </c>
      <c r="B213" s="14">
        <v>44302</v>
      </c>
      <c r="C213" s="12" t="s">
        <v>5</v>
      </c>
      <c r="D213" s="11">
        <v>6560</v>
      </c>
      <c r="E213" s="11">
        <f t="shared" si="9"/>
        <v>12000</v>
      </c>
      <c r="F213" s="13">
        <f t="shared" si="10"/>
        <v>0</v>
      </c>
      <c r="G213" s="11">
        <f t="shared" si="11"/>
        <v>7420</v>
      </c>
      <c r="H213" s="1"/>
    </row>
    <row r="214" spans="1:8" ht="21" x14ac:dyDescent="0.35">
      <c r="A214" s="11">
        <v>213</v>
      </c>
      <c r="B214" s="14">
        <v>44302</v>
      </c>
      <c r="C214" s="12" t="s">
        <v>4</v>
      </c>
      <c r="D214" s="11">
        <v>1000</v>
      </c>
      <c r="E214" s="11">
        <f t="shared" si="9"/>
        <v>0</v>
      </c>
      <c r="F214" s="13">
        <f t="shared" si="10"/>
        <v>0</v>
      </c>
      <c r="G214" s="11">
        <f t="shared" si="11"/>
        <v>6420</v>
      </c>
      <c r="H214" s="1"/>
    </row>
    <row r="215" spans="1:8" ht="21" x14ac:dyDescent="0.35">
      <c r="A215" s="11">
        <v>214</v>
      </c>
      <c r="B215" s="14">
        <v>44303</v>
      </c>
      <c r="C215" s="12" t="s">
        <v>7</v>
      </c>
      <c r="D215" s="11">
        <v>2660</v>
      </c>
      <c r="E215" s="11">
        <f t="shared" si="9"/>
        <v>5000</v>
      </c>
      <c r="F215" s="13">
        <f t="shared" si="10"/>
        <v>0</v>
      </c>
      <c r="G215" s="11">
        <f t="shared" si="11"/>
        <v>8760</v>
      </c>
      <c r="H215" s="1"/>
    </row>
    <row r="216" spans="1:8" ht="21" x14ac:dyDescent="0.35">
      <c r="A216" s="11">
        <v>215</v>
      </c>
      <c r="B216" s="14">
        <v>44303</v>
      </c>
      <c r="C216" s="12" t="s">
        <v>6</v>
      </c>
      <c r="D216" s="11">
        <v>8880</v>
      </c>
      <c r="E216" s="11">
        <f t="shared" si="9"/>
        <v>0</v>
      </c>
      <c r="F216" s="13">
        <f t="shared" si="10"/>
        <v>1</v>
      </c>
      <c r="G216" s="11">
        <f t="shared" si="11"/>
        <v>8760</v>
      </c>
      <c r="H216" s="1"/>
    </row>
    <row r="217" spans="1:8" ht="21" x14ac:dyDescent="0.35">
      <c r="A217" s="11">
        <v>216</v>
      </c>
      <c r="B217" s="14">
        <v>44303</v>
      </c>
      <c r="C217" s="12" t="s">
        <v>4</v>
      </c>
      <c r="D217" s="11">
        <v>1800</v>
      </c>
      <c r="E217" s="11">
        <f t="shared" si="9"/>
        <v>0</v>
      </c>
      <c r="F217" s="13">
        <f t="shared" si="10"/>
        <v>0</v>
      </c>
      <c r="G217" s="11">
        <f t="shared" si="11"/>
        <v>6960</v>
      </c>
      <c r="H217" s="1"/>
    </row>
    <row r="218" spans="1:8" ht="21" x14ac:dyDescent="0.35">
      <c r="A218" s="11">
        <v>217</v>
      </c>
      <c r="B218" s="14">
        <v>44304</v>
      </c>
      <c r="C218" s="12" t="s">
        <v>6</v>
      </c>
      <c r="D218" s="11">
        <v>6820</v>
      </c>
      <c r="E218" s="11">
        <f t="shared" si="9"/>
        <v>5000</v>
      </c>
      <c r="F218" s="13">
        <f t="shared" si="10"/>
        <v>0</v>
      </c>
      <c r="G218" s="11">
        <f t="shared" si="11"/>
        <v>5140</v>
      </c>
      <c r="H218" s="1"/>
    </row>
    <row r="219" spans="1:8" ht="21" x14ac:dyDescent="0.35">
      <c r="A219" s="11">
        <v>218</v>
      </c>
      <c r="B219" s="14">
        <v>44304</v>
      </c>
      <c r="C219" s="12" t="s">
        <v>7</v>
      </c>
      <c r="D219" s="11">
        <v>3860</v>
      </c>
      <c r="E219" s="11">
        <f t="shared" si="9"/>
        <v>0</v>
      </c>
      <c r="F219" s="13">
        <f t="shared" si="10"/>
        <v>0</v>
      </c>
      <c r="G219" s="11">
        <f t="shared" si="11"/>
        <v>1280</v>
      </c>
      <c r="H219" s="1"/>
    </row>
    <row r="220" spans="1:8" ht="21" x14ac:dyDescent="0.35">
      <c r="A220" s="11">
        <v>219</v>
      </c>
      <c r="B220" s="14">
        <v>44304</v>
      </c>
      <c r="C220" s="12" t="s">
        <v>4</v>
      </c>
      <c r="D220" s="11">
        <v>6470</v>
      </c>
      <c r="E220" s="11">
        <f t="shared" si="9"/>
        <v>0</v>
      </c>
      <c r="F220" s="13">
        <f t="shared" si="10"/>
        <v>1</v>
      </c>
      <c r="G220" s="11">
        <f t="shared" si="11"/>
        <v>1280</v>
      </c>
      <c r="H220" s="1"/>
    </row>
    <row r="221" spans="1:8" ht="21" x14ac:dyDescent="0.35">
      <c r="A221" s="11">
        <v>220</v>
      </c>
      <c r="B221" s="14">
        <v>44305</v>
      </c>
      <c r="C221" s="12" t="s">
        <v>6</v>
      </c>
      <c r="D221" s="11">
        <v>1560</v>
      </c>
      <c r="E221" s="11">
        <f t="shared" si="9"/>
        <v>12000</v>
      </c>
      <c r="F221" s="13">
        <f t="shared" si="10"/>
        <v>0</v>
      </c>
      <c r="G221" s="11">
        <f t="shared" si="11"/>
        <v>11720</v>
      </c>
      <c r="H221" s="1"/>
    </row>
    <row r="222" spans="1:8" ht="21" x14ac:dyDescent="0.35">
      <c r="A222" s="11">
        <v>221</v>
      </c>
      <c r="B222" s="14">
        <v>44305</v>
      </c>
      <c r="C222" s="12" t="s">
        <v>7</v>
      </c>
      <c r="D222" s="11">
        <v>3420</v>
      </c>
      <c r="E222" s="11">
        <f t="shared" si="9"/>
        <v>0</v>
      </c>
      <c r="F222" s="13">
        <f t="shared" si="10"/>
        <v>0</v>
      </c>
      <c r="G222" s="11">
        <f t="shared" si="11"/>
        <v>8300</v>
      </c>
      <c r="H222" s="1"/>
    </row>
    <row r="223" spans="1:8" ht="21" x14ac:dyDescent="0.35">
      <c r="A223" s="11">
        <v>222</v>
      </c>
      <c r="B223" s="14">
        <v>44305</v>
      </c>
      <c r="C223" s="12" t="s">
        <v>4</v>
      </c>
      <c r="D223" s="11">
        <v>5220</v>
      </c>
      <c r="E223" s="11">
        <f t="shared" si="9"/>
        <v>0</v>
      </c>
      <c r="F223" s="13">
        <f t="shared" si="10"/>
        <v>0</v>
      </c>
      <c r="G223" s="11">
        <f t="shared" si="11"/>
        <v>3080</v>
      </c>
      <c r="H223" s="1"/>
    </row>
    <row r="224" spans="1:8" ht="21" x14ac:dyDescent="0.35">
      <c r="A224" s="11">
        <v>223</v>
      </c>
      <c r="B224" s="14">
        <v>44306</v>
      </c>
      <c r="C224" s="12" t="s">
        <v>7</v>
      </c>
      <c r="D224" s="11">
        <v>6100</v>
      </c>
      <c r="E224" s="11">
        <f t="shared" si="9"/>
        <v>12000</v>
      </c>
      <c r="F224" s="13">
        <f t="shared" si="10"/>
        <v>0</v>
      </c>
      <c r="G224" s="11">
        <f t="shared" si="11"/>
        <v>8980</v>
      </c>
      <c r="H224" s="1"/>
    </row>
    <row r="225" spans="1:8" ht="21" x14ac:dyDescent="0.35">
      <c r="A225" s="11">
        <v>224</v>
      </c>
      <c r="B225" s="14">
        <v>44306</v>
      </c>
      <c r="C225" s="12" t="s">
        <v>5</v>
      </c>
      <c r="D225" s="11">
        <v>3800</v>
      </c>
      <c r="E225" s="11">
        <f t="shared" si="9"/>
        <v>0</v>
      </c>
      <c r="F225" s="13">
        <f t="shared" si="10"/>
        <v>0</v>
      </c>
      <c r="G225" s="11">
        <f t="shared" si="11"/>
        <v>5180</v>
      </c>
      <c r="H225" s="1"/>
    </row>
    <row r="226" spans="1:8" ht="21" x14ac:dyDescent="0.35">
      <c r="A226" s="11">
        <v>225</v>
      </c>
      <c r="B226" s="14">
        <v>44307</v>
      </c>
      <c r="C226" s="12" t="s">
        <v>7</v>
      </c>
      <c r="D226" s="11">
        <v>3170</v>
      </c>
      <c r="E226" s="11">
        <f t="shared" si="9"/>
        <v>12000</v>
      </c>
      <c r="F226" s="13">
        <f t="shared" si="10"/>
        <v>0</v>
      </c>
      <c r="G226" s="11">
        <f t="shared" si="11"/>
        <v>14010</v>
      </c>
      <c r="H226" s="1"/>
    </row>
    <row r="227" spans="1:8" ht="21" x14ac:dyDescent="0.35">
      <c r="A227" s="11">
        <v>226</v>
      </c>
      <c r="B227" s="14">
        <v>44307</v>
      </c>
      <c r="C227" s="12" t="s">
        <v>4</v>
      </c>
      <c r="D227" s="11">
        <v>4140</v>
      </c>
      <c r="E227" s="11">
        <f t="shared" si="9"/>
        <v>0</v>
      </c>
      <c r="F227" s="13">
        <f t="shared" si="10"/>
        <v>0</v>
      </c>
      <c r="G227" s="11">
        <f t="shared" si="11"/>
        <v>9870</v>
      </c>
      <c r="H227" s="1"/>
    </row>
    <row r="228" spans="1:8" ht="21" x14ac:dyDescent="0.35">
      <c r="A228" s="11">
        <v>227</v>
      </c>
      <c r="B228" s="14">
        <v>44307</v>
      </c>
      <c r="C228" s="12" t="s">
        <v>5</v>
      </c>
      <c r="D228" s="11">
        <v>2060</v>
      </c>
      <c r="E228" s="11">
        <f t="shared" si="9"/>
        <v>0</v>
      </c>
      <c r="F228" s="13">
        <f t="shared" si="10"/>
        <v>0</v>
      </c>
      <c r="G228" s="11">
        <f t="shared" si="11"/>
        <v>7810</v>
      </c>
      <c r="H228" s="1"/>
    </row>
    <row r="229" spans="1:8" ht="21" x14ac:dyDescent="0.35">
      <c r="A229" s="11">
        <v>228</v>
      </c>
      <c r="B229" s="14">
        <v>44308</v>
      </c>
      <c r="C229" s="12" t="s">
        <v>5</v>
      </c>
      <c r="D229" s="11">
        <v>8220</v>
      </c>
      <c r="E229" s="11">
        <f t="shared" si="9"/>
        <v>12000</v>
      </c>
      <c r="F229" s="13">
        <f t="shared" si="10"/>
        <v>0</v>
      </c>
      <c r="G229" s="11">
        <f t="shared" si="11"/>
        <v>11590</v>
      </c>
      <c r="H229" s="1"/>
    </row>
    <row r="230" spans="1:8" ht="21" x14ac:dyDescent="0.35">
      <c r="A230" s="11">
        <v>229</v>
      </c>
      <c r="B230" s="14">
        <v>44309</v>
      </c>
      <c r="C230" s="12" t="s">
        <v>7</v>
      </c>
      <c r="D230" s="11">
        <v>9490</v>
      </c>
      <c r="E230" s="11">
        <f t="shared" si="9"/>
        <v>12000</v>
      </c>
      <c r="F230" s="13">
        <f t="shared" si="10"/>
        <v>0</v>
      </c>
      <c r="G230" s="11">
        <f t="shared" si="11"/>
        <v>14100</v>
      </c>
      <c r="H230" s="1"/>
    </row>
    <row r="231" spans="1:8" ht="21" x14ac:dyDescent="0.35">
      <c r="A231" s="11">
        <v>230</v>
      </c>
      <c r="B231" s="14">
        <v>44309</v>
      </c>
      <c r="C231" s="12" t="s">
        <v>4</v>
      </c>
      <c r="D231" s="11">
        <v>950</v>
      </c>
      <c r="E231" s="11">
        <f t="shared" si="9"/>
        <v>0</v>
      </c>
      <c r="F231" s="13">
        <f t="shared" si="10"/>
        <v>0</v>
      </c>
      <c r="G231" s="11">
        <f t="shared" si="11"/>
        <v>13150</v>
      </c>
      <c r="H231" s="1"/>
    </row>
    <row r="232" spans="1:8" ht="21" x14ac:dyDescent="0.35">
      <c r="A232" s="11">
        <v>231</v>
      </c>
      <c r="B232" s="14">
        <v>44310</v>
      </c>
      <c r="C232" s="12" t="s">
        <v>5</v>
      </c>
      <c r="D232" s="11">
        <v>3110</v>
      </c>
      <c r="E232" s="11">
        <f t="shared" si="9"/>
        <v>5000</v>
      </c>
      <c r="F232" s="13">
        <f t="shared" si="10"/>
        <v>0</v>
      </c>
      <c r="G232" s="11">
        <f t="shared" si="11"/>
        <v>15040</v>
      </c>
      <c r="H232" s="1"/>
    </row>
    <row r="233" spans="1:8" ht="21" x14ac:dyDescent="0.35">
      <c r="A233" s="11">
        <v>232</v>
      </c>
      <c r="B233" s="14">
        <v>44311</v>
      </c>
      <c r="C233" s="12" t="s">
        <v>6</v>
      </c>
      <c r="D233" s="11">
        <v>6010</v>
      </c>
      <c r="E233" s="11">
        <f t="shared" si="9"/>
        <v>5000</v>
      </c>
      <c r="F233" s="13">
        <f t="shared" si="10"/>
        <v>0</v>
      </c>
      <c r="G233" s="11">
        <f t="shared" si="11"/>
        <v>14030</v>
      </c>
      <c r="H233" s="1"/>
    </row>
    <row r="234" spans="1:8" ht="21" x14ac:dyDescent="0.35">
      <c r="A234" s="11">
        <v>233</v>
      </c>
      <c r="B234" s="14">
        <v>44311</v>
      </c>
      <c r="C234" s="12" t="s">
        <v>7</v>
      </c>
      <c r="D234" s="11">
        <v>1220</v>
      </c>
      <c r="E234" s="11">
        <f t="shared" si="9"/>
        <v>0</v>
      </c>
      <c r="F234" s="13">
        <f t="shared" si="10"/>
        <v>0</v>
      </c>
      <c r="G234" s="11">
        <f t="shared" si="11"/>
        <v>12810</v>
      </c>
      <c r="H234" s="1"/>
    </row>
    <row r="235" spans="1:8" ht="21" x14ac:dyDescent="0.35">
      <c r="A235" s="11">
        <v>234</v>
      </c>
      <c r="B235" s="14">
        <v>44311</v>
      </c>
      <c r="C235" s="12" t="s">
        <v>4</v>
      </c>
      <c r="D235" s="11">
        <v>8060</v>
      </c>
      <c r="E235" s="11">
        <f t="shared" si="9"/>
        <v>0</v>
      </c>
      <c r="F235" s="13">
        <f t="shared" si="10"/>
        <v>0</v>
      </c>
      <c r="G235" s="11">
        <f t="shared" si="11"/>
        <v>4750</v>
      </c>
      <c r="H235" s="1"/>
    </row>
    <row r="236" spans="1:8" ht="21" x14ac:dyDescent="0.35">
      <c r="A236" s="11">
        <v>235</v>
      </c>
      <c r="B236" s="14">
        <v>44312</v>
      </c>
      <c r="C236" s="12" t="s">
        <v>7</v>
      </c>
      <c r="D236" s="11">
        <v>4040</v>
      </c>
      <c r="E236" s="11">
        <f t="shared" si="9"/>
        <v>12000</v>
      </c>
      <c r="F236" s="13">
        <f t="shared" si="10"/>
        <v>0</v>
      </c>
      <c r="G236" s="11">
        <f t="shared" si="11"/>
        <v>12710</v>
      </c>
      <c r="H236" s="1"/>
    </row>
    <row r="237" spans="1:8" ht="21" x14ac:dyDescent="0.35">
      <c r="A237" s="11">
        <v>236</v>
      </c>
      <c r="B237" s="14">
        <v>44313</v>
      </c>
      <c r="C237" s="12" t="s">
        <v>6</v>
      </c>
      <c r="D237" s="11">
        <v>950</v>
      </c>
      <c r="E237" s="11">
        <f t="shared" si="9"/>
        <v>12000</v>
      </c>
      <c r="F237" s="13">
        <f t="shared" si="10"/>
        <v>0</v>
      </c>
      <c r="G237" s="11">
        <f t="shared" si="11"/>
        <v>23760</v>
      </c>
      <c r="H237" s="1"/>
    </row>
    <row r="238" spans="1:8" ht="21" x14ac:dyDescent="0.35">
      <c r="A238" s="11">
        <v>237</v>
      </c>
      <c r="B238" s="14">
        <v>44313</v>
      </c>
      <c r="C238" s="12" t="s">
        <v>5</v>
      </c>
      <c r="D238" s="11">
        <v>9470</v>
      </c>
      <c r="E238" s="11">
        <f t="shared" si="9"/>
        <v>0</v>
      </c>
      <c r="F238" s="13">
        <f t="shared" si="10"/>
        <v>0</v>
      </c>
      <c r="G238" s="11">
        <f t="shared" si="11"/>
        <v>14290</v>
      </c>
      <c r="H238" s="1"/>
    </row>
    <row r="239" spans="1:8" ht="21" x14ac:dyDescent="0.35">
      <c r="A239" s="11">
        <v>238</v>
      </c>
      <c r="B239" s="14">
        <v>44313</v>
      </c>
      <c r="C239" s="12" t="s">
        <v>7</v>
      </c>
      <c r="D239" s="11">
        <v>4760</v>
      </c>
      <c r="E239" s="11">
        <f t="shared" si="9"/>
        <v>0</v>
      </c>
      <c r="F239" s="13">
        <f t="shared" si="10"/>
        <v>0</v>
      </c>
      <c r="G239" s="11">
        <f t="shared" si="11"/>
        <v>9530</v>
      </c>
      <c r="H239" s="1"/>
    </row>
    <row r="240" spans="1:8" ht="21" x14ac:dyDescent="0.35">
      <c r="A240" s="11">
        <v>239</v>
      </c>
      <c r="B240" s="14">
        <v>44314</v>
      </c>
      <c r="C240" s="12" t="s">
        <v>4</v>
      </c>
      <c r="D240" s="11">
        <v>9390</v>
      </c>
      <c r="E240" s="11">
        <f t="shared" si="9"/>
        <v>12000</v>
      </c>
      <c r="F240" s="13">
        <f t="shared" si="10"/>
        <v>0</v>
      </c>
      <c r="G240" s="11">
        <f t="shared" si="11"/>
        <v>12140</v>
      </c>
      <c r="H240" s="1"/>
    </row>
    <row r="241" spans="1:8" ht="21" x14ac:dyDescent="0.35">
      <c r="A241" s="11">
        <v>240</v>
      </c>
      <c r="B241" s="14">
        <v>44314</v>
      </c>
      <c r="C241" s="12" t="s">
        <v>5</v>
      </c>
      <c r="D241" s="11">
        <v>4520</v>
      </c>
      <c r="E241" s="11">
        <f t="shared" si="9"/>
        <v>0</v>
      </c>
      <c r="F241" s="13">
        <f t="shared" si="10"/>
        <v>0</v>
      </c>
      <c r="G241" s="11">
        <f t="shared" si="11"/>
        <v>7620</v>
      </c>
      <c r="H241" s="1"/>
    </row>
    <row r="242" spans="1:8" ht="21" x14ac:dyDescent="0.35">
      <c r="A242" s="11">
        <v>241</v>
      </c>
      <c r="B242" s="14">
        <v>44315</v>
      </c>
      <c r="C242" s="12" t="s">
        <v>5</v>
      </c>
      <c r="D242" s="11">
        <v>8460</v>
      </c>
      <c r="E242" s="11">
        <f t="shared" si="9"/>
        <v>12000</v>
      </c>
      <c r="F242" s="13">
        <f t="shared" si="10"/>
        <v>0</v>
      </c>
      <c r="G242" s="11">
        <f t="shared" si="11"/>
        <v>11160</v>
      </c>
      <c r="H242" s="1"/>
    </row>
    <row r="243" spans="1:8" ht="21" x14ac:dyDescent="0.35">
      <c r="A243" s="11">
        <v>242</v>
      </c>
      <c r="B243" s="14">
        <v>44316</v>
      </c>
      <c r="C243" s="12" t="s">
        <v>4</v>
      </c>
      <c r="D243" s="11">
        <v>4880</v>
      </c>
      <c r="E243" s="11">
        <f t="shared" si="9"/>
        <v>12000</v>
      </c>
      <c r="F243" s="13">
        <f t="shared" si="10"/>
        <v>0</v>
      </c>
      <c r="G243" s="11">
        <f t="shared" si="11"/>
        <v>18280</v>
      </c>
      <c r="H243" s="1"/>
    </row>
    <row r="244" spans="1:8" ht="21" x14ac:dyDescent="0.35">
      <c r="A244" s="11">
        <v>243</v>
      </c>
      <c r="B244" s="14">
        <v>44317</v>
      </c>
      <c r="C244" s="12" t="s">
        <v>4</v>
      </c>
      <c r="D244" s="11">
        <v>3980</v>
      </c>
      <c r="E244" s="11">
        <f t="shared" si="9"/>
        <v>5000</v>
      </c>
      <c r="F244" s="13">
        <f t="shared" si="10"/>
        <v>0</v>
      </c>
      <c r="G244" s="11">
        <f t="shared" si="11"/>
        <v>19300</v>
      </c>
      <c r="H244" s="1"/>
    </row>
    <row r="245" spans="1:8" ht="21" x14ac:dyDescent="0.35">
      <c r="A245" s="11">
        <v>244</v>
      </c>
      <c r="B245" s="14">
        <v>44318</v>
      </c>
      <c r="C245" s="12" t="s">
        <v>4</v>
      </c>
      <c r="D245" s="11">
        <v>3980</v>
      </c>
      <c r="E245" s="11">
        <f t="shared" si="9"/>
        <v>5000</v>
      </c>
      <c r="F245" s="13">
        <f t="shared" si="10"/>
        <v>0</v>
      </c>
      <c r="G245" s="11">
        <f t="shared" si="11"/>
        <v>20320</v>
      </c>
      <c r="H245" s="1"/>
    </row>
    <row r="246" spans="1:8" ht="21" x14ac:dyDescent="0.35">
      <c r="A246" s="11">
        <v>245</v>
      </c>
      <c r="B246" s="14">
        <v>44319</v>
      </c>
      <c r="C246" s="12" t="s">
        <v>6</v>
      </c>
      <c r="D246" s="11">
        <v>2130</v>
      </c>
      <c r="E246" s="11">
        <f t="shared" si="9"/>
        <v>12000</v>
      </c>
      <c r="F246" s="13">
        <f t="shared" si="10"/>
        <v>0</v>
      </c>
      <c r="G246" s="11">
        <f t="shared" si="11"/>
        <v>30190</v>
      </c>
      <c r="H246" s="1"/>
    </row>
    <row r="247" spans="1:8" ht="21" x14ac:dyDescent="0.35">
      <c r="A247" s="11">
        <v>246</v>
      </c>
      <c r="B247" s="14">
        <v>44319</v>
      </c>
      <c r="C247" s="12" t="s">
        <v>5</v>
      </c>
      <c r="D247" s="11">
        <v>7520</v>
      </c>
      <c r="E247" s="11">
        <f t="shared" si="9"/>
        <v>0</v>
      </c>
      <c r="F247" s="13">
        <f t="shared" si="10"/>
        <v>0</v>
      </c>
      <c r="G247" s="11">
        <f t="shared" si="11"/>
        <v>22670</v>
      </c>
      <c r="H247" s="1"/>
    </row>
    <row r="248" spans="1:8" ht="21" x14ac:dyDescent="0.35">
      <c r="A248" s="11">
        <v>247</v>
      </c>
      <c r="B248" s="14">
        <v>44320</v>
      </c>
      <c r="C248" s="12" t="s">
        <v>5</v>
      </c>
      <c r="D248" s="11">
        <v>3900</v>
      </c>
      <c r="E248" s="11">
        <f t="shared" si="9"/>
        <v>12000</v>
      </c>
      <c r="F248" s="13">
        <f t="shared" si="10"/>
        <v>0</v>
      </c>
      <c r="G248" s="11">
        <f t="shared" si="11"/>
        <v>30770</v>
      </c>
      <c r="H248" s="1"/>
    </row>
    <row r="249" spans="1:8" ht="21" x14ac:dyDescent="0.35">
      <c r="A249" s="11">
        <v>248</v>
      </c>
      <c r="B249" s="14">
        <v>44321</v>
      </c>
      <c r="C249" s="12" t="s">
        <v>5</v>
      </c>
      <c r="D249" s="11">
        <v>8960</v>
      </c>
      <c r="E249" s="11">
        <f t="shared" si="9"/>
        <v>12000</v>
      </c>
      <c r="F249" s="13">
        <f t="shared" si="10"/>
        <v>0</v>
      </c>
      <c r="G249" s="11">
        <f t="shared" si="11"/>
        <v>33810</v>
      </c>
      <c r="H249" s="1"/>
    </row>
    <row r="250" spans="1:8" ht="21" x14ac:dyDescent="0.35">
      <c r="A250" s="11">
        <v>249</v>
      </c>
      <c r="B250" s="14">
        <v>44321</v>
      </c>
      <c r="C250" s="12" t="s">
        <v>4</v>
      </c>
      <c r="D250" s="11">
        <v>3070</v>
      </c>
      <c r="E250" s="11">
        <f t="shared" si="9"/>
        <v>0</v>
      </c>
      <c r="F250" s="13">
        <f t="shared" si="10"/>
        <v>0</v>
      </c>
      <c r="G250" s="11">
        <f t="shared" si="11"/>
        <v>30740</v>
      </c>
      <c r="H250" s="1"/>
    </row>
    <row r="251" spans="1:8" ht="21" x14ac:dyDescent="0.35">
      <c r="A251" s="11">
        <v>250</v>
      </c>
      <c r="B251" s="14">
        <v>44322</v>
      </c>
      <c r="C251" s="12" t="s">
        <v>4</v>
      </c>
      <c r="D251" s="11">
        <v>1950</v>
      </c>
      <c r="E251" s="11">
        <f t="shared" si="9"/>
        <v>12000</v>
      </c>
      <c r="F251" s="13">
        <f t="shared" si="10"/>
        <v>0</v>
      </c>
      <c r="G251" s="11">
        <f t="shared" si="11"/>
        <v>40790</v>
      </c>
      <c r="H251" s="1"/>
    </row>
    <row r="252" spans="1:8" ht="21" x14ac:dyDescent="0.35">
      <c r="A252" s="11">
        <v>251</v>
      </c>
      <c r="B252" s="14">
        <v>44322</v>
      </c>
      <c r="C252" s="12" t="s">
        <v>7</v>
      </c>
      <c r="D252" s="11">
        <v>4340</v>
      </c>
      <c r="E252" s="11">
        <f t="shared" si="9"/>
        <v>0</v>
      </c>
      <c r="F252" s="13">
        <f t="shared" si="10"/>
        <v>0</v>
      </c>
      <c r="G252" s="11">
        <f t="shared" si="11"/>
        <v>36450</v>
      </c>
      <c r="H252" s="1"/>
    </row>
    <row r="253" spans="1:8" ht="21" x14ac:dyDescent="0.35">
      <c r="A253" s="11">
        <v>252</v>
      </c>
      <c r="B253" s="14">
        <v>44323</v>
      </c>
      <c r="C253" s="12" t="s">
        <v>7</v>
      </c>
      <c r="D253" s="11">
        <v>8510</v>
      </c>
      <c r="E253" s="11">
        <f t="shared" si="9"/>
        <v>12000</v>
      </c>
      <c r="F253" s="13">
        <f t="shared" si="10"/>
        <v>0</v>
      </c>
      <c r="G253" s="11">
        <f t="shared" si="11"/>
        <v>39940</v>
      </c>
      <c r="H253" s="1"/>
    </row>
    <row r="254" spans="1:8" ht="21" x14ac:dyDescent="0.35">
      <c r="A254" s="11">
        <v>253</v>
      </c>
      <c r="B254" s="14">
        <v>44323</v>
      </c>
      <c r="C254" s="12" t="s">
        <v>4</v>
      </c>
      <c r="D254" s="11">
        <v>9810</v>
      </c>
      <c r="E254" s="11">
        <f t="shared" si="9"/>
        <v>0</v>
      </c>
      <c r="F254" s="13">
        <f t="shared" si="10"/>
        <v>0</v>
      </c>
      <c r="G254" s="11">
        <f t="shared" si="11"/>
        <v>30130</v>
      </c>
      <c r="H254" s="1"/>
    </row>
    <row r="255" spans="1:8" ht="21" x14ac:dyDescent="0.35">
      <c r="A255" s="11">
        <v>254</v>
      </c>
      <c r="B255" s="14">
        <v>44323</v>
      </c>
      <c r="C255" s="12" t="s">
        <v>6</v>
      </c>
      <c r="D255" s="11">
        <v>5560</v>
      </c>
      <c r="E255" s="11">
        <f t="shared" si="9"/>
        <v>0</v>
      </c>
      <c r="F255" s="13">
        <f t="shared" si="10"/>
        <v>0</v>
      </c>
      <c r="G255" s="11">
        <f t="shared" si="11"/>
        <v>24570</v>
      </c>
      <c r="H255" s="1"/>
    </row>
    <row r="256" spans="1:8" ht="21" x14ac:dyDescent="0.35">
      <c r="A256" s="11">
        <v>255</v>
      </c>
      <c r="B256" s="14">
        <v>44323</v>
      </c>
      <c r="C256" s="12" t="s">
        <v>5</v>
      </c>
      <c r="D256" s="11">
        <v>8340</v>
      </c>
      <c r="E256" s="11">
        <f t="shared" si="9"/>
        <v>0</v>
      </c>
      <c r="F256" s="13">
        <f t="shared" si="10"/>
        <v>0</v>
      </c>
      <c r="G256" s="11">
        <f t="shared" si="11"/>
        <v>16230</v>
      </c>
      <c r="H256" s="1"/>
    </row>
    <row r="257" spans="1:8" ht="21" x14ac:dyDescent="0.35">
      <c r="A257" s="11">
        <v>256</v>
      </c>
      <c r="B257" s="14">
        <v>44324</v>
      </c>
      <c r="C257" s="12" t="s">
        <v>5</v>
      </c>
      <c r="D257" s="11">
        <v>4510</v>
      </c>
      <c r="E257" s="11">
        <f t="shared" si="9"/>
        <v>5000</v>
      </c>
      <c r="F257" s="13">
        <f t="shared" si="10"/>
        <v>0</v>
      </c>
      <c r="G257" s="11">
        <f t="shared" si="11"/>
        <v>16720</v>
      </c>
      <c r="H257" s="1"/>
    </row>
    <row r="258" spans="1:8" ht="21" x14ac:dyDescent="0.35">
      <c r="A258" s="11">
        <v>257</v>
      </c>
      <c r="B258" s="14">
        <v>44324</v>
      </c>
      <c r="C258" s="12" t="s">
        <v>4</v>
      </c>
      <c r="D258" s="11">
        <v>7270</v>
      </c>
      <c r="E258" s="11">
        <f t="shared" si="9"/>
        <v>0</v>
      </c>
      <c r="F258" s="13">
        <f t="shared" si="10"/>
        <v>0</v>
      </c>
      <c r="G258" s="11">
        <f t="shared" si="11"/>
        <v>9450</v>
      </c>
      <c r="H258" s="1"/>
    </row>
    <row r="259" spans="1:8" ht="21" x14ac:dyDescent="0.35">
      <c r="A259" s="11">
        <v>258</v>
      </c>
      <c r="B259" s="14">
        <v>44325</v>
      </c>
      <c r="C259" s="12" t="s">
        <v>5</v>
      </c>
      <c r="D259" s="11">
        <v>7710</v>
      </c>
      <c r="E259" s="11">
        <f t="shared" si="9"/>
        <v>5000</v>
      </c>
      <c r="F259" s="13">
        <f t="shared" si="10"/>
        <v>0</v>
      </c>
      <c r="G259" s="11">
        <f t="shared" si="11"/>
        <v>6740</v>
      </c>
      <c r="H259" s="1"/>
    </row>
    <row r="260" spans="1:8" ht="21" x14ac:dyDescent="0.35">
      <c r="A260" s="11">
        <v>259</v>
      </c>
      <c r="B260" s="14">
        <v>44325</v>
      </c>
      <c r="C260" s="12" t="s">
        <v>6</v>
      </c>
      <c r="D260" s="11">
        <v>8090</v>
      </c>
      <c r="E260" s="11">
        <f t="shared" ref="E260:E323" si="12">IF(B260-B259 &lt;&gt; 0, IF(WEEKDAY(B260,2) &lt; 6,$I$2,5000),0)</f>
        <v>0</v>
      </c>
      <c r="F260" s="13">
        <f t="shared" ref="F260:F323" si="13">IF(G259 + E260 &lt;D260,1,0)</f>
        <v>1</v>
      </c>
      <c r="G260" s="11">
        <f t="shared" ref="G260:G323" si="14">$G259 + $E260 - IF($F260 = 0, $D260,0)</f>
        <v>6740</v>
      </c>
      <c r="H260" s="1"/>
    </row>
    <row r="261" spans="1:8" ht="21" x14ac:dyDescent="0.35">
      <c r="A261" s="11">
        <v>260</v>
      </c>
      <c r="B261" s="14">
        <v>44325</v>
      </c>
      <c r="C261" s="12" t="s">
        <v>4</v>
      </c>
      <c r="D261" s="11">
        <v>5440</v>
      </c>
      <c r="E261" s="11">
        <f t="shared" si="12"/>
        <v>0</v>
      </c>
      <c r="F261" s="13">
        <f t="shared" si="13"/>
        <v>0</v>
      </c>
      <c r="G261" s="11">
        <f t="shared" si="14"/>
        <v>1300</v>
      </c>
      <c r="H261" s="1"/>
    </row>
    <row r="262" spans="1:8" ht="21" x14ac:dyDescent="0.35">
      <c r="A262" s="11">
        <v>261</v>
      </c>
      <c r="B262" s="14">
        <v>44325</v>
      </c>
      <c r="C262" s="12" t="s">
        <v>7</v>
      </c>
      <c r="D262" s="11">
        <v>4060</v>
      </c>
      <c r="E262" s="11">
        <f t="shared" si="12"/>
        <v>0</v>
      </c>
      <c r="F262" s="13">
        <f t="shared" si="13"/>
        <v>1</v>
      </c>
      <c r="G262" s="11">
        <f t="shared" si="14"/>
        <v>1300</v>
      </c>
      <c r="H262" s="1"/>
    </row>
    <row r="263" spans="1:8" ht="21" x14ac:dyDescent="0.35">
      <c r="A263" s="11">
        <v>262</v>
      </c>
      <c r="B263" s="14">
        <v>44326</v>
      </c>
      <c r="C263" s="12" t="s">
        <v>5</v>
      </c>
      <c r="D263" s="11">
        <v>9620</v>
      </c>
      <c r="E263" s="11">
        <f t="shared" si="12"/>
        <v>12000</v>
      </c>
      <c r="F263" s="13">
        <f t="shared" si="13"/>
        <v>0</v>
      </c>
      <c r="G263" s="11">
        <f t="shared" si="14"/>
        <v>3680</v>
      </c>
      <c r="H263" s="1"/>
    </row>
    <row r="264" spans="1:8" ht="21" x14ac:dyDescent="0.35">
      <c r="A264" s="11">
        <v>263</v>
      </c>
      <c r="B264" s="14">
        <v>44327</v>
      </c>
      <c r="C264" s="12" t="s">
        <v>6</v>
      </c>
      <c r="D264" s="11">
        <v>9630</v>
      </c>
      <c r="E264" s="11">
        <f t="shared" si="12"/>
        <v>12000</v>
      </c>
      <c r="F264" s="13">
        <f t="shared" si="13"/>
        <v>0</v>
      </c>
      <c r="G264" s="11">
        <f t="shared" si="14"/>
        <v>6050</v>
      </c>
      <c r="H264" s="1"/>
    </row>
    <row r="265" spans="1:8" ht="21" x14ac:dyDescent="0.35">
      <c r="A265" s="11">
        <v>264</v>
      </c>
      <c r="B265" s="14">
        <v>44328</v>
      </c>
      <c r="C265" s="12" t="s">
        <v>6</v>
      </c>
      <c r="D265" s="11">
        <v>390</v>
      </c>
      <c r="E265" s="11">
        <f t="shared" si="12"/>
        <v>12000</v>
      </c>
      <c r="F265" s="13">
        <f t="shared" si="13"/>
        <v>0</v>
      </c>
      <c r="G265" s="11">
        <f t="shared" si="14"/>
        <v>17660</v>
      </c>
      <c r="H265" s="1"/>
    </row>
    <row r="266" spans="1:8" ht="21" x14ac:dyDescent="0.35">
      <c r="A266" s="11">
        <v>265</v>
      </c>
      <c r="B266" s="14">
        <v>44329</v>
      </c>
      <c r="C266" s="12" t="s">
        <v>7</v>
      </c>
      <c r="D266" s="11">
        <v>7870</v>
      </c>
      <c r="E266" s="11">
        <f t="shared" si="12"/>
        <v>12000</v>
      </c>
      <c r="F266" s="13">
        <f t="shared" si="13"/>
        <v>0</v>
      </c>
      <c r="G266" s="11">
        <f t="shared" si="14"/>
        <v>21790</v>
      </c>
      <c r="H266" s="1"/>
    </row>
    <row r="267" spans="1:8" ht="21" x14ac:dyDescent="0.35">
      <c r="A267" s="11">
        <v>266</v>
      </c>
      <c r="B267" s="14">
        <v>44329</v>
      </c>
      <c r="C267" s="12" t="s">
        <v>5</v>
      </c>
      <c r="D267" s="11">
        <v>4100</v>
      </c>
      <c r="E267" s="11">
        <f t="shared" si="12"/>
        <v>0</v>
      </c>
      <c r="F267" s="13">
        <f t="shared" si="13"/>
        <v>0</v>
      </c>
      <c r="G267" s="11">
        <f t="shared" si="14"/>
        <v>17690</v>
      </c>
      <c r="H267" s="1"/>
    </row>
    <row r="268" spans="1:8" ht="21" x14ac:dyDescent="0.35">
      <c r="A268" s="11">
        <v>267</v>
      </c>
      <c r="B268" s="14">
        <v>44329</v>
      </c>
      <c r="C268" s="12" t="s">
        <v>4</v>
      </c>
      <c r="D268" s="11">
        <v>600</v>
      </c>
      <c r="E268" s="11">
        <f t="shared" si="12"/>
        <v>0</v>
      </c>
      <c r="F268" s="13">
        <f t="shared" si="13"/>
        <v>0</v>
      </c>
      <c r="G268" s="11">
        <f t="shared" si="14"/>
        <v>17090</v>
      </c>
      <c r="H268" s="1"/>
    </row>
    <row r="269" spans="1:8" ht="21" x14ac:dyDescent="0.35">
      <c r="A269" s="11">
        <v>268</v>
      </c>
      <c r="B269" s="14">
        <v>44330</v>
      </c>
      <c r="C269" s="12" t="s">
        <v>4</v>
      </c>
      <c r="D269" s="11">
        <v>1170</v>
      </c>
      <c r="E269" s="11">
        <f t="shared" si="12"/>
        <v>12000</v>
      </c>
      <c r="F269" s="13">
        <f t="shared" si="13"/>
        <v>0</v>
      </c>
      <c r="G269" s="11">
        <f t="shared" si="14"/>
        <v>27920</v>
      </c>
      <c r="H269" s="1"/>
    </row>
    <row r="270" spans="1:8" ht="21" x14ac:dyDescent="0.35">
      <c r="A270" s="11">
        <v>269</v>
      </c>
      <c r="B270" s="14">
        <v>44330</v>
      </c>
      <c r="C270" s="12" t="s">
        <v>7</v>
      </c>
      <c r="D270" s="11">
        <v>860</v>
      </c>
      <c r="E270" s="11">
        <f t="shared" si="12"/>
        <v>0</v>
      </c>
      <c r="F270" s="13">
        <f t="shared" si="13"/>
        <v>0</v>
      </c>
      <c r="G270" s="11">
        <f t="shared" si="14"/>
        <v>27060</v>
      </c>
      <c r="H270" s="1"/>
    </row>
    <row r="271" spans="1:8" ht="21" x14ac:dyDescent="0.35">
      <c r="A271" s="11">
        <v>270</v>
      </c>
      <c r="B271" s="14">
        <v>44331</v>
      </c>
      <c r="C271" s="12" t="s">
        <v>6</v>
      </c>
      <c r="D271" s="11">
        <v>2350</v>
      </c>
      <c r="E271" s="11">
        <f t="shared" si="12"/>
        <v>5000</v>
      </c>
      <c r="F271" s="13">
        <f t="shared" si="13"/>
        <v>0</v>
      </c>
      <c r="G271" s="11">
        <f t="shared" si="14"/>
        <v>29710</v>
      </c>
      <c r="H271" s="1"/>
    </row>
    <row r="272" spans="1:8" ht="21" x14ac:dyDescent="0.35">
      <c r="A272" s="11">
        <v>271</v>
      </c>
      <c r="B272" s="14">
        <v>44331</v>
      </c>
      <c r="C272" s="12" t="s">
        <v>7</v>
      </c>
      <c r="D272" s="11">
        <v>9230</v>
      </c>
      <c r="E272" s="11">
        <f t="shared" si="12"/>
        <v>0</v>
      </c>
      <c r="F272" s="13">
        <f t="shared" si="13"/>
        <v>0</v>
      </c>
      <c r="G272" s="11">
        <f t="shared" si="14"/>
        <v>20480</v>
      </c>
      <c r="H272" s="1"/>
    </row>
    <row r="273" spans="1:8" ht="21" x14ac:dyDescent="0.35">
      <c r="A273" s="11">
        <v>272</v>
      </c>
      <c r="B273" s="14">
        <v>44332</v>
      </c>
      <c r="C273" s="12" t="s">
        <v>4</v>
      </c>
      <c r="D273" s="11">
        <v>1200</v>
      </c>
      <c r="E273" s="11">
        <f t="shared" si="12"/>
        <v>5000</v>
      </c>
      <c r="F273" s="13">
        <f t="shared" si="13"/>
        <v>0</v>
      </c>
      <c r="G273" s="11">
        <f t="shared" si="14"/>
        <v>24280</v>
      </c>
      <c r="H273" s="1"/>
    </row>
    <row r="274" spans="1:8" ht="21" x14ac:dyDescent="0.35">
      <c r="A274" s="11">
        <v>273</v>
      </c>
      <c r="B274" s="14">
        <v>44332</v>
      </c>
      <c r="C274" s="12" t="s">
        <v>5</v>
      </c>
      <c r="D274" s="11">
        <v>7370</v>
      </c>
      <c r="E274" s="11">
        <f t="shared" si="12"/>
        <v>0</v>
      </c>
      <c r="F274" s="13">
        <f t="shared" si="13"/>
        <v>0</v>
      </c>
      <c r="G274" s="11">
        <f t="shared" si="14"/>
        <v>16910</v>
      </c>
      <c r="H274" s="1"/>
    </row>
    <row r="275" spans="1:8" ht="21" x14ac:dyDescent="0.35">
      <c r="A275" s="11">
        <v>274</v>
      </c>
      <c r="B275" s="14">
        <v>44333</v>
      </c>
      <c r="C275" s="12" t="s">
        <v>4</v>
      </c>
      <c r="D275" s="11">
        <v>2210</v>
      </c>
      <c r="E275" s="11">
        <f t="shared" si="12"/>
        <v>12000</v>
      </c>
      <c r="F275" s="13">
        <f t="shared" si="13"/>
        <v>0</v>
      </c>
      <c r="G275" s="11">
        <f t="shared" si="14"/>
        <v>26700</v>
      </c>
      <c r="H275" s="1"/>
    </row>
    <row r="276" spans="1:8" ht="21" x14ac:dyDescent="0.35">
      <c r="A276" s="11">
        <v>275</v>
      </c>
      <c r="B276" s="14">
        <v>44334</v>
      </c>
      <c r="C276" s="12" t="s">
        <v>4</v>
      </c>
      <c r="D276" s="11">
        <v>1170</v>
      </c>
      <c r="E276" s="11">
        <f t="shared" si="12"/>
        <v>12000</v>
      </c>
      <c r="F276" s="13">
        <f t="shared" si="13"/>
        <v>0</v>
      </c>
      <c r="G276" s="11">
        <f t="shared" si="14"/>
        <v>37530</v>
      </c>
      <c r="H276" s="1"/>
    </row>
    <row r="277" spans="1:8" ht="21" x14ac:dyDescent="0.35">
      <c r="A277" s="11">
        <v>276</v>
      </c>
      <c r="B277" s="14">
        <v>44334</v>
      </c>
      <c r="C277" s="12" t="s">
        <v>6</v>
      </c>
      <c r="D277" s="11">
        <v>4170</v>
      </c>
      <c r="E277" s="11">
        <f t="shared" si="12"/>
        <v>0</v>
      </c>
      <c r="F277" s="13">
        <f t="shared" si="13"/>
        <v>0</v>
      </c>
      <c r="G277" s="11">
        <f t="shared" si="14"/>
        <v>33360</v>
      </c>
      <c r="H277" s="1"/>
    </row>
    <row r="278" spans="1:8" ht="21" x14ac:dyDescent="0.35">
      <c r="A278" s="11">
        <v>277</v>
      </c>
      <c r="B278" s="14">
        <v>44334</v>
      </c>
      <c r="C278" s="12" t="s">
        <v>5</v>
      </c>
      <c r="D278" s="11">
        <v>7330</v>
      </c>
      <c r="E278" s="11">
        <f t="shared" si="12"/>
        <v>0</v>
      </c>
      <c r="F278" s="13">
        <f t="shared" si="13"/>
        <v>0</v>
      </c>
      <c r="G278" s="11">
        <f t="shared" si="14"/>
        <v>26030</v>
      </c>
      <c r="H278" s="1"/>
    </row>
    <row r="279" spans="1:8" ht="21" x14ac:dyDescent="0.35">
      <c r="A279" s="11">
        <v>278</v>
      </c>
      <c r="B279" s="14">
        <v>44335</v>
      </c>
      <c r="C279" s="12" t="s">
        <v>6</v>
      </c>
      <c r="D279" s="11">
        <v>6170</v>
      </c>
      <c r="E279" s="11">
        <f t="shared" si="12"/>
        <v>12000</v>
      </c>
      <c r="F279" s="13">
        <f t="shared" si="13"/>
        <v>0</v>
      </c>
      <c r="G279" s="11">
        <f t="shared" si="14"/>
        <v>31860</v>
      </c>
      <c r="H279" s="1"/>
    </row>
    <row r="280" spans="1:8" ht="21" x14ac:dyDescent="0.35">
      <c r="A280" s="11">
        <v>279</v>
      </c>
      <c r="B280" s="14">
        <v>44335</v>
      </c>
      <c r="C280" s="12" t="s">
        <v>7</v>
      </c>
      <c r="D280" s="11">
        <v>5020</v>
      </c>
      <c r="E280" s="11">
        <f t="shared" si="12"/>
        <v>0</v>
      </c>
      <c r="F280" s="13">
        <f t="shared" si="13"/>
        <v>0</v>
      </c>
      <c r="G280" s="11">
        <f t="shared" si="14"/>
        <v>26840</v>
      </c>
      <c r="H280" s="1"/>
    </row>
    <row r="281" spans="1:8" ht="21" x14ac:dyDescent="0.35">
      <c r="A281" s="11">
        <v>280</v>
      </c>
      <c r="B281" s="14">
        <v>44335</v>
      </c>
      <c r="C281" s="12" t="s">
        <v>4</v>
      </c>
      <c r="D281" s="11">
        <v>4470</v>
      </c>
      <c r="E281" s="11">
        <f t="shared" si="12"/>
        <v>0</v>
      </c>
      <c r="F281" s="13">
        <f t="shared" si="13"/>
        <v>0</v>
      </c>
      <c r="G281" s="11">
        <f t="shared" si="14"/>
        <v>22370</v>
      </c>
      <c r="H281" s="1"/>
    </row>
    <row r="282" spans="1:8" ht="21" x14ac:dyDescent="0.35">
      <c r="A282" s="11">
        <v>281</v>
      </c>
      <c r="B282" s="14">
        <v>44335</v>
      </c>
      <c r="C282" s="12" t="s">
        <v>5</v>
      </c>
      <c r="D282" s="11">
        <v>8450</v>
      </c>
      <c r="E282" s="11">
        <f t="shared" si="12"/>
        <v>0</v>
      </c>
      <c r="F282" s="13">
        <f t="shared" si="13"/>
        <v>0</v>
      </c>
      <c r="G282" s="11">
        <f t="shared" si="14"/>
        <v>13920</v>
      </c>
      <c r="H282" s="1"/>
    </row>
    <row r="283" spans="1:8" ht="21" x14ac:dyDescent="0.35">
      <c r="A283" s="11">
        <v>282</v>
      </c>
      <c r="B283" s="14">
        <v>44336</v>
      </c>
      <c r="C283" s="12" t="s">
        <v>4</v>
      </c>
      <c r="D283" s="11">
        <v>2250</v>
      </c>
      <c r="E283" s="11">
        <f t="shared" si="12"/>
        <v>12000</v>
      </c>
      <c r="F283" s="13">
        <f t="shared" si="13"/>
        <v>0</v>
      </c>
      <c r="G283" s="11">
        <f t="shared" si="14"/>
        <v>23670</v>
      </c>
      <c r="H283" s="1"/>
    </row>
    <row r="284" spans="1:8" ht="21" x14ac:dyDescent="0.35">
      <c r="A284" s="11">
        <v>283</v>
      </c>
      <c r="B284" s="14">
        <v>44336</v>
      </c>
      <c r="C284" s="12" t="s">
        <v>5</v>
      </c>
      <c r="D284" s="11">
        <v>6050</v>
      </c>
      <c r="E284" s="11">
        <f t="shared" si="12"/>
        <v>0</v>
      </c>
      <c r="F284" s="13">
        <f t="shared" si="13"/>
        <v>0</v>
      </c>
      <c r="G284" s="11">
        <f t="shared" si="14"/>
        <v>17620</v>
      </c>
      <c r="H284" s="1"/>
    </row>
    <row r="285" spans="1:8" ht="21" x14ac:dyDescent="0.35">
      <c r="A285" s="11">
        <v>284</v>
      </c>
      <c r="B285" s="14">
        <v>44337</v>
      </c>
      <c r="C285" s="12" t="s">
        <v>5</v>
      </c>
      <c r="D285" s="11">
        <v>5490</v>
      </c>
      <c r="E285" s="11">
        <f t="shared" si="12"/>
        <v>12000</v>
      </c>
      <c r="F285" s="13">
        <f t="shared" si="13"/>
        <v>0</v>
      </c>
      <c r="G285" s="11">
        <f t="shared" si="14"/>
        <v>24130</v>
      </c>
      <c r="H285" s="1"/>
    </row>
    <row r="286" spans="1:8" ht="21" x14ac:dyDescent="0.35">
      <c r="A286" s="11">
        <v>285</v>
      </c>
      <c r="B286" s="14">
        <v>44338</v>
      </c>
      <c r="C286" s="12" t="s">
        <v>7</v>
      </c>
      <c r="D286" s="11">
        <v>3000</v>
      </c>
      <c r="E286" s="11">
        <f t="shared" si="12"/>
        <v>5000</v>
      </c>
      <c r="F286" s="13">
        <f t="shared" si="13"/>
        <v>0</v>
      </c>
      <c r="G286" s="11">
        <f t="shared" si="14"/>
        <v>26130</v>
      </c>
      <c r="H286" s="1"/>
    </row>
    <row r="287" spans="1:8" ht="21" x14ac:dyDescent="0.35">
      <c r="A287" s="11">
        <v>286</v>
      </c>
      <c r="B287" s="14">
        <v>44338</v>
      </c>
      <c r="C287" s="12" t="s">
        <v>6</v>
      </c>
      <c r="D287" s="11">
        <v>9670</v>
      </c>
      <c r="E287" s="11">
        <f t="shared" si="12"/>
        <v>0</v>
      </c>
      <c r="F287" s="13">
        <f t="shared" si="13"/>
        <v>0</v>
      </c>
      <c r="G287" s="11">
        <f t="shared" si="14"/>
        <v>16460</v>
      </c>
      <c r="H287" s="1"/>
    </row>
    <row r="288" spans="1:8" ht="21" x14ac:dyDescent="0.35">
      <c r="A288" s="11">
        <v>287</v>
      </c>
      <c r="B288" s="14">
        <v>44339</v>
      </c>
      <c r="C288" s="12" t="s">
        <v>7</v>
      </c>
      <c r="D288" s="11">
        <v>3710</v>
      </c>
      <c r="E288" s="11">
        <f t="shared" si="12"/>
        <v>5000</v>
      </c>
      <c r="F288" s="13">
        <f t="shared" si="13"/>
        <v>0</v>
      </c>
      <c r="G288" s="11">
        <f t="shared" si="14"/>
        <v>17750</v>
      </c>
      <c r="H288" s="1"/>
    </row>
    <row r="289" spans="1:8" ht="21" x14ac:dyDescent="0.35">
      <c r="A289" s="11">
        <v>288</v>
      </c>
      <c r="B289" s="14">
        <v>44339</v>
      </c>
      <c r="C289" s="12" t="s">
        <v>5</v>
      </c>
      <c r="D289" s="11">
        <v>2680</v>
      </c>
      <c r="E289" s="11">
        <f t="shared" si="12"/>
        <v>0</v>
      </c>
      <c r="F289" s="13">
        <f t="shared" si="13"/>
        <v>0</v>
      </c>
      <c r="G289" s="11">
        <f t="shared" si="14"/>
        <v>15070</v>
      </c>
      <c r="H289" s="1"/>
    </row>
    <row r="290" spans="1:8" ht="21" x14ac:dyDescent="0.35">
      <c r="A290" s="11">
        <v>289</v>
      </c>
      <c r="B290" s="14">
        <v>44339</v>
      </c>
      <c r="C290" s="12" t="s">
        <v>4</v>
      </c>
      <c r="D290" s="11">
        <v>4700</v>
      </c>
      <c r="E290" s="11">
        <f t="shared" si="12"/>
        <v>0</v>
      </c>
      <c r="F290" s="13">
        <f t="shared" si="13"/>
        <v>0</v>
      </c>
      <c r="G290" s="11">
        <f t="shared" si="14"/>
        <v>10370</v>
      </c>
      <c r="H290" s="1"/>
    </row>
    <row r="291" spans="1:8" ht="21" x14ac:dyDescent="0.35">
      <c r="A291" s="11">
        <v>290</v>
      </c>
      <c r="B291" s="14">
        <v>44340</v>
      </c>
      <c r="C291" s="12" t="s">
        <v>4</v>
      </c>
      <c r="D291" s="11">
        <v>1830</v>
      </c>
      <c r="E291" s="11">
        <f t="shared" si="12"/>
        <v>12000</v>
      </c>
      <c r="F291" s="13">
        <f t="shared" si="13"/>
        <v>0</v>
      </c>
      <c r="G291" s="11">
        <f t="shared" si="14"/>
        <v>20540</v>
      </c>
      <c r="H291" s="1"/>
    </row>
    <row r="292" spans="1:8" ht="21" x14ac:dyDescent="0.35">
      <c r="A292" s="11">
        <v>291</v>
      </c>
      <c r="B292" s="14">
        <v>44340</v>
      </c>
      <c r="C292" s="12" t="s">
        <v>5</v>
      </c>
      <c r="D292" s="11">
        <v>4100</v>
      </c>
      <c r="E292" s="11">
        <f t="shared" si="12"/>
        <v>0</v>
      </c>
      <c r="F292" s="13">
        <f t="shared" si="13"/>
        <v>0</v>
      </c>
      <c r="G292" s="11">
        <f t="shared" si="14"/>
        <v>16440</v>
      </c>
      <c r="H292" s="1"/>
    </row>
    <row r="293" spans="1:8" ht="21" x14ac:dyDescent="0.35">
      <c r="A293" s="11">
        <v>292</v>
      </c>
      <c r="B293" s="14">
        <v>44341</v>
      </c>
      <c r="C293" s="12" t="s">
        <v>7</v>
      </c>
      <c r="D293" s="11">
        <v>7870</v>
      </c>
      <c r="E293" s="11">
        <f t="shared" si="12"/>
        <v>12000</v>
      </c>
      <c r="F293" s="13">
        <f t="shared" si="13"/>
        <v>0</v>
      </c>
      <c r="G293" s="11">
        <f t="shared" si="14"/>
        <v>20570</v>
      </c>
      <c r="H293" s="1"/>
    </row>
    <row r="294" spans="1:8" ht="21" x14ac:dyDescent="0.35">
      <c r="A294" s="11">
        <v>293</v>
      </c>
      <c r="B294" s="14">
        <v>44341</v>
      </c>
      <c r="C294" s="12" t="s">
        <v>5</v>
      </c>
      <c r="D294" s="11">
        <v>7160</v>
      </c>
      <c r="E294" s="11">
        <f t="shared" si="12"/>
        <v>0</v>
      </c>
      <c r="F294" s="13">
        <f t="shared" si="13"/>
        <v>0</v>
      </c>
      <c r="G294" s="11">
        <f t="shared" si="14"/>
        <v>13410</v>
      </c>
      <c r="H294" s="1"/>
    </row>
    <row r="295" spans="1:8" ht="21" x14ac:dyDescent="0.35">
      <c r="A295" s="11">
        <v>294</v>
      </c>
      <c r="B295" s="14">
        <v>44341</v>
      </c>
      <c r="C295" s="12" t="s">
        <v>6</v>
      </c>
      <c r="D295" s="11">
        <v>9200</v>
      </c>
      <c r="E295" s="11">
        <f t="shared" si="12"/>
        <v>0</v>
      </c>
      <c r="F295" s="13">
        <f t="shared" si="13"/>
        <v>0</v>
      </c>
      <c r="G295" s="11">
        <f t="shared" si="14"/>
        <v>4210</v>
      </c>
      <c r="H295" s="1"/>
    </row>
    <row r="296" spans="1:8" ht="21" x14ac:dyDescent="0.35">
      <c r="A296" s="11">
        <v>295</v>
      </c>
      <c r="B296" s="14">
        <v>44342</v>
      </c>
      <c r="C296" s="12" t="s">
        <v>5</v>
      </c>
      <c r="D296" s="11">
        <v>7390</v>
      </c>
      <c r="E296" s="11">
        <f t="shared" si="12"/>
        <v>12000</v>
      </c>
      <c r="F296" s="13">
        <f t="shared" si="13"/>
        <v>0</v>
      </c>
      <c r="G296" s="11">
        <f t="shared" si="14"/>
        <v>8820</v>
      </c>
      <c r="H296" s="1"/>
    </row>
    <row r="297" spans="1:8" ht="21" x14ac:dyDescent="0.35">
      <c r="A297" s="11">
        <v>296</v>
      </c>
      <c r="B297" s="14">
        <v>44342</v>
      </c>
      <c r="C297" s="12" t="s">
        <v>4</v>
      </c>
      <c r="D297" s="11">
        <v>4560</v>
      </c>
      <c r="E297" s="11">
        <f t="shared" si="12"/>
        <v>0</v>
      </c>
      <c r="F297" s="13">
        <f t="shared" si="13"/>
        <v>0</v>
      </c>
      <c r="G297" s="11">
        <f t="shared" si="14"/>
        <v>4260</v>
      </c>
      <c r="H297" s="1"/>
    </row>
    <row r="298" spans="1:8" ht="21" x14ac:dyDescent="0.35">
      <c r="A298" s="11">
        <v>297</v>
      </c>
      <c r="B298" s="14">
        <v>44343</v>
      </c>
      <c r="C298" s="12" t="s">
        <v>5</v>
      </c>
      <c r="D298" s="11">
        <v>8680</v>
      </c>
      <c r="E298" s="11">
        <f t="shared" si="12"/>
        <v>12000</v>
      </c>
      <c r="F298" s="13">
        <f t="shared" si="13"/>
        <v>0</v>
      </c>
      <c r="G298" s="11">
        <f t="shared" si="14"/>
        <v>7580</v>
      </c>
      <c r="H298" s="1"/>
    </row>
    <row r="299" spans="1:8" ht="21" x14ac:dyDescent="0.35">
      <c r="A299" s="11">
        <v>298</v>
      </c>
      <c r="B299" s="14">
        <v>44343</v>
      </c>
      <c r="C299" s="12" t="s">
        <v>4</v>
      </c>
      <c r="D299" s="11">
        <v>3110</v>
      </c>
      <c r="E299" s="11">
        <f t="shared" si="12"/>
        <v>0</v>
      </c>
      <c r="F299" s="13">
        <f t="shared" si="13"/>
        <v>0</v>
      </c>
      <c r="G299" s="11">
        <f t="shared" si="14"/>
        <v>4470</v>
      </c>
      <c r="H299" s="1"/>
    </row>
    <row r="300" spans="1:8" ht="21" x14ac:dyDescent="0.35">
      <c r="A300" s="11">
        <v>299</v>
      </c>
      <c r="B300" s="14">
        <v>44343</v>
      </c>
      <c r="C300" s="12" t="s">
        <v>7</v>
      </c>
      <c r="D300" s="11">
        <v>8770</v>
      </c>
      <c r="E300" s="11">
        <f t="shared" si="12"/>
        <v>0</v>
      </c>
      <c r="F300" s="13">
        <f t="shared" si="13"/>
        <v>1</v>
      </c>
      <c r="G300" s="11">
        <f t="shared" si="14"/>
        <v>4470</v>
      </c>
      <c r="H300" s="1"/>
    </row>
    <row r="301" spans="1:8" ht="21" x14ac:dyDescent="0.35">
      <c r="A301" s="11">
        <v>300</v>
      </c>
      <c r="B301" s="14">
        <v>44344</v>
      </c>
      <c r="C301" s="12" t="s">
        <v>7</v>
      </c>
      <c r="D301" s="11">
        <v>6900</v>
      </c>
      <c r="E301" s="11">
        <f t="shared" si="12"/>
        <v>12000</v>
      </c>
      <c r="F301" s="13">
        <f t="shared" si="13"/>
        <v>0</v>
      </c>
      <c r="G301" s="11">
        <f t="shared" si="14"/>
        <v>9570</v>
      </c>
      <c r="H301" s="1"/>
    </row>
    <row r="302" spans="1:8" ht="21" x14ac:dyDescent="0.35">
      <c r="A302" s="11">
        <v>301</v>
      </c>
      <c r="B302" s="14">
        <v>44344</v>
      </c>
      <c r="C302" s="12" t="s">
        <v>4</v>
      </c>
      <c r="D302" s="11">
        <v>9220</v>
      </c>
      <c r="E302" s="11">
        <f t="shared" si="12"/>
        <v>0</v>
      </c>
      <c r="F302" s="13">
        <f t="shared" si="13"/>
        <v>0</v>
      </c>
      <c r="G302" s="11">
        <f t="shared" si="14"/>
        <v>350</v>
      </c>
      <c r="H302" s="1"/>
    </row>
    <row r="303" spans="1:8" ht="21" x14ac:dyDescent="0.35">
      <c r="A303" s="11">
        <v>302</v>
      </c>
      <c r="B303" s="14">
        <v>44345</v>
      </c>
      <c r="C303" s="12" t="s">
        <v>4</v>
      </c>
      <c r="D303" s="11">
        <v>9740</v>
      </c>
      <c r="E303" s="11">
        <f t="shared" si="12"/>
        <v>5000</v>
      </c>
      <c r="F303" s="13">
        <f t="shared" si="13"/>
        <v>1</v>
      </c>
      <c r="G303" s="11">
        <f t="shared" si="14"/>
        <v>5350</v>
      </c>
      <c r="H303" s="1"/>
    </row>
    <row r="304" spans="1:8" ht="21" x14ac:dyDescent="0.35">
      <c r="A304" s="11">
        <v>303</v>
      </c>
      <c r="B304" s="14">
        <v>44346</v>
      </c>
      <c r="C304" s="12" t="s">
        <v>4</v>
      </c>
      <c r="D304" s="11">
        <v>4500</v>
      </c>
      <c r="E304" s="11">
        <f t="shared" si="12"/>
        <v>5000</v>
      </c>
      <c r="F304" s="13">
        <f t="shared" si="13"/>
        <v>0</v>
      </c>
      <c r="G304" s="11">
        <f t="shared" si="14"/>
        <v>5850</v>
      </c>
      <c r="H304" s="1"/>
    </row>
    <row r="305" spans="1:8" ht="21" x14ac:dyDescent="0.35">
      <c r="A305" s="11">
        <v>304</v>
      </c>
      <c r="B305" s="14">
        <v>44346</v>
      </c>
      <c r="C305" s="12" t="s">
        <v>6</v>
      </c>
      <c r="D305" s="11">
        <v>9950</v>
      </c>
      <c r="E305" s="11">
        <f t="shared" si="12"/>
        <v>0</v>
      </c>
      <c r="F305" s="13">
        <f t="shared" si="13"/>
        <v>1</v>
      </c>
      <c r="G305" s="11">
        <f t="shared" si="14"/>
        <v>5850</v>
      </c>
      <c r="H305" s="1"/>
    </row>
    <row r="306" spans="1:8" ht="21" x14ac:dyDescent="0.35">
      <c r="A306" s="11">
        <v>305</v>
      </c>
      <c r="B306" s="14">
        <v>44347</v>
      </c>
      <c r="C306" s="12" t="s">
        <v>4</v>
      </c>
      <c r="D306" s="11">
        <v>9960</v>
      </c>
      <c r="E306" s="11">
        <f t="shared" si="12"/>
        <v>12000</v>
      </c>
      <c r="F306" s="13">
        <f t="shared" si="13"/>
        <v>0</v>
      </c>
      <c r="G306" s="11">
        <f t="shared" si="14"/>
        <v>7890</v>
      </c>
      <c r="H306" s="1"/>
    </row>
    <row r="307" spans="1:8" ht="21" x14ac:dyDescent="0.35">
      <c r="A307" s="11">
        <v>306</v>
      </c>
      <c r="B307" s="14">
        <v>44347</v>
      </c>
      <c r="C307" s="12" t="s">
        <v>6</v>
      </c>
      <c r="D307" s="11">
        <v>8880</v>
      </c>
      <c r="E307" s="11">
        <f t="shared" si="12"/>
        <v>0</v>
      </c>
      <c r="F307" s="13">
        <f t="shared" si="13"/>
        <v>1</v>
      </c>
      <c r="G307" s="11">
        <f t="shared" si="14"/>
        <v>7890</v>
      </c>
      <c r="H307" s="1"/>
    </row>
    <row r="308" spans="1:8" ht="21" x14ac:dyDescent="0.35">
      <c r="A308" s="11">
        <v>307</v>
      </c>
      <c r="B308" s="14">
        <v>44347</v>
      </c>
      <c r="C308" s="12" t="s">
        <v>5</v>
      </c>
      <c r="D308" s="11">
        <v>4160</v>
      </c>
      <c r="E308" s="11">
        <f t="shared" si="12"/>
        <v>0</v>
      </c>
      <c r="F308" s="13">
        <f t="shared" si="13"/>
        <v>0</v>
      </c>
      <c r="G308" s="11">
        <f t="shared" si="14"/>
        <v>3730</v>
      </c>
      <c r="H308" s="1"/>
    </row>
    <row r="309" spans="1:8" ht="21" x14ac:dyDescent="0.35">
      <c r="A309" s="11">
        <v>308</v>
      </c>
      <c r="B309" s="14">
        <v>44348</v>
      </c>
      <c r="C309" s="12" t="s">
        <v>5</v>
      </c>
      <c r="D309" s="11">
        <v>6300</v>
      </c>
      <c r="E309" s="11">
        <f t="shared" si="12"/>
        <v>12000</v>
      </c>
      <c r="F309" s="13">
        <f t="shared" si="13"/>
        <v>0</v>
      </c>
      <c r="G309" s="11">
        <f t="shared" si="14"/>
        <v>9430</v>
      </c>
      <c r="H309" s="1"/>
    </row>
    <row r="310" spans="1:8" ht="21" x14ac:dyDescent="0.35">
      <c r="A310" s="11">
        <v>309</v>
      </c>
      <c r="B310" s="14">
        <v>44348</v>
      </c>
      <c r="C310" s="12" t="s">
        <v>7</v>
      </c>
      <c r="D310" s="11">
        <v>9040</v>
      </c>
      <c r="E310" s="11">
        <f t="shared" si="12"/>
        <v>0</v>
      </c>
      <c r="F310" s="13">
        <f t="shared" si="13"/>
        <v>0</v>
      </c>
      <c r="G310" s="11">
        <f t="shared" si="14"/>
        <v>390</v>
      </c>
      <c r="H310" s="1"/>
    </row>
    <row r="311" spans="1:8" ht="21" x14ac:dyDescent="0.35">
      <c r="A311" s="11">
        <v>310</v>
      </c>
      <c r="B311" s="14">
        <v>44349</v>
      </c>
      <c r="C311" s="12" t="s">
        <v>7</v>
      </c>
      <c r="D311" s="11">
        <v>8880</v>
      </c>
      <c r="E311" s="11">
        <f t="shared" si="12"/>
        <v>12000</v>
      </c>
      <c r="F311" s="13">
        <f t="shared" si="13"/>
        <v>0</v>
      </c>
      <c r="G311" s="11">
        <f t="shared" si="14"/>
        <v>3510</v>
      </c>
      <c r="H311" s="1"/>
    </row>
    <row r="312" spans="1:8" ht="21" x14ac:dyDescent="0.35">
      <c r="A312" s="11">
        <v>311</v>
      </c>
      <c r="B312" s="14">
        <v>44350</v>
      </c>
      <c r="C312" s="12" t="s">
        <v>4</v>
      </c>
      <c r="D312" s="11">
        <v>5030</v>
      </c>
      <c r="E312" s="11">
        <f t="shared" si="12"/>
        <v>12000</v>
      </c>
      <c r="F312" s="13">
        <f t="shared" si="13"/>
        <v>0</v>
      </c>
      <c r="G312" s="11">
        <f t="shared" si="14"/>
        <v>10480</v>
      </c>
      <c r="H312" s="1"/>
    </row>
    <row r="313" spans="1:8" ht="21" x14ac:dyDescent="0.35">
      <c r="A313" s="11">
        <v>312</v>
      </c>
      <c r="B313" s="14">
        <v>44350</v>
      </c>
      <c r="C313" s="12" t="s">
        <v>6</v>
      </c>
      <c r="D313" s="11">
        <v>6010</v>
      </c>
      <c r="E313" s="11">
        <f t="shared" si="12"/>
        <v>0</v>
      </c>
      <c r="F313" s="13">
        <f t="shared" si="13"/>
        <v>0</v>
      </c>
      <c r="G313" s="11">
        <f t="shared" si="14"/>
        <v>4470</v>
      </c>
      <c r="H313" s="1"/>
    </row>
    <row r="314" spans="1:8" ht="21" x14ac:dyDescent="0.35">
      <c r="A314" s="11">
        <v>313</v>
      </c>
      <c r="B314" s="14">
        <v>44351</v>
      </c>
      <c r="C314" s="12" t="s">
        <v>5</v>
      </c>
      <c r="D314" s="11">
        <v>8880</v>
      </c>
      <c r="E314" s="11">
        <f t="shared" si="12"/>
        <v>12000</v>
      </c>
      <c r="F314" s="13">
        <f t="shared" si="13"/>
        <v>0</v>
      </c>
      <c r="G314" s="11">
        <f t="shared" si="14"/>
        <v>7590</v>
      </c>
      <c r="H314" s="1"/>
    </row>
    <row r="315" spans="1:8" ht="21" x14ac:dyDescent="0.35">
      <c r="A315" s="11">
        <v>314</v>
      </c>
      <c r="B315" s="14">
        <v>44352</v>
      </c>
      <c r="C315" s="12" t="s">
        <v>4</v>
      </c>
      <c r="D315" s="11">
        <v>5490</v>
      </c>
      <c r="E315" s="11">
        <f t="shared" si="12"/>
        <v>5000</v>
      </c>
      <c r="F315" s="13">
        <f t="shared" si="13"/>
        <v>0</v>
      </c>
      <c r="G315" s="11">
        <f t="shared" si="14"/>
        <v>7100</v>
      </c>
      <c r="H315" s="1"/>
    </row>
    <row r="316" spans="1:8" ht="21" x14ac:dyDescent="0.35">
      <c r="A316" s="11">
        <v>315</v>
      </c>
      <c r="B316" s="14">
        <v>44353</v>
      </c>
      <c r="C316" s="12" t="s">
        <v>7</v>
      </c>
      <c r="D316" s="11">
        <v>9370</v>
      </c>
      <c r="E316" s="11">
        <f t="shared" si="12"/>
        <v>5000</v>
      </c>
      <c r="F316" s="13">
        <f t="shared" si="13"/>
        <v>0</v>
      </c>
      <c r="G316" s="11">
        <f t="shared" si="14"/>
        <v>2730</v>
      </c>
      <c r="H316" s="1"/>
    </row>
    <row r="317" spans="1:8" ht="21" x14ac:dyDescent="0.35">
      <c r="A317" s="11">
        <v>316</v>
      </c>
      <c r="B317" s="14">
        <v>44353</v>
      </c>
      <c r="C317" s="12" t="s">
        <v>4</v>
      </c>
      <c r="D317" s="11">
        <v>6790</v>
      </c>
      <c r="E317" s="11">
        <f t="shared" si="12"/>
        <v>0</v>
      </c>
      <c r="F317" s="13">
        <f t="shared" si="13"/>
        <v>1</v>
      </c>
      <c r="G317" s="11">
        <f t="shared" si="14"/>
        <v>2730</v>
      </c>
      <c r="H317" s="1"/>
    </row>
    <row r="318" spans="1:8" ht="21" x14ac:dyDescent="0.35">
      <c r="A318" s="11">
        <v>317</v>
      </c>
      <c r="B318" s="14">
        <v>44354</v>
      </c>
      <c r="C318" s="12" t="s">
        <v>5</v>
      </c>
      <c r="D318" s="11">
        <v>2540</v>
      </c>
      <c r="E318" s="11">
        <f t="shared" si="12"/>
        <v>12000</v>
      </c>
      <c r="F318" s="13">
        <f t="shared" si="13"/>
        <v>0</v>
      </c>
      <c r="G318" s="11">
        <f t="shared" si="14"/>
        <v>12190</v>
      </c>
      <c r="H318" s="1"/>
    </row>
    <row r="319" spans="1:8" ht="21" x14ac:dyDescent="0.35">
      <c r="A319" s="11">
        <v>318</v>
      </c>
      <c r="B319" s="14">
        <v>44354</v>
      </c>
      <c r="C319" s="12" t="s">
        <v>4</v>
      </c>
      <c r="D319" s="11">
        <v>5530</v>
      </c>
      <c r="E319" s="11">
        <f t="shared" si="12"/>
        <v>0</v>
      </c>
      <c r="F319" s="13">
        <f t="shared" si="13"/>
        <v>0</v>
      </c>
      <c r="G319" s="11">
        <f t="shared" si="14"/>
        <v>6660</v>
      </c>
      <c r="H319" s="1"/>
    </row>
    <row r="320" spans="1:8" ht="21" x14ac:dyDescent="0.35">
      <c r="A320" s="11">
        <v>319</v>
      </c>
      <c r="B320" s="14">
        <v>44354</v>
      </c>
      <c r="C320" s="12" t="s">
        <v>7</v>
      </c>
      <c r="D320" s="11">
        <v>7020</v>
      </c>
      <c r="E320" s="11">
        <f t="shared" si="12"/>
        <v>0</v>
      </c>
      <c r="F320" s="13">
        <f t="shared" si="13"/>
        <v>1</v>
      </c>
      <c r="G320" s="11">
        <f t="shared" si="14"/>
        <v>6660</v>
      </c>
      <c r="H320" s="1"/>
    </row>
    <row r="321" spans="1:8" ht="21" x14ac:dyDescent="0.35">
      <c r="A321" s="11">
        <v>320</v>
      </c>
      <c r="B321" s="14">
        <v>44355</v>
      </c>
      <c r="C321" s="12" t="s">
        <v>5</v>
      </c>
      <c r="D321" s="11">
        <v>2330</v>
      </c>
      <c r="E321" s="11">
        <f t="shared" si="12"/>
        <v>12000</v>
      </c>
      <c r="F321" s="13">
        <f t="shared" si="13"/>
        <v>0</v>
      </c>
      <c r="G321" s="11">
        <f t="shared" si="14"/>
        <v>16330</v>
      </c>
      <c r="H321" s="1"/>
    </row>
    <row r="322" spans="1:8" ht="21" x14ac:dyDescent="0.35">
      <c r="A322" s="11">
        <v>321</v>
      </c>
      <c r="B322" s="14">
        <v>44356</v>
      </c>
      <c r="C322" s="12" t="s">
        <v>4</v>
      </c>
      <c r="D322" s="11">
        <v>5550</v>
      </c>
      <c r="E322" s="11">
        <f t="shared" si="12"/>
        <v>12000</v>
      </c>
      <c r="F322" s="13">
        <f t="shared" si="13"/>
        <v>0</v>
      </c>
      <c r="G322" s="11">
        <f t="shared" si="14"/>
        <v>22780</v>
      </c>
      <c r="H322" s="1"/>
    </row>
    <row r="323" spans="1:8" ht="21" x14ac:dyDescent="0.35">
      <c r="A323" s="11">
        <v>322</v>
      </c>
      <c r="B323" s="14">
        <v>44356</v>
      </c>
      <c r="C323" s="12" t="s">
        <v>6</v>
      </c>
      <c r="D323" s="11">
        <v>6150</v>
      </c>
      <c r="E323" s="11">
        <f t="shared" si="12"/>
        <v>0</v>
      </c>
      <c r="F323" s="13">
        <f t="shared" si="13"/>
        <v>0</v>
      </c>
      <c r="G323" s="11">
        <f t="shared" si="14"/>
        <v>16630</v>
      </c>
      <c r="H323" s="1"/>
    </row>
    <row r="324" spans="1:8" ht="21" x14ac:dyDescent="0.35">
      <c r="A324" s="11">
        <v>323</v>
      </c>
      <c r="B324" s="14">
        <v>44357</v>
      </c>
      <c r="C324" s="12" t="s">
        <v>7</v>
      </c>
      <c r="D324" s="11">
        <v>3220</v>
      </c>
      <c r="E324" s="11">
        <f t="shared" ref="E324:E387" si="15">IF(B324-B323 &lt;&gt; 0, IF(WEEKDAY(B324,2) &lt; 6,$I$2,5000),0)</f>
        <v>12000</v>
      </c>
      <c r="F324" s="13">
        <f t="shared" ref="F324:F387" si="16">IF(G323 + E324 &lt;D324,1,0)</f>
        <v>0</v>
      </c>
      <c r="G324" s="11">
        <f t="shared" ref="G324:G387" si="17">$G323 + $E324 - IF($F324 = 0, $D324,0)</f>
        <v>25410</v>
      </c>
      <c r="H324" s="1"/>
    </row>
    <row r="325" spans="1:8" ht="21" x14ac:dyDescent="0.35">
      <c r="A325" s="11">
        <v>324</v>
      </c>
      <c r="B325" s="14">
        <v>44357</v>
      </c>
      <c r="C325" s="12" t="s">
        <v>4</v>
      </c>
      <c r="D325" s="11">
        <v>4330</v>
      </c>
      <c r="E325" s="11">
        <f t="shared" si="15"/>
        <v>0</v>
      </c>
      <c r="F325" s="13">
        <f t="shared" si="16"/>
        <v>0</v>
      </c>
      <c r="G325" s="11">
        <f t="shared" si="17"/>
        <v>21080</v>
      </c>
      <c r="H325" s="1"/>
    </row>
    <row r="326" spans="1:8" ht="21" x14ac:dyDescent="0.35">
      <c r="A326" s="11">
        <v>325</v>
      </c>
      <c r="B326" s="14">
        <v>44357</v>
      </c>
      <c r="C326" s="12" t="s">
        <v>5</v>
      </c>
      <c r="D326" s="11">
        <v>4000</v>
      </c>
      <c r="E326" s="11">
        <f t="shared" si="15"/>
        <v>0</v>
      </c>
      <c r="F326" s="13">
        <f t="shared" si="16"/>
        <v>0</v>
      </c>
      <c r="G326" s="11">
        <f t="shared" si="17"/>
        <v>17080</v>
      </c>
      <c r="H326" s="1"/>
    </row>
    <row r="327" spans="1:8" ht="21" x14ac:dyDescent="0.35">
      <c r="A327" s="11">
        <v>326</v>
      </c>
      <c r="B327" s="14">
        <v>44358</v>
      </c>
      <c r="C327" s="12" t="s">
        <v>7</v>
      </c>
      <c r="D327" s="11">
        <v>4970</v>
      </c>
      <c r="E327" s="11">
        <f t="shared" si="15"/>
        <v>12000</v>
      </c>
      <c r="F327" s="13">
        <f t="shared" si="16"/>
        <v>0</v>
      </c>
      <c r="G327" s="11">
        <f t="shared" si="17"/>
        <v>24110</v>
      </c>
      <c r="H327" s="1"/>
    </row>
    <row r="328" spans="1:8" ht="21" x14ac:dyDescent="0.35">
      <c r="A328" s="11">
        <v>327</v>
      </c>
      <c r="B328" s="14">
        <v>44358</v>
      </c>
      <c r="C328" s="12" t="s">
        <v>6</v>
      </c>
      <c r="D328" s="11">
        <v>8900</v>
      </c>
      <c r="E328" s="11">
        <f t="shared" si="15"/>
        <v>0</v>
      </c>
      <c r="F328" s="13">
        <f t="shared" si="16"/>
        <v>0</v>
      </c>
      <c r="G328" s="11">
        <f t="shared" si="17"/>
        <v>15210</v>
      </c>
      <c r="H328" s="1"/>
    </row>
    <row r="329" spans="1:8" ht="21" x14ac:dyDescent="0.35">
      <c r="A329" s="11">
        <v>328</v>
      </c>
      <c r="B329" s="14">
        <v>44359</v>
      </c>
      <c r="C329" s="12" t="s">
        <v>5</v>
      </c>
      <c r="D329" s="11">
        <v>5340</v>
      </c>
      <c r="E329" s="11">
        <f t="shared" si="15"/>
        <v>5000</v>
      </c>
      <c r="F329" s="13">
        <f t="shared" si="16"/>
        <v>0</v>
      </c>
      <c r="G329" s="11">
        <f t="shared" si="17"/>
        <v>14870</v>
      </c>
      <c r="H329" s="1"/>
    </row>
    <row r="330" spans="1:8" ht="21" x14ac:dyDescent="0.35">
      <c r="A330" s="11">
        <v>329</v>
      </c>
      <c r="B330" s="14">
        <v>44359</v>
      </c>
      <c r="C330" s="12" t="s">
        <v>4</v>
      </c>
      <c r="D330" s="11">
        <v>2240</v>
      </c>
      <c r="E330" s="11">
        <f t="shared" si="15"/>
        <v>0</v>
      </c>
      <c r="F330" s="13">
        <f t="shared" si="16"/>
        <v>0</v>
      </c>
      <c r="G330" s="11">
        <f t="shared" si="17"/>
        <v>12630</v>
      </c>
      <c r="H330" s="1"/>
    </row>
    <row r="331" spans="1:8" ht="21" x14ac:dyDescent="0.35">
      <c r="A331" s="11">
        <v>330</v>
      </c>
      <c r="B331" s="14">
        <v>44360</v>
      </c>
      <c r="C331" s="12" t="s">
        <v>4</v>
      </c>
      <c r="D331" s="11">
        <v>1810</v>
      </c>
      <c r="E331" s="11">
        <f t="shared" si="15"/>
        <v>5000</v>
      </c>
      <c r="F331" s="13">
        <f t="shared" si="16"/>
        <v>0</v>
      </c>
      <c r="G331" s="11">
        <f t="shared" si="17"/>
        <v>15820</v>
      </c>
      <c r="H331" s="1"/>
    </row>
    <row r="332" spans="1:8" ht="21" x14ac:dyDescent="0.35">
      <c r="A332" s="11">
        <v>331</v>
      </c>
      <c r="B332" s="14">
        <v>44360</v>
      </c>
      <c r="C332" s="12" t="s">
        <v>6</v>
      </c>
      <c r="D332" s="11">
        <v>7960</v>
      </c>
      <c r="E332" s="11">
        <f t="shared" si="15"/>
        <v>0</v>
      </c>
      <c r="F332" s="13">
        <f t="shared" si="16"/>
        <v>0</v>
      </c>
      <c r="G332" s="11">
        <f t="shared" si="17"/>
        <v>7860</v>
      </c>
      <c r="H332" s="1"/>
    </row>
    <row r="333" spans="1:8" ht="21" x14ac:dyDescent="0.35">
      <c r="A333" s="11">
        <v>332</v>
      </c>
      <c r="B333" s="14">
        <v>44360</v>
      </c>
      <c r="C333" s="12" t="s">
        <v>5</v>
      </c>
      <c r="D333" s="11">
        <v>9400</v>
      </c>
      <c r="E333" s="11">
        <f t="shared" si="15"/>
        <v>0</v>
      </c>
      <c r="F333" s="13">
        <f t="shared" si="16"/>
        <v>1</v>
      </c>
      <c r="G333" s="11">
        <f t="shared" si="17"/>
        <v>7860</v>
      </c>
      <c r="H333" s="1"/>
    </row>
    <row r="334" spans="1:8" ht="21" x14ac:dyDescent="0.35">
      <c r="A334" s="11">
        <v>333</v>
      </c>
      <c r="B334" s="14">
        <v>44361</v>
      </c>
      <c r="C334" s="12" t="s">
        <v>7</v>
      </c>
      <c r="D334" s="11">
        <v>5380</v>
      </c>
      <c r="E334" s="11">
        <f t="shared" si="15"/>
        <v>12000</v>
      </c>
      <c r="F334" s="13">
        <f t="shared" si="16"/>
        <v>0</v>
      </c>
      <c r="G334" s="11">
        <f t="shared" si="17"/>
        <v>14480</v>
      </c>
      <c r="H334" s="1"/>
    </row>
    <row r="335" spans="1:8" ht="21" x14ac:dyDescent="0.35">
      <c r="A335" s="11">
        <v>334</v>
      </c>
      <c r="B335" s="14">
        <v>44361</v>
      </c>
      <c r="C335" s="12" t="s">
        <v>5</v>
      </c>
      <c r="D335" s="11">
        <v>4220</v>
      </c>
      <c r="E335" s="11">
        <f t="shared" si="15"/>
        <v>0</v>
      </c>
      <c r="F335" s="13">
        <f t="shared" si="16"/>
        <v>0</v>
      </c>
      <c r="G335" s="11">
        <f t="shared" si="17"/>
        <v>10260</v>
      </c>
      <c r="H335" s="1"/>
    </row>
    <row r="336" spans="1:8" ht="21" x14ac:dyDescent="0.35">
      <c r="A336" s="11">
        <v>335</v>
      </c>
      <c r="B336" s="14">
        <v>44361</v>
      </c>
      <c r="C336" s="12" t="s">
        <v>4</v>
      </c>
      <c r="D336" s="11">
        <v>1230</v>
      </c>
      <c r="E336" s="11">
        <f t="shared" si="15"/>
        <v>0</v>
      </c>
      <c r="F336" s="13">
        <f t="shared" si="16"/>
        <v>0</v>
      </c>
      <c r="G336" s="11">
        <f t="shared" si="17"/>
        <v>9030</v>
      </c>
      <c r="H336" s="1"/>
    </row>
    <row r="337" spans="1:8" ht="21" x14ac:dyDescent="0.35">
      <c r="A337" s="11">
        <v>336</v>
      </c>
      <c r="B337" s="14">
        <v>44362</v>
      </c>
      <c r="C337" s="12" t="s">
        <v>7</v>
      </c>
      <c r="D337" s="11">
        <v>1920</v>
      </c>
      <c r="E337" s="11">
        <f t="shared" si="15"/>
        <v>12000</v>
      </c>
      <c r="F337" s="13">
        <f t="shared" si="16"/>
        <v>0</v>
      </c>
      <c r="G337" s="11">
        <f t="shared" si="17"/>
        <v>19110</v>
      </c>
      <c r="H337" s="1"/>
    </row>
    <row r="338" spans="1:8" ht="21" x14ac:dyDescent="0.35">
      <c r="A338" s="11">
        <v>337</v>
      </c>
      <c r="B338" s="14">
        <v>44362</v>
      </c>
      <c r="C338" s="12" t="s">
        <v>5</v>
      </c>
      <c r="D338" s="11">
        <v>6790</v>
      </c>
      <c r="E338" s="11">
        <f t="shared" si="15"/>
        <v>0</v>
      </c>
      <c r="F338" s="13">
        <f t="shared" si="16"/>
        <v>0</v>
      </c>
      <c r="G338" s="11">
        <f t="shared" si="17"/>
        <v>12320</v>
      </c>
      <c r="H338" s="1"/>
    </row>
    <row r="339" spans="1:8" ht="21" x14ac:dyDescent="0.35">
      <c r="A339" s="11">
        <v>338</v>
      </c>
      <c r="B339" s="14">
        <v>44362</v>
      </c>
      <c r="C339" s="12" t="s">
        <v>6</v>
      </c>
      <c r="D339" s="11">
        <v>7950</v>
      </c>
      <c r="E339" s="11">
        <f t="shared" si="15"/>
        <v>0</v>
      </c>
      <c r="F339" s="13">
        <f t="shared" si="16"/>
        <v>0</v>
      </c>
      <c r="G339" s="11">
        <f t="shared" si="17"/>
        <v>4370</v>
      </c>
      <c r="H339" s="1"/>
    </row>
    <row r="340" spans="1:8" ht="21" x14ac:dyDescent="0.35">
      <c r="A340" s="11">
        <v>339</v>
      </c>
      <c r="B340" s="14">
        <v>44363</v>
      </c>
      <c r="C340" s="12" t="s">
        <v>4</v>
      </c>
      <c r="D340" s="11">
        <v>3020</v>
      </c>
      <c r="E340" s="11">
        <f t="shared" si="15"/>
        <v>12000</v>
      </c>
      <c r="F340" s="13">
        <f t="shared" si="16"/>
        <v>0</v>
      </c>
      <c r="G340" s="11">
        <f t="shared" si="17"/>
        <v>13350</v>
      </c>
      <c r="H340" s="1"/>
    </row>
    <row r="341" spans="1:8" ht="21" x14ac:dyDescent="0.35">
      <c r="A341" s="11">
        <v>340</v>
      </c>
      <c r="B341" s="14">
        <v>44364</v>
      </c>
      <c r="C341" s="12" t="s">
        <v>5</v>
      </c>
      <c r="D341" s="11">
        <v>7990</v>
      </c>
      <c r="E341" s="11">
        <f t="shared" si="15"/>
        <v>12000</v>
      </c>
      <c r="F341" s="13">
        <f t="shared" si="16"/>
        <v>0</v>
      </c>
      <c r="G341" s="11">
        <f t="shared" si="17"/>
        <v>17360</v>
      </c>
      <c r="H341" s="1"/>
    </row>
    <row r="342" spans="1:8" ht="21" x14ac:dyDescent="0.35">
      <c r="A342" s="11">
        <v>341</v>
      </c>
      <c r="B342" s="14">
        <v>44364</v>
      </c>
      <c r="C342" s="12" t="s">
        <v>6</v>
      </c>
      <c r="D342" s="11">
        <v>6390</v>
      </c>
      <c r="E342" s="11">
        <f t="shared" si="15"/>
        <v>0</v>
      </c>
      <c r="F342" s="13">
        <f t="shared" si="16"/>
        <v>0</v>
      </c>
      <c r="G342" s="11">
        <f t="shared" si="17"/>
        <v>10970</v>
      </c>
      <c r="H342" s="1"/>
    </row>
    <row r="343" spans="1:8" ht="21" x14ac:dyDescent="0.35">
      <c r="A343" s="11">
        <v>342</v>
      </c>
      <c r="B343" s="14">
        <v>44364</v>
      </c>
      <c r="C343" s="12" t="s">
        <v>4</v>
      </c>
      <c r="D343" s="11">
        <v>4180</v>
      </c>
      <c r="E343" s="11">
        <f t="shared" si="15"/>
        <v>0</v>
      </c>
      <c r="F343" s="13">
        <f t="shared" si="16"/>
        <v>0</v>
      </c>
      <c r="G343" s="11">
        <f t="shared" si="17"/>
        <v>6790</v>
      </c>
      <c r="H343" s="1"/>
    </row>
    <row r="344" spans="1:8" ht="21" x14ac:dyDescent="0.35">
      <c r="A344" s="11">
        <v>343</v>
      </c>
      <c r="B344" s="14">
        <v>44365</v>
      </c>
      <c r="C344" s="12" t="s">
        <v>7</v>
      </c>
      <c r="D344" s="11">
        <v>7940</v>
      </c>
      <c r="E344" s="11">
        <f t="shared" si="15"/>
        <v>12000</v>
      </c>
      <c r="F344" s="13">
        <f t="shared" si="16"/>
        <v>0</v>
      </c>
      <c r="G344" s="11">
        <f t="shared" si="17"/>
        <v>10850</v>
      </c>
      <c r="H344" s="1"/>
    </row>
    <row r="345" spans="1:8" ht="21" x14ac:dyDescent="0.35">
      <c r="A345" s="11">
        <v>344</v>
      </c>
      <c r="B345" s="14">
        <v>44365</v>
      </c>
      <c r="C345" s="12" t="s">
        <v>6</v>
      </c>
      <c r="D345" s="11">
        <v>8070</v>
      </c>
      <c r="E345" s="11">
        <f t="shared" si="15"/>
        <v>0</v>
      </c>
      <c r="F345" s="13">
        <f t="shared" si="16"/>
        <v>0</v>
      </c>
      <c r="G345" s="11">
        <f t="shared" si="17"/>
        <v>2780</v>
      </c>
      <c r="H345" s="1"/>
    </row>
    <row r="346" spans="1:8" ht="21" x14ac:dyDescent="0.35">
      <c r="A346" s="11">
        <v>345</v>
      </c>
      <c r="B346" s="14">
        <v>44365</v>
      </c>
      <c r="C346" s="12" t="s">
        <v>5</v>
      </c>
      <c r="D346" s="11">
        <v>6060</v>
      </c>
      <c r="E346" s="11">
        <f t="shared" si="15"/>
        <v>0</v>
      </c>
      <c r="F346" s="13">
        <f t="shared" si="16"/>
        <v>1</v>
      </c>
      <c r="G346" s="11">
        <f t="shared" si="17"/>
        <v>2780</v>
      </c>
      <c r="H346" s="1"/>
    </row>
    <row r="347" spans="1:8" ht="21" x14ac:dyDescent="0.35">
      <c r="A347" s="11">
        <v>346</v>
      </c>
      <c r="B347" s="14">
        <v>44365</v>
      </c>
      <c r="C347" s="12" t="s">
        <v>4</v>
      </c>
      <c r="D347" s="11">
        <v>9420</v>
      </c>
      <c r="E347" s="11">
        <f t="shared" si="15"/>
        <v>0</v>
      </c>
      <c r="F347" s="13">
        <f t="shared" si="16"/>
        <v>1</v>
      </c>
      <c r="G347" s="11">
        <f t="shared" si="17"/>
        <v>2780</v>
      </c>
      <c r="H347" s="1"/>
    </row>
    <row r="348" spans="1:8" ht="21" x14ac:dyDescent="0.35">
      <c r="A348" s="11">
        <v>347</v>
      </c>
      <c r="B348" s="14">
        <v>44366</v>
      </c>
      <c r="C348" s="12" t="s">
        <v>7</v>
      </c>
      <c r="D348" s="11">
        <v>4440</v>
      </c>
      <c r="E348" s="11">
        <f t="shared" si="15"/>
        <v>5000</v>
      </c>
      <c r="F348" s="13">
        <f t="shared" si="16"/>
        <v>0</v>
      </c>
      <c r="G348" s="11">
        <f t="shared" si="17"/>
        <v>3340</v>
      </c>
      <c r="H348" s="1"/>
    </row>
    <row r="349" spans="1:8" ht="21" x14ac:dyDescent="0.35">
      <c r="A349" s="11">
        <v>348</v>
      </c>
      <c r="B349" s="14">
        <v>44367</v>
      </c>
      <c r="C349" s="12" t="s">
        <v>7</v>
      </c>
      <c r="D349" s="11">
        <v>3010</v>
      </c>
      <c r="E349" s="11">
        <f t="shared" si="15"/>
        <v>5000</v>
      </c>
      <c r="F349" s="13">
        <f t="shared" si="16"/>
        <v>0</v>
      </c>
      <c r="G349" s="11">
        <f t="shared" si="17"/>
        <v>5330</v>
      </c>
      <c r="H349" s="1"/>
    </row>
    <row r="350" spans="1:8" ht="21" x14ac:dyDescent="0.35">
      <c r="A350" s="11">
        <v>349</v>
      </c>
      <c r="B350" s="14">
        <v>44367</v>
      </c>
      <c r="C350" s="12" t="s">
        <v>4</v>
      </c>
      <c r="D350" s="11">
        <v>1060</v>
      </c>
      <c r="E350" s="11">
        <f t="shared" si="15"/>
        <v>0</v>
      </c>
      <c r="F350" s="13">
        <f t="shared" si="16"/>
        <v>0</v>
      </c>
      <c r="G350" s="11">
        <f t="shared" si="17"/>
        <v>4270</v>
      </c>
      <c r="H350" s="1"/>
    </row>
    <row r="351" spans="1:8" ht="21" x14ac:dyDescent="0.35">
      <c r="A351" s="11">
        <v>350</v>
      </c>
      <c r="B351" s="14">
        <v>44368</v>
      </c>
      <c r="C351" s="12" t="s">
        <v>7</v>
      </c>
      <c r="D351" s="11">
        <v>5970</v>
      </c>
      <c r="E351" s="11">
        <f t="shared" si="15"/>
        <v>12000</v>
      </c>
      <c r="F351" s="13">
        <f t="shared" si="16"/>
        <v>0</v>
      </c>
      <c r="G351" s="11">
        <f t="shared" si="17"/>
        <v>10300</v>
      </c>
      <c r="H351" s="1"/>
    </row>
    <row r="352" spans="1:8" ht="21" x14ac:dyDescent="0.35">
      <c r="A352" s="11">
        <v>351</v>
      </c>
      <c r="B352" s="14">
        <v>44368</v>
      </c>
      <c r="C352" s="12" t="s">
        <v>5</v>
      </c>
      <c r="D352" s="11">
        <v>1180</v>
      </c>
      <c r="E352" s="11">
        <f t="shared" si="15"/>
        <v>0</v>
      </c>
      <c r="F352" s="13">
        <f t="shared" si="16"/>
        <v>0</v>
      </c>
      <c r="G352" s="11">
        <f t="shared" si="17"/>
        <v>9120</v>
      </c>
      <c r="H352" s="1"/>
    </row>
    <row r="353" spans="1:8" ht="21" x14ac:dyDescent="0.35">
      <c r="A353" s="11">
        <v>352</v>
      </c>
      <c r="B353" s="14">
        <v>44369</v>
      </c>
      <c r="C353" s="12" t="s">
        <v>5</v>
      </c>
      <c r="D353" s="11">
        <v>1510</v>
      </c>
      <c r="E353" s="11">
        <f t="shared" si="15"/>
        <v>12000</v>
      </c>
      <c r="F353" s="13">
        <f t="shared" si="16"/>
        <v>0</v>
      </c>
      <c r="G353" s="11">
        <f t="shared" si="17"/>
        <v>19610</v>
      </c>
      <c r="H353" s="1"/>
    </row>
    <row r="354" spans="1:8" ht="21" x14ac:dyDescent="0.35">
      <c r="A354" s="11">
        <v>353</v>
      </c>
      <c r="B354" s="14">
        <v>44370</v>
      </c>
      <c r="C354" s="12" t="s">
        <v>6</v>
      </c>
      <c r="D354" s="11">
        <v>5610</v>
      </c>
      <c r="E354" s="11">
        <f t="shared" si="15"/>
        <v>12000</v>
      </c>
      <c r="F354" s="13">
        <f t="shared" si="16"/>
        <v>0</v>
      </c>
      <c r="G354" s="11">
        <f t="shared" si="17"/>
        <v>26000</v>
      </c>
      <c r="H354" s="1"/>
    </row>
    <row r="355" spans="1:8" ht="21" x14ac:dyDescent="0.35">
      <c r="A355" s="11">
        <v>354</v>
      </c>
      <c r="B355" s="14">
        <v>44370</v>
      </c>
      <c r="C355" s="12" t="s">
        <v>7</v>
      </c>
      <c r="D355" s="11">
        <v>4850</v>
      </c>
      <c r="E355" s="11">
        <f t="shared" si="15"/>
        <v>0</v>
      </c>
      <c r="F355" s="13">
        <f t="shared" si="16"/>
        <v>0</v>
      </c>
      <c r="G355" s="11">
        <f t="shared" si="17"/>
        <v>21150</v>
      </c>
      <c r="H355" s="1"/>
    </row>
    <row r="356" spans="1:8" ht="21" x14ac:dyDescent="0.35">
      <c r="A356" s="11">
        <v>355</v>
      </c>
      <c r="B356" s="14">
        <v>44371</v>
      </c>
      <c r="C356" s="12" t="s">
        <v>6</v>
      </c>
      <c r="D356" s="11">
        <v>3640</v>
      </c>
      <c r="E356" s="11">
        <f t="shared" si="15"/>
        <v>12000</v>
      </c>
      <c r="F356" s="13">
        <f t="shared" si="16"/>
        <v>0</v>
      </c>
      <c r="G356" s="11">
        <f t="shared" si="17"/>
        <v>29510</v>
      </c>
      <c r="H356" s="1"/>
    </row>
    <row r="357" spans="1:8" ht="21" x14ac:dyDescent="0.35">
      <c r="A357" s="11">
        <v>356</v>
      </c>
      <c r="B357" s="14">
        <v>44372</v>
      </c>
      <c r="C357" s="12" t="s">
        <v>6</v>
      </c>
      <c r="D357" s="11">
        <v>6950</v>
      </c>
      <c r="E357" s="11">
        <f t="shared" si="15"/>
        <v>12000</v>
      </c>
      <c r="F357" s="13">
        <f t="shared" si="16"/>
        <v>0</v>
      </c>
      <c r="G357" s="11">
        <f t="shared" si="17"/>
        <v>34560</v>
      </c>
      <c r="H357" s="1"/>
    </row>
    <row r="358" spans="1:8" ht="21" x14ac:dyDescent="0.35">
      <c r="A358" s="11">
        <v>357</v>
      </c>
      <c r="B358" s="14">
        <v>44372</v>
      </c>
      <c r="C358" s="12" t="s">
        <v>7</v>
      </c>
      <c r="D358" s="11">
        <v>3790</v>
      </c>
      <c r="E358" s="11">
        <f t="shared" si="15"/>
        <v>0</v>
      </c>
      <c r="F358" s="13">
        <f t="shared" si="16"/>
        <v>0</v>
      </c>
      <c r="G358" s="11">
        <f t="shared" si="17"/>
        <v>30770</v>
      </c>
      <c r="H358" s="1"/>
    </row>
    <row r="359" spans="1:8" ht="21" x14ac:dyDescent="0.35">
      <c r="A359" s="11">
        <v>358</v>
      </c>
      <c r="B359" s="14">
        <v>44373</v>
      </c>
      <c r="C359" s="12" t="s">
        <v>5</v>
      </c>
      <c r="D359" s="11">
        <v>6570</v>
      </c>
      <c r="E359" s="11">
        <f t="shared" si="15"/>
        <v>5000</v>
      </c>
      <c r="F359" s="13">
        <f t="shared" si="16"/>
        <v>0</v>
      </c>
      <c r="G359" s="11">
        <f t="shared" si="17"/>
        <v>29200</v>
      </c>
      <c r="H359" s="1"/>
    </row>
    <row r="360" spans="1:8" ht="21" x14ac:dyDescent="0.35">
      <c r="A360" s="11">
        <v>359</v>
      </c>
      <c r="B360" s="14">
        <v>44374</v>
      </c>
      <c r="C360" s="12" t="s">
        <v>6</v>
      </c>
      <c r="D360" s="11">
        <v>6200</v>
      </c>
      <c r="E360" s="11">
        <f t="shared" si="15"/>
        <v>5000</v>
      </c>
      <c r="F360" s="13">
        <f t="shared" si="16"/>
        <v>0</v>
      </c>
      <c r="G360" s="11">
        <f t="shared" si="17"/>
        <v>28000</v>
      </c>
      <c r="H360" s="1"/>
    </row>
    <row r="361" spans="1:8" ht="21" x14ac:dyDescent="0.35">
      <c r="A361" s="11">
        <v>360</v>
      </c>
      <c r="B361" s="14">
        <v>44374</v>
      </c>
      <c r="C361" s="12" t="s">
        <v>4</v>
      </c>
      <c r="D361" s="11">
        <v>9010</v>
      </c>
      <c r="E361" s="11">
        <f t="shared" si="15"/>
        <v>0</v>
      </c>
      <c r="F361" s="13">
        <f t="shared" si="16"/>
        <v>0</v>
      </c>
      <c r="G361" s="11">
        <f t="shared" si="17"/>
        <v>18990</v>
      </c>
      <c r="H361" s="1"/>
    </row>
    <row r="362" spans="1:8" ht="21" x14ac:dyDescent="0.35">
      <c r="A362" s="11">
        <v>361</v>
      </c>
      <c r="B362" s="14">
        <v>44375</v>
      </c>
      <c r="C362" s="12" t="s">
        <v>7</v>
      </c>
      <c r="D362" s="11">
        <v>1510</v>
      </c>
      <c r="E362" s="11">
        <f t="shared" si="15"/>
        <v>12000</v>
      </c>
      <c r="F362" s="13">
        <f t="shared" si="16"/>
        <v>0</v>
      </c>
      <c r="G362" s="11">
        <f t="shared" si="17"/>
        <v>29480</v>
      </c>
      <c r="H362" s="1"/>
    </row>
    <row r="363" spans="1:8" ht="21" x14ac:dyDescent="0.35">
      <c r="A363" s="11">
        <v>362</v>
      </c>
      <c r="B363" s="14">
        <v>44376</v>
      </c>
      <c r="C363" s="12" t="s">
        <v>4</v>
      </c>
      <c r="D363" s="11">
        <v>2910</v>
      </c>
      <c r="E363" s="11">
        <f t="shared" si="15"/>
        <v>12000</v>
      </c>
      <c r="F363" s="13">
        <f t="shared" si="16"/>
        <v>0</v>
      </c>
      <c r="G363" s="11">
        <f t="shared" si="17"/>
        <v>38570</v>
      </c>
      <c r="H363" s="1"/>
    </row>
    <row r="364" spans="1:8" ht="21" x14ac:dyDescent="0.35">
      <c r="A364" s="11">
        <v>363</v>
      </c>
      <c r="B364" s="14">
        <v>44376</v>
      </c>
      <c r="C364" s="12" t="s">
        <v>6</v>
      </c>
      <c r="D364" s="11">
        <v>6310</v>
      </c>
      <c r="E364" s="11">
        <f t="shared" si="15"/>
        <v>0</v>
      </c>
      <c r="F364" s="13">
        <f t="shared" si="16"/>
        <v>0</v>
      </c>
      <c r="G364" s="11">
        <f t="shared" si="17"/>
        <v>32260</v>
      </c>
      <c r="H364" s="1"/>
    </row>
    <row r="365" spans="1:8" ht="21" x14ac:dyDescent="0.35">
      <c r="A365" s="11">
        <v>364</v>
      </c>
      <c r="B365" s="14">
        <v>44377</v>
      </c>
      <c r="C365" s="12" t="s">
        <v>6</v>
      </c>
      <c r="D365" s="11">
        <v>7110</v>
      </c>
      <c r="E365" s="11">
        <f t="shared" si="15"/>
        <v>12000</v>
      </c>
      <c r="F365" s="13">
        <f t="shared" si="16"/>
        <v>0</v>
      </c>
      <c r="G365" s="11">
        <f t="shared" si="17"/>
        <v>37150</v>
      </c>
      <c r="H365" s="1"/>
    </row>
    <row r="366" spans="1:8" ht="21" x14ac:dyDescent="0.35">
      <c r="A366" s="11">
        <v>365</v>
      </c>
      <c r="B366" s="14">
        <v>44377</v>
      </c>
      <c r="C366" s="12" t="s">
        <v>5</v>
      </c>
      <c r="D366" s="11">
        <v>2540</v>
      </c>
      <c r="E366" s="11">
        <f t="shared" si="15"/>
        <v>0</v>
      </c>
      <c r="F366" s="13">
        <f t="shared" si="16"/>
        <v>0</v>
      </c>
      <c r="G366" s="11">
        <f t="shared" si="17"/>
        <v>34610</v>
      </c>
      <c r="H366" s="1"/>
    </row>
    <row r="367" spans="1:8" ht="21" x14ac:dyDescent="0.35">
      <c r="A367" s="11">
        <v>366</v>
      </c>
      <c r="B367" s="14">
        <v>44377</v>
      </c>
      <c r="C367" s="12" t="s">
        <v>7</v>
      </c>
      <c r="D367" s="11">
        <v>8140</v>
      </c>
      <c r="E367" s="11">
        <f t="shared" si="15"/>
        <v>0</v>
      </c>
      <c r="F367" s="13">
        <f t="shared" si="16"/>
        <v>0</v>
      </c>
      <c r="G367" s="11">
        <f t="shared" si="17"/>
        <v>26470</v>
      </c>
      <c r="H367" s="1"/>
    </row>
    <row r="368" spans="1:8" ht="21" x14ac:dyDescent="0.35">
      <c r="A368" s="11">
        <v>367</v>
      </c>
      <c r="B368" s="14">
        <v>44378</v>
      </c>
      <c r="C368" s="12" t="s">
        <v>4</v>
      </c>
      <c r="D368" s="11">
        <v>1740</v>
      </c>
      <c r="E368" s="11">
        <f t="shared" si="15"/>
        <v>12000</v>
      </c>
      <c r="F368" s="13">
        <f t="shared" si="16"/>
        <v>0</v>
      </c>
      <c r="G368" s="11">
        <f t="shared" si="17"/>
        <v>36730</v>
      </c>
      <c r="H368" s="1"/>
    </row>
    <row r="369" spans="1:8" ht="21" x14ac:dyDescent="0.35">
      <c r="A369" s="11">
        <v>368</v>
      </c>
      <c r="B369" s="14">
        <v>44378</v>
      </c>
      <c r="C369" s="12" t="s">
        <v>7</v>
      </c>
      <c r="D369" s="11">
        <v>5840</v>
      </c>
      <c r="E369" s="11">
        <f t="shared" si="15"/>
        <v>0</v>
      </c>
      <c r="F369" s="13">
        <f t="shared" si="16"/>
        <v>0</v>
      </c>
      <c r="G369" s="11">
        <f t="shared" si="17"/>
        <v>30890</v>
      </c>
      <c r="H369" s="1"/>
    </row>
    <row r="370" spans="1:8" ht="21" x14ac:dyDescent="0.35">
      <c r="A370" s="11">
        <v>369</v>
      </c>
      <c r="B370" s="14">
        <v>44379</v>
      </c>
      <c r="C370" s="12" t="s">
        <v>5</v>
      </c>
      <c r="D370" s="11">
        <v>3170</v>
      </c>
      <c r="E370" s="11">
        <f t="shared" si="15"/>
        <v>12000</v>
      </c>
      <c r="F370" s="13">
        <f t="shared" si="16"/>
        <v>0</v>
      </c>
      <c r="G370" s="11">
        <f t="shared" si="17"/>
        <v>39720</v>
      </c>
      <c r="H370" s="1"/>
    </row>
    <row r="371" spans="1:8" ht="21" x14ac:dyDescent="0.35">
      <c r="A371" s="11">
        <v>370</v>
      </c>
      <c r="B371" s="14">
        <v>44379</v>
      </c>
      <c r="C371" s="12" t="s">
        <v>7</v>
      </c>
      <c r="D371" s="11">
        <v>4000</v>
      </c>
      <c r="E371" s="11">
        <f t="shared" si="15"/>
        <v>0</v>
      </c>
      <c r="F371" s="13">
        <f t="shared" si="16"/>
        <v>0</v>
      </c>
      <c r="G371" s="11">
        <f t="shared" si="17"/>
        <v>35720</v>
      </c>
      <c r="H371" s="1"/>
    </row>
    <row r="372" spans="1:8" ht="21" x14ac:dyDescent="0.35">
      <c r="A372" s="11">
        <v>371</v>
      </c>
      <c r="B372" s="14">
        <v>44380</v>
      </c>
      <c r="C372" s="12" t="s">
        <v>4</v>
      </c>
      <c r="D372" s="11">
        <v>4600</v>
      </c>
      <c r="E372" s="11">
        <f t="shared" si="15"/>
        <v>5000</v>
      </c>
      <c r="F372" s="13">
        <f t="shared" si="16"/>
        <v>0</v>
      </c>
      <c r="G372" s="11">
        <f t="shared" si="17"/>
        <v>36120</v>
      </c>
      <c r="H372" s="1"/>
    </row>
    <row r="373" spans="1:8" ht="21" x14ac:dyDescent="0.35">
      <c r="A373" s="11">
        <v>372</v>
      </c>
      <c r="B373" s="14">
        <v>44380</v>
      </c>
      <c r="C373" s="12" t="s">
        <v>5</v>
      </c>
      <c r="D373" s="11">
        <v>9870</v>
      </c>
      <c r="E373" s="11">
        <f t="shared" si="15"/>
        <v>0</v>
      </c>
      <c r="F373" s="13">
        <f t="shared" si="16"/>
        <v>0</v>
      </c>
      <c r="G373" s="11">
        <f t="shared" si="17"/>
        <v>26250</v>
      </c>
      <c r="H373" s="1"/>
    </row>
    <row r="374" spans="1:8" ht="21" x14ac:dyDescent="0.35">
      <c r="A374" s="11">
        <v>373</v>
      </c>
      <c r="B374" s="14">
        <v>44381</v>
      </c>
      <c r="C374" s="12" t="s">
        <v>5</v>
      </c>
      <c r="D374" s="11">
        <v>9390</v>
      </c>
      <c r="E374" s="11">
        <f t="shared" si="15"/>
        <v>5000</v>
      </c>
      <c r="F374" s="13">
        <f t="shared" si="16"/>
        <v>0</v>
      </c>
      <c r="G374" s="11">
        <f t="shared" si="17"/>
        <v>21860</v>
      </c>
      <c r="H374" s="1"/>
    </row>
    <row r="375" spans="1:8" ht="21" x14ac:dyDescent="0.35">
      <c r="A375" s="11">
        <v>374</v>
      </c>
      <c r="B375" s="14">
        <v>44382</v>
      </c>
      <c r="C375" s="12" t="s">
        <v>7</v>
      </c>
      <c r="D375" s="11">
        <v>1300</v>
      </c>
      <c r="E375" s="11">
        <f t="shared" si="15"/>
        <v>12000</v>
      </c>
      <c r="F375" s="13">
        <f t="shared" si="16"/>
        <v>0</v>
      </c>
      <c r="G375" s="11">
        <f t="shared" si="17"/>
        <v>32560</v>
      </c>
      <c r="H375" s="1"/>
    </row>
    <row r="376" spans="1:8" ht="21" x14ac:dyDescent="0.35">
      <c r="A376" s="11">
        <v>375</v>
      </c>
      <c r="B376" s="14">
        <v>44382</v>
      </c>
      <c r="C376" s="12" t="s">
        <v>4</v>
      </c>
      <c r="D376" s="11">
        <v>2650</v>
      </c>
      <c r="E376" s="11">
        <f t="shared" si="15"/>
        <v>0</v>
      </c>
      <c r="F376" s="13">
        <f t="shared" si="16"/>
        <v>0</v>
      </c>
      <c r="G376" s="11">
        <f t="shared" si="17"/>
        <v>29910</v>
      </c>
      <c r="H376" s="1"/>
    </row>
    <row r="377" spans="1:8" ht="21" x14ac:dyDescent="0.35">
      <c r="A377" s="11">
        <v>376</v>
      </c>
      <c r="B377" s="14">
        <v>44383</v>
      </c>
      <c r="C377" s="12" t="s">
        <v>5</v>
      </c>
      <c r="D377" s="11">
        <v>4060</v>
      </c>
      <c r="E377" s="11">
        <f t="shared" si="15"/>
        <v>12000</v>
      </c>
      <c r="F377" s="13">
        <f t="shared" si="16"/>
        <v>0</v>
      </c>
      <c r="G377" s="11">
        <f t="shared" si="17"/>
        <v>37850</v>
      </c>
      <c r="H377" s="1"/>
    </row>
    <row r="378" spans="1:8" ht="21" x14ac:dyDescent="0.35">
      <c r="A378" s="11">
        <v>377</v>
      </c>
      <c r="B378" s="14">
        <v>44383</v>
      </c>
      <c r="C378" s="12" t="s">
        <v>4</v>
      </c>
      <c r="D378" s="11">
        <v>4460</v>
      </c>
      <c r="E378" s="11">
        <f t="shared" si="15"/>
        <v>0</v>
      </c>
      <c r="F378" s="13">
        <f t="shared" si="16"/>
        <v>0</v>
      </c>
      <c r="G378" s="11">
        <f t="shared" si="17"/>
        <v>33390</v>
      </c>
      <c r="H378" s="1"/>
    </row>
    <row r="379" spans="1:8" ht="21" x14ac:dyDescent="0.35">
      <c r="A379" s="11">
        <v>378</v>
      </c>
      <c r="B379" s="14">
        <v>44384</v>
      </c>
      <c r="C379" s="12" t="s">
        <v>6</v>
      </c>
      <c r="D379" s="11">
        <v>9390</v>
      </c>
      <c r="E379" s="11">
        <f t="shared" si="15"/>
        <v>12000</v>
      </c>
      <c r="F379" s="13">
        <f t="shared" si="16"/>
        <v>0</v>
      </c>
      <c r="G379" s="11">
        <f t="shared" si="17"/>
        <v>36000</v>
      </c>
      <c r="H379" s="1"/>
    </row>
    <row r="380" spans="1:8" ht="21" x14ac:dyDescent="0.35">
      <c r="A380" s="11">
        <v>379</v>
      </c>
      <c r="B380" s="14">
        <v>44384</v>
      </c>
      <c r="C380" s="12" t="s">
        <v>4</v>
      </c>
      <c r="D380" s="11">
        <v>9670</v>
      </c>
      <c r="E380" s="11">
        <f t="shared" si="15"/>
        <v>0</v>
      </c>
      <c r="F380" s="13">
        <f t="shared" si="16"/>
        <v>0</v>
      </c>
      <c r="G380" s="11">
        <f t="shared" si="17"/>
        <v>26330</v>
      </c>
      <c r="H380" s="1"/>
    </row>
    <row r="381" spans="1:8" ht="21" x14ac:dyDescent="0.35">
      <c r="A381" s="11">
        <v>380</v>
      </c>
      <c r="B381" s="14">
        <v>44384</v>
      </c>
      <c r="C381" s="12" t="s">
        <v>5</v>
      </c>
      <c r="D381" s="11">
        <v>3460</v>
      </c>
      <c r="E381" s="11">
        <f t="shared" si="15"/>
        <v>0</v>
      </c>
      <c r="F381" s="13">
        <f t="shared" si="16"/>
        <v>0</v>
      </c>
      <c r="G381" s="11">
        <f t="shared" si="17"/>
        <v>22870</v>
      </c>
      <c r="H381" s="1"/>
    </row>
    <row r="382" spans="1:8" ht="21" x14ac:dyDescent="0.35">
      <c r="A382" s="11">
        <v>381</v>
      </c>
      <c r="B382" s="14">
        <v>44385</v>
      </c>
      <c r="C382" s="12" t="s">
        <v>4</v>
      </c>
      <c r="D382" s="11">
        <v>2030</v>
      </c>
      <c r="E382" s="11">
        <f t="shared" si="15"/>
        <v>12000</v>
      </c>
      <c r="F382" s="13">
        <f t="shared" si="16"/>
        <v>0</v>
      </c>
      <c r="G382" s="11">
        <f t="shared" si="17"/>
        <v>32840</v>
      </c>
      <c r="H382" s="1"/>
    </row>
    <row r="383" spans="1:8" ht="21" x14ac:dyDescent="0.35">
      <c r="A383" s="11">
        <v>382</v>
      </c>
      <c r="B383" s="14">
        <v>44385</v>
      </c>
      <c r="C383" s="12" t="s">
        <v>6</v>
      </c>
      <c r="D383" s="11">
        <v>3860</v>
      </c>
      <c r="E383" s="11">
        <f t="shared" si="15"/>
        <v>0</v>
      </c>
      <c r="F383" s="13">
        <f t="shared" si="16"/>
        <v>0</v>
      </c>
      <c r="G383" s="11">
        <f t="shared" si="17"/>
        <v>28980</v>
      </c>
      <c r="H383" s="1"/>
    </row>
    <row r="384" spans="1:8" ht="21" x14ac:dyDescent="0.35">
      <c r="A384" s="11">
        <v>383</v>
      </c>
      <c r="B384" s="14">
        <v>44385</v>
      </c>
      <c r="C384" s="12" t="s">
        <v>5</v>
      </c>
      <c r="D384" s="11">
        <v>3770</v>
      </c>
      <c r="E384" s="11">
        <f t="shared" si="15"/>
        <v>0</v>
      </c>
      <c r="F384" s="13">
        <f t="shared" si="16"/>
        <v>0</v>
      </c>
      <c r="G384" s="11">
        <f t="shared" si="17"/>
        <v>25210</v>
      </c>
      <c r="H384" s="1"/>
    </row>
    <row r="385" spans="1:8" ht="21" x14ac:dyDescent="0.35">
      <c r="A385" s="11">
        <v>384</v>
      </c>
      <c r="B385" s="14">
        <v>44386</v>
      </c>
      <c r="C385" s="12" t="s">
        <v>6</v>
      </c>
      <c r="D385" s="11">
        <v>3970</v>
      </c>
      <c r="E385" s="11">
        <f t="shared" si="15"/>
        <v>12000</v>
      </c>
      <c r="F385" s="13">
        <f t="shared" si="16"/>
        <v>0</v>
      </c>
      <c r="G385" s="11">
        <f t="shared" si="17"/>
        <v>33240</v>
      </c>
      <c r="H385" s="1"/>
    </row>
    <row r="386" spans="1:8" ht="21" x14ac:dyDescent="0.35">
      <c r="A386" s="11">
        <v>385</v>
      </c>
      <c r="B386" s="14">
        <v>44386</v>
      </c>
      <c r="C386" s="12" t="s">
        <v>4</v>
      </c>
      <c r="D386" s="11">
        <v>9280</v>
      </c>
      <c r="E386" s="11">
        <f t="shared" si="15"/>
        <v>0</v>
      </c>
      <c r="F386" s="13">
        <f t="shared" si="16"/>
        <v>0</v>
      </c>
      <c r="G386" s="11">
        <f t="shared" si="17"/>
        <v>23960</v>
      </c>
      <c r="H386" s="1"/>
    </row>
    <row r="387" spans="1:8" ht="21" x14ac:dyDescent="0.35">
      <c r="A387" s="11">
        <v>386</v>
      </c>
      <c r="B387" s="14">
        <v>44387</v>
      </c>
      <c r="C387" s="12" t="s">
        <v>7</v>
      </c>
      <c r="D387" s="11">
        <v>6930</v>
      </c>
      <c r="E387" s="11">
        <f t="shared" si="15"/>
        <v>5000</v>
      </c>
      <c r="F387" s="13">
        <f t="shared" si="16"/>
        <v>0</v>
      </c>
      <c r="G387" s="11">
        <f t="shared" si="17"/>
        <v>22030</v>
      </c>
      <c r="H387" s="1"/>
    </row>
    <row r="388" spans="1:8" ht="21" x14ac:dyDescent="0.35">
      <c r="A388" s="11">
        <v>387</v>
      </c>
      <c r="B388" s="14">
        <v>44388</v>
      </c>
      <c r="C388" s="12" t="s">
        <v>7</v>
      </c>
      <c r="D388" s="11">
        <v>2850</v>
      </c>
      <c r="E388" s="11">
        <f t="shared" ref="E388:E451" si="18">IF(B388-B387 &lt;&gt; 0, IF(WEEKDAY(B388,2) &lt; 6,$I$2,5000),0)</f>
        <v>5000</v>
      </c>
      <c r="F388" s="13">
        <f t="shared" ref="F388:F451" si="19">IF(G387 + E388 &lt;D388,1,0)</f>
        <v>0</v>
      </c>
      <c r="G388" s="11">
        <f t="shared" ref="G388:G451" si="20">$G387 + $E388 - IF($F388 = 0, $D388,0)</f>
        <v>24180</v>
      </c>
      <c r="H388" s="1"/>
    </row>
    <row r="389" spans="1:8" ht="21" x14ac:dyDescent="0.35">
      <c r="A389" s="11">
        <v>388</v>
      </c>
      <c r="B389" s="14">
        <v>44388</v>
      </c>
      <c r="C389" s="12" t="s">
        <v>5</v>
      </c>
      <c r="D389" s="11">
        <v>7480</v>
      </c>
      <c r="E389" s="11">
        <f t="shared" si="18"/>
        <v>0</v>
      </c>
      <c r="F389" s="13">
        <f t="shared" si="19"/>
        <v>0</v>
      </c>
      <c r="G389" s="11">
        <f t="shared" si="20"/>
        <v>16700</v>
      </c>
      <c r="H389" s="1"/>
    </row>
    <row r="390" spans="1:8" ht="21" x14ac:dyDescent="0.35">
      <c r="A390" s="11">
        <v>389</v>
      </c>
      <c r="B390" s="14">
        <v>44388</v>
      </c>
      <c r="C390" s="12" t="s">
        <v>4</v>
      </c>
      <c r="D390" s="11">
        <v>4170</v>
      </c>
      <c r="E390" s="11">
        <f t="shared" si="18"/>
        <v>0</v>
      </c>
      <c r="F390" s="13">
        <f t="shared" si="19"/>
        <v>0</v>
      </c>
      <c r="G390" s="11">
        <f t="shared" si="20"/>
        <v>12530</v>
      </c>
      <c r="H390" s="1"/>
    </row>
    <row r="391" spans="1:8" ht="21" x14ac:dyDescent="0.35">
      <c r="A391" s="11">
        <v>390</v>
      </c>
      <c r="B391" s="14">
        <v>44389</v>
      </c>
      <c r="C391" s="12" t="s">
        <v>4</v>
      </c>
      <c r="D391" s="11">
        <v>6110</v>
      </c>
      <c r="E391" s="11">
        <f t="shared" si="18"/>
        <v>12000</v>
      </c>
      <c r="F391" s="13">
        <f t="shared" si="19"/>
        <v>0</v>
      </c>
      <c r="G391" s="11">
        <f t="shared" si="20"/>
        <v>18420</v>
      </c>
      <c r="H391" s="1"/>
    </row>
    <row r="392" spans="1:8" ht="21" x14ac:dyDescent="0.35">
      <c r="A392" s="11">
        <v>391</v>
      </c>
      <c r="B392" s="14">
        <v>44389</v>
      </c>
      <c r="C392" s="12" t="s">
        <v>7</v>
      </c>
      <c r="D392" s="11">
        <v>3250</v>
      </c>
      <c r="E392" s="11">
        <f t="shared" si="18"/>
        <v>0</v>
      </c>
      <c r="F392" s="13">
        <f t="shared" si="19"/>
        <v>0</v>
      </c>
      <c r="G392" s="11">
        <f t="shared" si="20"/>
        <v>15170</v>
      </c>
      <c r="H392" s="1"/>
    </row>
    <row r="393" spans="1:8" ht="21" x14ac:dyDescent="0.35">
      <c r="A393" s="11">
        <v>392</v>
      </c>
      <c r="B393" s="14">
        <v>44390</v>
      </c>
      <c r="C393" s="12" t="s">
        <v>4</v>
      </c>
      <c r="D393" s="11">
        <v>6930</v>
      </c>
      <c r="E393" s="11">
        <f t="shared" si="18"/>
        <v>12000</v>
      </c>
      <c r="F393" s="13">
        <f t="shared" si="19"/>
        <v>0</v>
      </c>
      <c r="G393" s="11">
        <f t="shared" si="20"/>
        <v>20240</v>
      </c>
      <c r="H393" s="1"/>
    </row>
    <row r="394" spans="1:8" ht="21" x14ac:dyDescent="0.35">
      <c r="A394" s="11">
        <v>393</v>
      </c>
      <c r="B394" s="14">
        <v>44390</v>
      </c>
      <c r="C394" s="12" t="s">
        <v>5</v>
      </c>
      <c r="D394" s="11">
        <v>4790</v>
      </c>
      <c r="E394" s="11">
        <f t="shared" si="18"/>
        <v>0</v>
      </c>
      <c r="F394" s="13">
        <f t="shared" si="19"/>
        <v>0</v>
      </c>
      <c r="G394" s="11">
        <f t="shared" si="20"/>
        <v>15450</v>
      </c>
      <c r="H394" s="1"/>
    </row>
    <row r="395" spans="1:8" ht="21" x14ac:dyDescent="0.35">
      <c r="A395" s="11">
        <v>394</v>
      </c>
      <c r="B395" s="14">
        <v>44390</v>
      </c>
      <c r="C395" s="12" t="s">
        <v>7</v>
      </c>
      <c r="D395" s="11">
        <v>3110</v>
      </c>
      <c r="E395" s="11">
        <f t="shared" si="18"/>
        <v>0</v>
      </c>
      <c r="F395" s="13">
        <f t="shared" si="19"/>
        <v>0</v>
      </c>
      <c r="G395" s="11">
        <f t="shared" si="20"/>
        <v>12340</v>
      </c>
      <c r="H395" s="1"/>
    </row>
    <row r="396" spans="1:8" ht="21" x14ac:dyDescent="0.35">
      <c r="A396" s="11">
        <v>395</v>
      </c>
      <c r="B396" s="14">
        <v>44391</v>
      </c>
      <c r="C396" s="12" t="s">
        <v>7</v>
      </c>
      <c r="D396" s="11">
        <v>6930</v>
      </c>
      <c r="E396" s="11">
        <f t="shared" si="18"/>
        <v>12000</v>
      </c>
      <c r="F396" s="13">
        <f t="shared" si="19"/>
        <v>0</v>
      </c>
      <c r="G396" s="11">
        <f t="shared" si="20"/>
        <v>17410</v>
      </c>
      <c r="H396" s="1"/>
    </row>
    <row r="397" spans="1:8" ht="21" x14ac:dyDescent="0.35">
      <c r="A397" s="11">
        <v>396</v>
      </c>
      <c r="B397" s="14">
        <v>44392</v>
      </c>
      <c r="C397" s="12" t="s">
        <v>5</v>
      </c>
      <c r="D397" s="11">
        <v>8100</v>
      </c>
      <c r="E397" s="11">
        <f t="shared" si="18"/>
        <v>12000</v>
      </c>
      <c r="F397" s="13">
        <f t="shared" si="19"/>
        <v>0</v>
      </c>
      <c r="G397" s="11">
        <f t="shared" si="20"/>
        <v>21310</v>
      </c>
      <c r="H397" s="1"/>
    </row>
    <row r="398" spans="1:8" ht="21" x14ac:dyDescent="0.35">
      <c r="A398" s="11">
        <v>397</v>
      </c>
      <c r="B398" s="14">
        <v>44392</v>
      </c>
      <c r="C398" s="12" t="s">
        <v>7</v>
      </c>
      <c r="D398" s="11">
        <v>6600</v>
      </c>
      <c r="E398" s="11">
        <f t="shared" si="18"/>
        <v>0</v>
      </c>
      <c r="F398" s="13">
        <f t="shared" si="19"/>
        <v>0</v>
      </c>
      <c r="G398" s="11">
        <f t="shared" si="20"/>
        <v>14710</v>
      </c>
      <c r="H398" s="1"/>
    </row>
    <row r="399" spans="1:8" ht="21" x14ac:dyDescent="0.35">
      <c r="A399" s="11">
        <v>398</v>
      </c>
      <c r="B399" s="14">
        <v>44392</v>
      </c>
      <c r="C399" s="12" t="s">
        <v>4</v>
      </c>
      <c r="D399" s="11">
        <v>9850</v>
      </c>
      <c r="E399" s="11">
        <f t="shared" si="18"/>
        <v>0</v>
      </c>
      <c r="F399" s="13">
        <f t="shared" si="19"/>
        <v>0</v>
      </c>
      <c r="G399" s="11">
        <f t="shared" si="20"/>
        <v>4860</v>
      </c>
      <c r="H399" s="1"/>
    </row>
    <row r="400" spans="1:8" ht="21" x14ac:dyDescent="0.35">
      <c r="A400" s="11">
        <v>399</v>
      </c>
      <c r="B400" s="14">
        <v>44393</v>
      </c>
      <c r="C400" s="12" t="s">
        <v>4</v>
      </c>
      <c r="D400" s="11">
        <v>8950</v>
      </c>
      <c r="E400" s="11">
        <f t="shared" si="18"/>
        <v>12000</v>
      </c>
      <c r="F400" s="13">
        <f t="shared" si="19"/>
        <v>0</v>
      </c>
      <c r="G400" s="11">
        <f t="shared" si="20"/>
        <v>7910</v>
      </c>
      <c r="H400" s="1"/>
    </row>
    <row r="401" spans="1:8" ht="21" x14ac:dyDescent="0.35">
      <c r="A401" s="11">
        <v>400</v>
      </c>
      <c r="B401" s="14">
        <v>44394</v>
      </c>
      <c r="C401" s="12" t="s">
        <v>7</v>
      </c>
      <c r="D401" s="11">
        <v>3280</v>
      </c>
      <c r="E401" s="11">
        <f t="shared" si="18"/>
        <v>5000</v>
      </c>
      <c r="F401" s="13">
        <f t="shared" si="19"/>
        <v>0</v>
      </c>
      <c r="G401" s="11">
        <f t="shared" si="20"/>
        <v>9630</v>
      </c>
      <c r="H401" s="1"/>
    </row>
    <row r="402" spans="1:8" ht="21" x14ac:dyDescent="0.35">
      <c r="A402" s="11">
        <v>401</v>
      </c>
      <c r="B402" s="14">
        <v>44394</v>
      </c>
      <c r="C402" s="12" t="s">
        <v>4</v>
      </c>
      <c r="D402" s="11">
        <v>4680</v>
      </c>
      <c r="E402" s="11">
        <f t="shared" si="18"/>
        <v>0</v>
      </c>
      <c r="F402" s="13">
        <f t="shared" si="19"/>
        <v>0</v>
      </c>
      <c r="G402" s="11">
        <f t="shared" si="20"/>
        <v>4950</v>
      </c>
      <c r="H402" s="1"/>
    </row>
    <row r="403" spans="1:8" ht="21" x14ac:dyDescent="0.35">
      <c r="A403" s="11">
        <v>402</v>
      </c>
      <c r="B403" s="14">
        <v>44395</v>
      </c>
      <c r="C403" s="12" t="s">
        <v>6</v>
      </c>
      <c r="D403" s="11">
        <v>5750</v>
      </c>
      <c r="E403" s="11">
        <f t="shared" si="18"/>
        <v>5000</v>
      </c>
      <c r="F403" s="13">
        <f t="shared" si="19"/>
        <v>0</v>
      </c>
      <c r="G403" s="11">
        <f t="shared" si="20"/>
        <v>4200</v>
      </c>
      <c r="H403" s="1"/>
    </row>
    <row r="404" spans="1:8" ht="21" x14ac:dyDescent="0.35">
      <c r="A404" s="11">
        <v>403</v>
      </c>
      <c r="B404" s="14">
        <v>44395</v>
      </c>
      <c r="C404" s="12" t="s">
        <v>5</v>
      </c>
      <c r="D404" s="11">
        <v>7000</v>
      </c>
      <c r="E404" s="11">
        <f t="shared" si="18"/>
        <v>0</v>
      </c>
      <c r="F404" s="13">
        <f t="shared" si="19"/>
        <v>1</v>
      </c>
      <c r="G404" s="11">
        <f t="shared" si="20"/>
        <v>4200</v>
      </c>
      <c r="H404" s="1"/>
    </row>
    <row r="405" spans="1:8" ht="21" x14ac:dyDescent="0.35">
      <c r="A405" s="11">
        <v>404</v>
      </c>
      <c r="B405" s="14">
        <v>44396</v>
      </c>
      <c r="C405" s="12" t="s">
        <v>4</v>
      </c>
      <c r="D405" s="11">
        <v>5870</v>
      </c>
      <c r="E405" s="11">
        <f t="shared" si="18"/>
        <v>12000</v>
      </c>
      <c r="F405" s="13">
        <f t="shared" si="19"/>
        <v>0</v>
      </c>
      <c r="G405" s="11">
        <f t="shared" si="20"/>
        <v>10330</v>
      </c>
      <c r="H405" s="1"/>
    </row>
    <row r="406" spans="1:8" ht="21" x14ac:dyDescent="0.35">
      <c r="A406" s="11">
        <v>405</v>
      </c>
      <c r="B406" s="14">
        <v>44396</v>
      </c>
      <c r="C406" s="12" t="s">
        <v>7</v>
      </c>
      <c r="D406" s="11">
        <v>6070</v>
      </c>
      <c r="E406" s="11">
        <f t="shared" si="18"/>
        <v>0</v>
      </c>
      <c r="F406" s="13">
        <f t="shared" si="19"/>
        <v>0</v>
      </c>
      <c r="G406" s="11">
        <f t="shared" si="20"/>
        <v>4260</v>
      </c>
      <c r="H406" s="1"/>
    </row>
    <row r="407" spans="1:8" ht="21" x14ac:dyDescent="0.35">
      <c r="A407" s="11">
        <v>406</v>
      </c>
      <c r="B407" s="14">
        <v>44397</v>
      </c>
      <c r="C407" s="12" t="s">
        <v>4</v>
      </c>
      <c r="D407" s="11">
        <v>1500</v>
      </c>
      <c r="E407" s="11">
        <f t="shared" si="18"/>
        <v>12000</v>
      </c>
      <c r="F407" s="13">
        <f t="shared" si="19"/>
        <v>0</v>
      </c>
      <c r="G407" s="11">
        <f t="shared" si="20"/>
        <v>14760</v>
      </c>
      <c r="H407" s="1"/>
    </row>
    <row r="408" spans="1:8" ht="21" x14ac:dyDescent="0.35">
      <c r="A408" s="11">
        <v>407</v>
      </c>
      <c r="B408" s="14">
        <v>44397</v>
      </c>
      <c r="C408" s="12" t="s">
        <v>5</v>
      </c>
      <c r="D408" s="11">
        <v>6820</v>
      </c>
      <c r="E408" s="11">
        <f t="shared" si="18"/>
        <v>0</v>
      </c>
      <c r="F408" s="13">
        <f t="shared" si="19"/>
        <v>0</v>
      </c>
      <c r="G408" s="11">
        <f t="shared" si="20"/>
        <v>7940</v>
      </c>
      <c r="H408" s="1"/>
    </row>
    <row r="409" spans="1:8" ht="21" x14ac:dyDescent="0.35">
      <c r="A409" s="11">
        <v>408</v>
      </c>
      <c r="B409" s="14">
        <v>44398</v>
      </c>
      <c r="C409" s="12" t="s">
        <v>4</v>
      </c>
      <c r="D409" s="11">
        <v>2150</v>
      </c>
      <c r="E409" s="11">
        <f t="shared" si="18"/>
        <v>12000</v>
      </c>
      <c r="F409" s="13">
        <f t="shared" si="19"/>
        <v>0</v>
      </c>
      <c r="G409" s="11">
        <f t="shared" si="20"/>
        <v>17790</v>
      </c>
      <c r="H409" s="1"/>
    </row>
    <row r="410" spans="1:8" ht="21" x14ac:dyDescent="0.35">
      <c r="A410" s="11">
        <v>409</v>
      </c>
      <c r="B410" s="14">
        <v>44399</v>
      </c>
      <c r="C410" s="12" t="s">
        <v>7</v>
      </c>
      <c r="D410" s="11">
        <v>6600</v>
      </c>
      <c r="E410" s="11">
        <f t="shared" si="18"/>
        <v>12000</v>
      </c>
      <c r="F410" s="13">
        <f t="shared" si="19"/>
        <v>0</v>
      </c>
      <c r="G410" s="11">
        <f t="shared" si="20"/>
        <v>23190</v>
      </c>
      <c r="H410" s="1"/>
    </row>
    <row r="411" spans="1:8" ht="21" x14ac:dyDescent="0.35">
      <c r="A411" s="11">
        <v>410</v>
      </c>
      <c r="B411" s="14">
        <v>44399</v>
      </c>
      <c r="C411" s="12" t="s">
        <v>5</v>
      </c>
      <c r="D411" s="11">
        <v>7270</v>
      </c>
      <c r="E411" s="11">
        <f t="shared" si="18"/>
        <v>0</v>
      </c>
      <c r="F411" s="13">
        <f t="shared" si="19"/>
        <v>0</v>
      </c>
      <c r="G411" s="11">
        <f t="shared" si="20"/>
        <v>15920</v>
      </c>
      <c r="H411" s="1"/>
    </row>
    <row r="412" spans="1:8" ht="21" x14ac:dyDescent="0.35">
      <c r="A412" s="11">
        <v>411</v>
      </c>
      <c r="B412" s="14">
        <v>44399</v>
      </c>
      <c r="C412" s="12" t="s">
        <v>4</v>
      </c>
      <c r="D412" s="11">
        <v>1560</v>
      </c>
      <c r="E412" s="11">
        <f t="shared" si="18"/>
        <v>0</v>
      </c>
      <c r="F412" s="13">
        <f t="shared" si="19"/>
        <v>0</v>
      </c>
      <c r="G412" s="11">
        <f t="shared" si="20"/>
        <v>14360</v>
      </c>
      <c r="H412" s="1"/>
    </row>
    <row r="413" spans="1:8" ht="21" x14ac:dyDescent="0.35">
      <c r="A413" s="11">
        <v>412</v>
      </c>
      <c r="B413" s="14">
        <v>44399</v>
      </c>
      <c r="C413" s="12" t="s">
        <v>6</v>
      </c>
      <c r="D413" s="11">
        <v>7040</v>
      </c>
      <c r="E413" s="11">
        <f t="shared" si="18"/>
        <v>0</v>
      </c>
      <c r="F413" s="13">
        <f t="shared" si="19"/>
        <v>0</v>
      </c>
      <c r="G413" s="11">
        <f t="shared" si="20"/>
        <v>7320</v>
      </c>
      <c r="H413" s="1"/>
    </row>
    <row r="414" spans="1:8" ht="21" x14ac:dyDescent="0.35">
      <c r="A414" s="11">
        <v>413</v>
      </c>
      <c r="B414" s="14">
        <v>44400</v>
      </c>
      <c r="C414" s="12" t="s">
        <v>7</v>
      </c>
      <c r="D414" s="11">
        <v>2470</v>
      </c>
      <c r="E414" s="11">
        <f t="shared" si="18"/>
        <v>12000</v>
      </c>
      <c r="F414" s="13">
        <f t="shared" si="19"/>
        <v>0</v>
      </c>
      <c r="G414" s="11">
        <f t="shared" si="20"/>
        <v>16850</v>
      </c>
      <c r="H414" s="1"/>
    </row>
    <row r="415" spans="1:8" ht="21" x14ac:dyDescent="0.35">
      <c r="A415" s="11">
        <v>414</v>
      </c>
      <c r="B415" s="14">
        <v>44400</v>
      </c>
      <c r="C415" s="12" t="s">
        <v>4</v>
      </c>
      <c r="D415" s="11">
        <v>8550</v>
      </c>
      <c r="E415" s="11">
        <f t="shared" si="18"/>
        <v>0</v>
      </c>
      <c r="F415" s="13">
        <f t="shared" si="19"/>
        <v>0</v>
      </c>
      <c r="G415" s="11">
        <f t="shared" si="20"/>
        <v>8300</v>
      </c>
      <c r="H415" s="1"/>
    </row>
    <row r="416" spans="1:8" ht="21" x14ac:dyDescent="0.35">
      <c r="A416" s="11">
        <v>415</v>
      </c>
      <c r="B416" s="14">
        <v>44400</v>
      </c>
      <c r="C416" s="12" t="s">
        <v>5</v>
      </c>
      <c r="D416" s="11">
        <v>6160</v>
      </c>
      <c r="E416" s="11">
        <f t="shared" si="18"/>
        <v>0</v>
      </c>
      <c r="F416" s="13">
        <f t="shared" si="19"/>
        <v>0</v>
      </c>
      <c r="G416" s="11">
        <f t="shared" si="20"/>
        <v>2140</v>
      </c>
      <c r="H416" s="1"/>
    </row>
    <row r="417" spans="1:8" ht="21" x14ac:dyDescent="0.35">
      <c r="A417" s="11">
        <v>416</v>
      </c>
      <c r="B417" s="14">
        <v>44401</v>
      </c>
      <c r="C417" s="12" t="s">
        <v>7</v>
      </c>
      <c r="D417" s="11">
        <v>9010</v>
      </c>
      <c r="E417" s="11">
        <f t="shared" si="18"/>
        <v>5000</v>
      </c>
      <c r="F417" s="13">
        <f t="shared" si="19"/>
        <v>1</v>
      </c>
      <c r="G417" s="11">
        <f t="shared" si="20"/>
        <v>7140</v>
      </c>
      <c r="H417" s="1"/>
    </row>
    <row r="418" spans="1:8" ht="21" x14ac:dyDescent="0.35">
      <c r="A418" s="11">
        <v>417</v>
      </c>
      <c r="B418" s="14">
        <v>44401</v>
      </c>
      <c r="C418" s="12" t="s">
        <v>6</v>
      </c>
      <c r="D418" s="11">
        <v>1400</v>
      </c>
      <c r="E418" s="11">
        <f t="shared" si="18"/>
        <v>0</v>
      </c>
      <c r="F418" s="13">
        <f t="shared" si="19"/>
        <v>0</v>
      </c>
      <c r="G418" s="11">
        <f t="shared" si="20"/>
        <v>5740</v>
      </c>
      <c r="H418" s="1"/>
    </row>
    <row r="419" spans="1:8" ht="21" x14ac:dyDescent="0.35">
      <c r="A419" s="11">
        <v>418</v>
      </c>
      <c r="B419" s="14">
        <v>44401</v>
      </c>
      <c r="C419" s="12" t="s">
        <v>5</v>
      </c>
      <c r="D419" s="11">
        <v>7730</v>
      </c>
      <c r="E419" s="11">
        <f t="shared" si="18"/>
        <v>0</v>
      </c>
      <c r="F419" s="13">
        <f t="shared" si="19"/>
        <v>1</v>
      </c>
      <c r="G419" s="11">
        <f t="shared" si="20"/>
        <v>5740</v>
      </c>
      <c r="H419" s="1"/>
    </row>
    <row r="420" spans="1:8" ht="21" x14ac:dyDescent="0.35">
      <c r="A420" s="11">
        <v>419</v>
      </c>
      <c r="B420" s="14">
        <v>44401</v>
      </c>
      <c r="C420" s="12" t="s">
        <v>4</v>
      </c>
      <c r="D420" s="11">
        <v>8020</v>
      </c>
      <c r="E420" s="11">
        <f t="shared" si="18"/>
        <v>0</v>
      </c>
      <c r="F420" s="13">
        <f t="shared" si="19"/>
        <v>1</v>
      </c>
      <c r="G420" s="11">
        <f t="shared" si="20"/>
        <v>5740</v>
      </c>
      <c r="H420" s="1"/>
    </row>
    <row r="421" spans="1:8" ht="21" x14ac:dyDescent="0.35">
      <c r="A421" s="11">
        <v>420</v>
      </c>
      <c r="B421" s="14">
        <v>44402</v>
      </c>
      <c r="C421" s="12" t="s">
        <v>4</v>
      </c>
      <c r="D421" s="11">
        <v>2730</v>
      </c>
      <c r="E421" s="11">
        <f t="shared" si="18"/>
        <v>5000</v>
      </c>
      <c r="F421" s="13">
        <f t="shared" si="19"/>
        <v>0</v>
      </c>
      <c r="G421" s="11">
        <f t="shared" si="20"/>
        <v>8010</v>
      </c>
      <c r="H421" s="1"/>
    </row>
    <row r="422" spans="1:8" ht="21" x14ac:dyDescent="0.35">
      <c r="A422" s="11">
        <v>421</v>
      </c>
      <c r="B422" s="14">
        <v>44403</v>
      </c>
      <c r="C422" s="12" t="s">
        <v>6</v>
      </c>
      <c r="D422" s="11">
        <v>8340</v>
      </c>
      <c r="E422" s="11">
        <f t="shared" si="18"/>
        <v>12000</v>
      </c>
      <c r="F422" s="13">
        <f t="shared" si="19"/>
        <v>0</v>
      </c>
      <c r="G422" s="11">
        <f t="shared" si="20"/>
        <v>11670</v>
      </c>
      <c r="H422" s="1"/>
    </row>
    <row r="423" spans="1:8" ht="21" x14ac:dyDescent="0.35">
      <c r="A423" s="11">
        <v>422</v>
      </c>
      <c r="B423" s="14">
        <v>44404</v>
      </c>
      <c r="C423" s="12" t="s">
        <v>5</v>
      </c>
      <c r="D423" s="11">
        <v>850</v>
      </c>
      <c r="E423" s="11">
        <f t="shared" si="18"/>
        <v>12000</v>
      </c>
      <c r="F423" s="13">
        <f t="shared" si="19"/>
        <v>0</v>
      </c>
      <c r="G423" s="11">
        <f t="shared" si="20"/>
        <v>22820</v>
      </c>
      <c r="H423" s="1"/>
    </row>
    <row r="424" spans="1:8" ht="21" x14ac:dyDescent="0.35">
      <c r="A424" s="11">
        <v>423</v>
      </c>
      <c r="B424" s="14">
        <v>44404</v>
      </c>
      <c r="C424" s="12" t="s">
        <v>7</v>
      </c>
      <c r="D424" s="11">
        <v>8740</v>
      </c>
      <c r="E424" s="11">
        <f t="shared" si="18"/>
        <v>0</v>
      </c>
      <c r="F424" s="13">
        <f t="shared" si="19"/>
        <v>0</v>
      </c>
      <c r="G424" s="11">
        <f t="shared" si="20"/>
        <v>14080</v>
      </c>
      <c r="H424" s="1"/>
    </row>
    <row r="425" spans="1:8" ht="21" x14ac:dyDescent="0.35">
      <c r="A425" s="11">
        <v>424</v>
      </c>
      <c r="B425" s="14">
        <v>44405</v>
      </c>
      <c r="C425" s="12" t="s">
        <v>5</v>
      </c>
      <c r="D425" s="11">
        <v>6720</v>
      </c>
      <c r="E425" s="11">
        <f t="shared" si="18"/>
        <v>12000</v>
      </c>
      <c r="F425" s="13">
        <f t="shared" si="19"/>
        <v>0</v>
      </c>
      <c r="G425" s="11">
        <f t="shared" si="20"/>
        <v>19360</v>
      </c>
      <c r="H425" s="1"/>
    </row>
    <row r="426" spans="1:8" ht="21" x14ac:dyDescent="0.35">
      <c r="A426" s="11">
        <v>425</v>
      </c>
      <c r="B426" s="14">
        <v>44405</v>
      </c>
      <c r="C426" s="12" t="s">
        <v>4</v>
      </c>
      <c r="D426" s="11">
        <v>780</v>
      </c>
      <c r="E426" s="11">
        <f t="shared" si="18"/>
        <v>0</v>
      </c>
      <c r="F426" s="13">
        <f t="shared" si="19"/>
        <v>0</v>
      </c>
      <c r="G426" s="11">
        <f t="shared" si="20"/>
        <v>18580</v>
      </c>
      <c r="H426" s="1"/>
    </row>
    <row r="427" spans="1:8" ht="21" x14ac:dyDescent="0.35">
      <c r="A427" s="11">
        <v>426</v>
      </c>
      <c r="B427" s="14">
        <v>44405</v>
      </c>
      <c r="C427" s="12" t="s">
        <v>7</v>
      </c>
      <c r="D427" s="11">
        <v>1020</v>
      </c>
      <c r="E427" s="11">
        <f t="shared" si="18"/>
        <v>0</v>
      </c>
      <c r="F427" s="13">
        <f t="shared" si="19"/>
        <v>0</v>
      </c>
      <c r="G427" s="11">
        <f t="shared" si="20"/>
        <v>17560</v>
      </c>
      <c r="H427" s="1"/>
    </row>
    <row r="428" spans="1:8" ht="21" x14ac:dyDescent="0.35">
      <c r="A428" s="11">
        <v>427</v>
      </c>
      <c r="B428" s="14">
        <v>44406</v>
      </c>
      <c r="C428" s="12" t="s">
        <v>5</v>
      </c>
      <c r="D428" s="11">
        <v>4870</v>
      </c>
      <c r="E428" s="11">
        <f t="shared" si="18"/>
        <v>12000</v>
      </c>
      <c r="F428" s="13">
        <f t="shared" si="19"/>
        <v>0</v>
      </c>
      <c r="G428" s="11">
        <f t="shared" si="20"/>
        <v>24690</v>
      </c>
      <c r="H428" s="1"/>
    </row>
    <row r="429" spans="1:8" ht="21" x14ac:dyDescent="0.35">
      <c r="A429" s="11">
        <v>428</v>
      </c>
      <c r="B429" s="14">
        <v>44406</v>
      </c>
      <c r="C429" s="12" t="s">
        <v>6</v>
      </c>
      <c r="D429" s="11">
        <v>7250</v>
      </c>
      <c r="E429" s="11">
        <f t="shared" si="18"/>
        <v>0</v>
      </c>
      <c r="F429" s="13">
        <f t="shared" si="19"/>
        <v>0</v>
      </c>
      <c r="G429" s="11">
        <f t="shared" si="20"/>
        <v>17440</v>
      </c>
      <c r="H429" s="1"/>
    </row>
    <row r="430" spans="1:8" ht="21" x14ac:dyDescent="0.35">
      <c r="A430" s="11">
        <v>429</v>
      </c>
      <c r="B430" s="14">
        <v>44406</v>
      </c>
      <c r="C430" s="12" t="s">
        <v>4</v>
      </c>
      <c r="D430" s="11">
        <v>330</v>
      </c>
      <c r="E430" s="11">
        <f t="shared" si="18"/>
        <v>0</v>
      </c>
      <c r="F430" s="13">
        <f t="shared" si="19"/>
        <v>0</v>
      </c>
      <c r="G430" s="11">
        <f t="shared" si="20"/>
        <v>17110</v>
      </c>
      <c r="H430" s="1"/>
    </row>
    <row r="431" spans="1:8" ht="21" x14ac:dyDescent="0.35">
      <c r="A431" s="11">
        <v>430</v>
      </c>
      <c r="B431" s="14">
        <v>44407</v>
      </c>
      <c r="C431" s="12" t="s">
        <v>5</v>
      </c>
      <c r="D431" s="11">
        <v>3290</v>
      </c>
      <c r="E431" s="11">
        <f t="shared" si="18"/>
        <v>12000</v>
      </c>
      <c r="F431" s="13">
        <f t="shared" si="19"/>
        <v>0</v>
      </c>
      <c r="G431" s="11">
        <f t="shared" si="20"/>
        <v>25820</v>
      </c>
      <c r="H431" s="1"/>
    </row>
    <row r="432" spans="1:8" ht="21" x14ac:dyDescent="0.35">
      <c r="A432" s="11">
        <v>431</v>
      </c>
      <c r="B432" s="14">
        <v>44407</v>
      </c>
      <c r="C432" s="12" t="s">
        <v>6</v>
      </c>
      <c r="D432" s="11">
        <v>3820</v>
      </c>
      <c r="E432" s="11">
        <f t="shared" si="18"/>
        <v>0</v>
      </c>
      <c r="F432" s="13">
        <f t="shared" si="19"/>
        <v>0</v>
      </c>
      <c r="G432" s="11">
        <f t="shared" si="20"/>
        <v>22000</v>
      </c>
      <c r="H432" s="1"/>
    </row>
    <row r="433" spans="1:8" ht="21" x14ac:dyDescent="0.35">
      <c r="A433" s="11">
        <v>432</v>
      </c>
      <c r="B433" s="14">
        <v>44407</v>
      </c>
      <c r="C433" s="12" t="s">
        <v>4</v>
      </c>
      <c r="D433" s="11">
        <v>5660</v>
      </c>
      <c r="E433" s="11">
        <f t="shared" si="18"/>
        <v>0</v>
      </c>
      <c r="F433" s="13">
        <f t="shared" si="19"/>
        <v>0</v>
      </c>
      <c r="G433" s="11">
        <f t="shared" si="20"/>
        <v>16340</v>
      </c>
      <c r="H433" s="1"/>
    </row>
    <row r="434" spans="1:8" ht="21" x14ac:dyDescent="0.35">
      <c r="A434" s="11">
        <v>433</v>
      </c>
      <c r="B434" s="14">
        <v>44408</v>
      </c>
      <c r="C434" s="12" t="s">
        <v>4</v>
      </c>
      <c r="D434" s="11">
        <v>4200</v>
      </c>
      <c r="E434" s="11">
        <f t="shared" si="18"/>
        <v>5000</v>
      </c>
      <c r="F434" s="13">
        <f t="shared" si="19"/>
        <v>0</v>
      </c>
      <c r="G434" s="11">
        <f t="shared" si="20"/>
        <v>17140</v>
      </c>
      <c r="H434" s="1"/>
    </row>
    <row r="435" spans="1:8" ht="21" x14ac:dyDescent="0.35">
      <c r="A435" s="11">
        <v>434</v>
      </c>
      <c r="B435" s="14">
        <v>44408</v>
      </c>
      <c r="C435" s="12" t="s">
        <v>7</v>
      </c>
      <c r="D435" s="11">
        <v>5870</v>
      </c>
      <c r="E435" s="11">
        <f t="shared" si="18"/>
        <v>0</v>
      </c>
      <c r="F435" s="13">
        <f t="shared" si="19"/>
        <v>0</v>
      </c>
      <c r="G435" s="11">
        <f t="shared" si="20"/>
        <v>11270</v>
      </c>
      <c r="H435" s="1"/>
    </row>
    <row r="436" spans="1:8" ht="21" x14ac:dyDescent="0.35">
      <c r="A436" s="11">
        <v>435</v>
      </c>
      <c r="B436" s="14">
        <v>44408</v>
      </c>
      <c r="C436" s="12" t="s">
        <v>6</v>
      </c>
      <c r="D436" s="11">
        <v>1670</v>
      </c>
      <c r="E436" s="11">
        <f t="shared" si="18"/>
        <v>0</v>
      </c>
      <c r="F436" s="13">
        <f t="shared" si="19"/>
        <v>0</v>
      </c>
      <c r="G436" s="11">
        <f t="shared" si="20"/>
        <v>9600</v>
      </c>
      <c r="H436" s="1"/>
    </row>
    <row r="437" spans="1:8" ht="21" x14ac:dyDescent="0.35">
      <c r="A437" s="11">
        <v>436</v>
      </c>
      <c r="B437" s="14">
        <v>44408</v>
      </c>
      <c r="C437" s="12" t="s">
        <v>5</v>
      </c>
      <c r="D437" s="11">
        <v>3960</v>
      </c>
      <c r="E437" s="11">
        <f t="shared" si="18"/>
        <v>0</v>
      </c>
      <c r="F437" s="13">
        <f t="shared" si="19"/>
        <v>0</v>
      </c>
      <c r="G437" s="11">
        <f t="shared" si="20"/>
        <v>5640</v>
      </c>
      <c r="H437" s="1"/>
    </row>
    <row r="438" spans="1:8" ht="21" x14ac:dyDescent="0.35">
      <c r="A438" s="11">
        <v>437</v>
      </c>
      <c r="B438" s="14">
        <v>44409</v>
      </c>
      <c r="C438" s="12" t="s">
        <v>4</v>
      </c>
      <c r="D438" s="11">
        <v>4200</v>
      </c>
      <c r="E438" s="11">
        <f t="shared" si="18"/>
        <v>5000</v>
      </c>
      <c r="F438" s="13">
        <f t="shared" si="19"/>
        <v>0</v>
      </c>
      <c r="G438" s="11">
        <f t="shared" si="20"/>
        <v>6440</v>
      </c>
      <c r="H438" s="1"/>
    </row>
    <row r="439" spans="1:8" ht="21" x14ac:dyDescent="0.35">
      <c r="A439" s="11">
        <v>438</v>
      </c>
      <c r="B439" s="14">
        <v>44410</v>
      </c>
      <c r="C439" s="12" t="s">
        <v>7</v>
      </c>
      <c r="D439" s="11">
        <v>7980</v>
      </c>
      <c r="E439" s="11">
        <f t="shared" si="18"/>
        <v>12000</v>
      </c>
      <c r="F439" s="13">
        <f t="shared" si="19"/>
        <v>0</v>
      </c>
      <c r="G439" s="11">
        <f t="shared" si="20"/>
        <v>10460</v>
      </c>
      <c r="H439" s="1"/>
    </row>
    <row r="440" spans="1:8" ht="21" x14ac:dyDescent="0.35">
      <c r="A440" s="11">
        <v>439</v>
      </c>
      <c r="B440" s="14">
        <v>44410</v>
      </c>
      <c r="C440" s="12" t="s">
        <v>4</v>
      </c>
      <c r="D440" s="11">
        <v>6110</v>
      </c>
      <c r="E440" s="11">
        <f t="shared" si="18"/>
        <v>0</v>
      </c>
      <c r="F440" s="13">
        <f t="shared" si="19"/>
        <v>0</v>
      </c>
      <c r="G440" s="11">
        <f t="shared" si="20"/>
        <v>4350</v>
      </c>
      <c r="H440" s="1"/>
    </row>
    <row r="441" spans="1:8" ht="21" x14ac:dyDescent="0.35">
      <c r="A441" s="11">
        <v>440</v>
      </c>
      <c r="B441" s="14">
        <v>44411</v>
      </c>
      <c r="C441" s="12" t="s">
        <v>7</v>
      </c>
      <c r="D441" s="11">
        <v>7750</v>
      </c>
      <c r="E441" s="11">
        <f t="shared" si="18"/>
        <v>12000</v>
      </c>
      <c r="F441" s="13">
        <f t="shared" si="19"/>
        <v>0</v>
      </c>
      <c r="G441" s="11">
        <f t="shared" si="20"/>
        <v>8600</v>
      </c>
      <c r="H441" s="1"/>
    </row>
    <row r="442" spans="1:8" ht="21" x14ac:dyDescent="0.35">
      <c r="A442" s="11">
        <v>441</v>
      </c>
      <c r="B442" s="14">
        <v>44411</v>
      </c>
      <c r="C442" s="12" t="s">
        <v>5</v>
      </c>
      <c r="D442" s="11">
        <v>7450</v>
      </c>
      <c r="E442" s="11">
        <f t="shared" si="18"/>
        <v>0</v>
      </c>
      <c r="F442" s="13">
        <f t="shared" si="19"/>
        <v>0</v>
      </c>
      <c r="G442" s="11">
        <f t="shared" si="20"/>
        <v>1150</v>
      </c>
      <c r="H442" s="1"/>
    </row>
    <row r="443" spans="1:8" ht="21" x14ac:dyDescent="0.35">
      <c r="A443" s="11">
        <v>442</v>
      </c>
      <c r="B443" s="14">
        <v>44412</v>
      </c>
      <c r="C443" s="12" t="s">
        <v>6</v>
      </c>
      <c r="D443" s="11">
        <v>3400</v>
      </c>
      <c r="E443" s="11">
        <f t="shared" si="18"/>
        <v>12000</v>
      </c>
      <c r="F443" s="13">
        <f t="shared" si="19"/>
        <v>0</v>
      </c>
      <c r="G443" s="11">
        <f t="shared" si="20"/>
        <v>9750</v>
      </c>
      <c r="H443" s="1"/>
    </row>
    <row r="444" spans="1:8" ht="21" x14ac:dyDescent="0.35">
      <c r="A444" s="11">
        <v>443</v>
      </c>
      <c r="B444" s="14">
        <v>44412</v>
      </c>
      <c r="C444" s="12" t="s">
        <v>7</v>
      </c>
      <c r="D444" s="11">
        <v>8560</v>
      </c>
      <c r="E444" s="11">
        <f t="shared" si="18"/>
        <v>0</v>
      </c>
      <c r="F444" s="13">
        <f t="shared" si="19"/>
        <v>0</v>
      </c>
      <c r="G444" s="11">
        <f t="shared" si="20"/>
        <v>1190</v>
      </c>
      <c r="H444" s="1"/>
    </row>
    <row r="445" spans="1:8" ht="21" x14ac:dyDescent="0.35">
      <c r="A445" s="11">
        <v>444</v>
      </c>
      <c r="B445" s="14">
        <v>44413</v>
      </c>
      <c r="C445" s="12" t="s">
        <v>6</v>
      </c>
      <c r="D445" s="11">
        <v>7190</v>
      </c>
      <c r="E445" s="11">
        <f t="shared" si="18"/>
        <v>12000</v>
      </c>
      <c r="F445" s="13">
        <f t="shared" si="19"/>
        <v>0</v>
      </c>
      <c r="G445" s="11">
        <f t="shared" si="20"/>
        <v>6000</v>
      </c>
      <c r="H445" s="1"/>
    </row>
    <row r="446" spans="1:8" ht="21" x14ac:dyDescent="0.35">
      <c r="A446" s="11">
        <v>445</v>
      </c>
      <c r="B446" s="14">
        <v>44414</v>
      </c>
      <c r="C446" s="12" t="s">
        <v>6</v>
      </c>
      <c r="D446" s="11">
        <v>4590</v>
      </c>
      <c r="E446" s="11">
        <f t="shared" si="18"/>
        <v>12000</v>
      </c>
      <c r="F446" s="13">
        <f t="shared" si="19"/>
        <v>0</v>
      </c>
      <c r="G446" s="11">
        <f t="shared" si="20"/>
        <v>13410</v>
      </c>
      <c r="H446" s="1"/>
    </row>
    <row r="447" spans="1:8" ht="21" x14ac:dyDescent="0.35">
      <c r="A447" s="11">
        <v>446</v>
      </c>
      <c r="B447" s="14">
        <v>44415</v>
      </c>
      <c r="C447" s="12" t="s">
        <v>7</v>
      </c>
      <c r="D447" s="11">
        <v>4050</v>
      </c>
      <c r="E447" s="11">
        <f t="shared" si="18"/>
        <v>5000</v>
      </c>
      <c r="F447" s="13">
        <f t="shared" si="19"/>
        <v>0</v>
      </c>
      <c r="G447" s="11">
        <f t="shared" si="20"/>
        <v>14360</v>
      </c>
      <c r="H447" s="1"/>
    </row>
    <row r="448" spans="1:8" ht="21" x14ac:dyDescent="0.35">
      <c r="A448" s="11">
        <v>447</v>
      </c>
      <c r="B448" s="14">
        <v>44415</v>
      </c>
      <c r="C448" s="12" t="s">
        <v>5</v>
      </c>
      <c r="D448" s="11">
        <v>4310</v>
      </c>
      <c r="E448" s="11">
        <f t="shared" si="18"/>
        <v>0</v>
      </c>
      <c r="F448" s="13">
        <f t="shared" si="19"/>
        <v>0</v>
      </c>
      <c r="G448" s="11">
        <f t="shared" si="20"/>
        <v>10050</v>
      </c>
      <c r="H448" s="1"/>
    </row>
    <row r="449" spans="1:8" ht="21" x14ac:dyDescent="0.35">
      <c r="A449" s="11">
        <v>448</v>
      </c>
      <c r="B449" s="14">
        <v>44416</v>
      </c>
      <c r="C449" s="12" t="s">
        <v>6</v>
      </c>
      <c r="D449" s="11">
        <v>7100</v>
      </c>
      <c r="E449" s="11">
        <f t="shared" si="18"/>
        <v>5000</v>
      </c>
      <c r="F449" s="13">
        <f t="shared" si="19"/>
        <v>0</v>
      </c>
      <c r="G449" s="11">
        <f t="shared" si="20"/>
        <v>7950</v>
      </c>
      <c r="H449" s="1"/>
    </row>
    <row r="450" spans="1:8" ht="21" x14ac:dyDescent="0.35">
      <c r="A450" s="11">
        <v>449</v>
      </c>
      <c r="B450" s="14">
        <v>44416</v>
      </c>
      <c r="C450" s="12" t="s">
        <v>4</v>
      </c>
      <c r="D450" s="11">
        <v>5280</v>
      </c>
      <c r="E450" s="11">
        <f t="shared" si="18"/>
        <v>0</v>
      </c>
      <c r="F450" s="13">
        <f t="shared" si="19"/>
        <v>0</v>
      </c>
      <c r="G450" s="11">
        <f t="shared" si="20"/>
        <v>2670</v>
      </c>
      <c r="H450" s="1"/>
    </row>
    <row r="451" spans="1:8" ht="21" x14ac:dyDescent="0.35">
      <c r="A451" s="11">
        <v>450</v>
      </c>
      <c r="B451" s="14">
        <v>44416</v>
      </c>
      <c r="C451" s="12" t="s">
        <v>7</v>
      </c>
      <c r="D451" s="11">
        <v>3350</v>
      </c>
      <c r="E451" s="11">
        <f t="shared" si="18"/>
        <v>0</v>
      </c>
      <c r="F451" s="13">
        <f t="shared" si="19"/>
        <v>1</v>
      </c>
      <c r="G451" s="11">
        <f t="shared" si="20"/>
        <v>2670</v>
      </c>
      <c r="H451" s="1"/>
    </row>
    <row r="452" spans="1:8" ht="21" x14ac:dyDescent="0.35">
      <c r="A452" s="11">
        <v>451</v>
      </c>
      <c r="B452" s="14">
        <v>44417</v>
      </c>
      <c r="C452" s="12" t="s">
        <v>6</v>
      </c>
      <c r="D452" s="11">
        <v>7820</v>
      </c>
      <c r="E452" s="11">
        <f t="shared" ref="E452:E515" si="21">IF(B452-B451 &lt;&gt; 0, IF(WEEKDAY(B452,2) &lt; 6,$I$2,5000),0)</f>
        <v>12000</v>
      </c>
      <c r="F452" s="13">
        <f t="shared" ref="F452:F515" si="22">IF(G451 + E452 &lt;D452,1,0)</f>
        <v>0</v>
      </c>
      <c r="G452" s="11">
        <f t="shared" ref="G452:G515" si="23">$G451 + $E452 - IF($F452 = 0, $D452,0)</f>
        <v>6850</v>
      </c>
      <c r="H452" s="1"/>
    </row>
    <row r="453" spans="1:8" ht="21" x14ac:dyDescent="0.35">
      <c r="A453" s="11">
        <v>452</v>
      </c>
      <c r="B453" s="14">
        <v>44418</v>
      </c>
      <c r="C453" s="12" t="s">
        <v>6</v>
      </c>
      <c r="D453" s="11">
        <v>7910</v>
      </c>
      <c r="E453" s="11">
        <f t="shared" si="21"/>
        <v>12000</v>
      </c>
      <c r="F453" s="13">
        <f t="shared" si="22"/>
        <v>0</v>
      </c>
      <c r="G453" s="11">
        <f t="shared" si="23"/>
        <v>10940</v>
      </c>
      <c r="H453" s="1"/>
    </row>
    <row r="454" spans="1:8" ht="21" x14ac:dyDescent="0.35">
      <c r="A454" s="11">
        <v>453</v>
      </c>
      <c r="B454" s="14">
        <v>44418</v>
      </c>
      <c r="C454" s="12" t="s">
        <v>5</v>
      </c>
      <c r="D454" s="11">
        <v>9000</v>
      </c>
      <c r="E454" s="11">
        <f t="shared" si="21"/>
        <v>0</v>
      </c>
      <c r="F454" s="13">
        <f t="shared" si="22"/>
        <v>0</v>
      </c>
      <c r="G454" s="11">
        <f t="shared" si="23"/>
        <v>1940</v>
      </c>
      <c r="H454" s="1"/>
    </row>
    <row r="455" spans="1:8" ht="21" x14ac:dyDescent="0.35">
      <c r="A455" s="11">
        <v>454</v>
      </c>
      <c r="B455" s="14">
        <v>44419</v>
      </c>
      <c r="C455" s="12" t="s">
        <v>5</v>
      </c>
      <c r="D455" s="11">
        <v>3240</v>
      </c>
      <c r="E455" s="11">
        <f t="shared" si="21"/>
        <v>12000</v>
      </c>
      <c r="F455" s="13">
        <f t="shared" si="22"/>
        <v>0</v>
      </c>
      <c r="G455" s="11">
        <f t="shared" si="23"/>
        <v>10700</v>
      </c>
      <c r="H455" s="1"/>
    </row>
    <row r="456" spans="1:8" ht="21" x14ac:dyDescent="0.35">
      <c r="A456" s="11">
        <v>455</v>
      </c>
      <c r="B456" s="14">
        <v>44419</v>
      </c>
      <c r="C456" s="12" t="s">
        <v>7</v>
      </c>
      <c r="D456" s="11">
        <v>8700</v>
      </c>
      <c r="E456" s="11">
        <f t="shared" si="21"/>
        <v>0</v>
      </c>
      <c r="F456" s="13">
        <f t="shared" si="22"/>
        <v>0</v>
      </c>
      <c r="G456" s="11">
        <f t="shared" si="23"/>
        <v>2000</v>
      </c>
      <c r="H456" s="1"/>
    </row>
    <row r="457" spans="1:8" ht="21" x14ac:dyDescent="0.35">
      <c r="A457" s="11">
        <v>456</v>
      </c>
      <c r="B457" s="14">
        <v>44419</v>
      </c>
      <c r="C457" s="12" t="s">
        <v>4</v>
      </c>
      <c r="D457" s="11">
        <v>8110</v>
      </c>
      <c r="E457" s="11">
        <f t="shared" si="21"/>
        <v>0</v>
      </c>
      <c r="F457" s="13">
        <f t="shared" si="22"/>
        <v>1</v>
      </c>
      <c r="G457" s="11">
        <f t="shared" si="23"/>
        <v>2000</v>
      </c>
      <c r="H457" s="1"/>
    </row>
    <row r="458" spans="1:8" ht="21" x14ac:dyDescent="0.35">
      <c r="A458" s="11">
        <v>457</v>
      </c>
      <c r="B458" s="14">
        <v>44420</v>
      </c>
      <c r="C458" s="12" t="s">
        <v>7</v>
      </c>
      <c r="D458" s="11">
        <v>6510</v>
      </c>
      <c r="E458" s="11">
        <f t="shared" si="21"/>
        <v>12000</v>
      </c>
      <c r="F458" s="13">
        <f t="shared" si="22"/>
        <v>0</v>
      </c>
      <c r="G458" s="11">
        <f t="shared" si="23"/>
        <v>7490</v>
      </c>
      <c r="H458" s="1"/>
    </row>
    <row r="459" spans="1:8" ht="21" x14ac:dyDescent="0.35">
      <c r="A459" s="11">
        <v>458</v>
      </c>
      <c r="B459" s="14">
        <v>44421</v>
      </c>
      <c r="C459" s="12" t="s">
        <v>5</v>
      </c>
      <c r="D459" s="11">
        <v>1150</v>
      </c>
      <c r="E459" s="11">
        <f t="shared" si="21"/>
        <v>12000</v>
      </c>
      <c r="F459" s="13">
        <f t="shared" si="22"/>
        <v>0</v>
      </c>
      <c r="G459" s="11">
        <f t="shared" si="23"/>
        <v>18340</v>
      </c>
      <c r="H459" s="1"/>
    </row>
    <row r="460" spans="1:8" ht="21" x14ac:dyDescent="0.35">
      <c r="A460" s="11">
        <v>459</v>
      </c>
      <c r="B460" s="14">
        <v>44422</v>
      </c>
      <c r="C460" s="12" t="s">
        <v>7</v>
      </c>
      <c r="D460" s="11">
        <v>9430</v>
      </c>
      <c r="E460" s="11">
        <f t="shared" si="21"/>
        <v>5000</v>
      </c>
      <c r="F460" s="13">
        <f t="shared" si="22"/>
        <v>0</v>
      </c>
      <c r="G460" s="11">
        <f t="shared" si="23"/>
        <v>13910</v>
      </c>
      <c r="H460" s="1"/>
    </row>
    <row r="461" spans="1:8" ht="21" x14ac:dyDescent="0.35">
      <c r="A461" s="11">
        <v>460</v>
      </c>
      <c r="B461" s="14">
        <v>44422</v>
      </c>
      <c r="C461" s="12" t="s">
        <v>4</v>
      </c>
      <c r="D461" s="11">
        <v>6500</v>
      </c>
      <c r="E461" s="11">
        <f t="shared" si="21"/>
        <v>0</v>
      </c>
      <c r="F461" s="13">
        <f t="shared" si="22"/>
        <v>0</v>
      </c>
      <c r="G461" s="11">
        <f t="shared" si="23"/>
        <v>7410</v>
      </c>
      <c r="H461" s="1"/>
    </row>
    <row r="462" spans="1:8" ht="21" x14ac:dyDescent="0.35">
      <c r="A462" s="11">
        <v>461</v>
      </c>
      <c r="B462" s="14">
        <v>44422</v>
      </c>
      <c r="C462" s="12" t="s">
        <v>5</v>
      </c>
      <c r="D462" s="11">
        <v>6410</v>
      </c>
      <c r="E462" s="11">
        <f t="shared" si="21"/>
        <v>0</v>
      </c>
      <c r="F462" s="13">
        <f t="shared" si="22"/>
        <v>0</v>
      </c>
      <c r="G462" s="11">
        <f t="shared" si="23"/>
        <v>1000</v>
      </c>
      <c r="H462" s="1"/>
    </row>
    <row r="463" spans="1:8" ht="21" x14ac:dyDescent="0.35">
      <c r="A463" s="11">
        <v>462</v>
      </c>
      <c r="B463" s="14">
        <v>44423</v>
      </c>
      <c r="C463" s="12" t="s">
        <v>7</v>
      </c>
      <c r="D463" s="11">
        <v>5300</v>
      </c>
      <c r="E463" s="11">
        <f t="shared" si="21"/>
        <v>5000</v>
      </c>
      <c r="F463" s="13">
        <f t="shared" si="22"/>
        <v>0</v>
      </c>
      <c r="G463" s="11">
        <f t="shared" si="23"/>
        <v>700</v>
      </c>
      <c r="H463" s="1"/>
    </row>
    <row r="464" spans="1:8" ht="21" x14ac:dyDescent="0.35">
      <c r="A464" s="11">
        <v>463</v>
      </c>
      <c r="B464" s="14">
        <v>44423</v>
      </c>
      <c r="C464" s="12" t="s">
        <v>4</v>
      </c>
      <c r="D464" s="11">
        <v>5430</v>
      </c>
      <c r="E464" s="11">
        <f t="shared" si="21"/>
        <v>0</v>
      </c>
      <c r="F464" s="13">
        <f t="shared" si="22"/>
        <v>1</v>
      </c>
      <c r="G464" s="11">
        <f t="shared" si="23"/>
        <v>700</v>
      </c>
      <c r="H464" s="1"/>
    </row>
    <row r="465" spans="1:8" ht="21" x14ac:dyDescent="0.35">
      <c r="A465" s="11">
        <v>464</v>
      </c>
      <c r="B465" s="14">
        <v>44423</v>
      </c>
      <c r="C465" s="12" t="s">
        <v>5</v>
      </c>
      <c r="D465" s="11">
        <v>3660</v>
      </c>
      <c r="E465" s="11">
        <f t="shared" si="21"/>
        <v>0</v>
      </c>
      <c r="F465" s="13">
        <f t="shared" si="22"/>
        <v>1</v>
      </c>
      <c r="G465" s="11">
        <f t="shared" si="23"/>
        <v>700</v>
      </c>
      <c r="H465" s="1"/>
    </row>
    <row r="466" spans="1:8" ht="21" x14ac:dyDescent="0.35">
      <c r="A466" s="11">
        <v>465</v>
      </c>
      <c r="B466" s="14">
        <v>44424</v>
      </c>
      <c r="C466" s="12" t="s">
        <v>4</v>
      </c>
      <c r="D466" s="11">
        <v>3000</v>
      </c>
      <c r="E466" s="11">
        <f t="shared" si="21"/>
        <v>12000</v>
      </c>
      <c r="F466" s="13">
        <f t="shared" si="22"/>
        <v>0</v>
      </c>
      <c r="G466" s="11">
        <f t="shared" si="23"/>
        <v>9700</v>
      </c>
      <c r="H466" s="1"/>
    </row>
    <row r="467" spans="1:8" ht="21" x14ac:dyDescent="0.35">
      <c r="A467" s="11">
        <v>466</v>
      </c>
      <c r="B467" s="14">
        <v>44424</v>
      </c>
      <c r="C467" s="12" t="s">
        <v>5</v>
      </c>
      <c r="D467" s="11">
        <v>6120</v>
      </c>
      <c r="E467" s="11">
        <f t="shared" si="21"/>
        <v>0</v>
      </c>
      <c r="F467" s="13">
        <f t="shared" si="22"/>
        <v>0</v>
      </c>
      <c r="G467" s="11">
        <f t="shared" si="23"/>
        <v>3580</v>
      </c>
      <c r="H467" s="1"/>
    </row>
    <row r="468" spans="1:8" ht="21" x14ac:dyDescent="0.35">
      <c r="A468" s="11">
        <v>467</v>
      </c>
      <c r="B468" s="14">
        <v>44424</v>
      </c>
      <c r="C468" s="12" t="s">
        <v>6</v>
      </c>
      <c r="D468" s="11">
        <v>5850</v>
      </c>
      <c r="E468" s="11">
        <f t="shared" si="21"/>
        <v>0</v>
      </c>
      <c r="F468" s="13">
        <f t="shared" si="22"/>
        <v>1</v>
      </c>
      <c r="G468" s="11">
        <f t="shared" si="23"/>
        <v>3580</v>
      </c>
      <c r="H468" s="1"/>
    </row>
    <row r="469" spans="1:8" ht="21" x14ac:dyDescent="0.35">
      <c r="A469" s="11">
        <v>468</v>
      </c>
      <c r="B469" s="14">
        <v>44425</v>
      </c>
      <c r="C469" s="12" t="s">
        <v>5</v>
      </c>
      <c r="D469" s="11">
        <v>6690</v>
      </c>
      <c r="E469" s="11">
        <f t="shared" si="21"/>
        <v>12000</v>
      </c>
      <c r="F469" s="13">
        <f t="shared" si="22"/>
        <v>0</v>
      </c>
      <c r="G469" s="11">
        <f t="shared" si="23"/>
        <v>8890</v>
      </c>
      <c r="H469" s="1"/>
    </row>
    <row r="470" spans="1:8" ht="21" x14ac:dyDescent="0.35">
      <c r="A470" s="11">
        <v>469</v>
      </c>
      <c r="B470" s="14">
        <v>44425</v>
      </c>
      <c r="C470" s="12" t="s">
        <v>4</v>
      </c>
      <c r="D470" s="11">
        <v>2510</v>
      </c>
      <c r="E470" s="11">
        <f t="shared" si="21"/>
        <v>0</v>
      </c>
      <c r="F470" s="13">
        <f t="shared" si="22"/>
        <v>0</v>
      </c>
      <c r="G470" s="11">
        <f t="shared" si="23"/>
        <v>6380</v>
      </c>
      <c r="H470" s="1"/>
    </row>
    <row r="471" spans="1:8" ht="21" x14ac:dyDescent="0.35">
      <c r="A471" s="11">
        <v>470</v>
      </c>
      <c r="B471" s="14">
        <v>44426</v>
      </c>
      <c r="C471" s="12" t="s">
        <v>6</v>
      </c>
      <c r="D471" s="11">
        <v>4090</v>
      </c>
      <c r="E471" s="11">
        <f t="shared" si="21"/>
        <v>12000</v>
      </c>
      <c r="F471" s="13">
        <f t="shared" si="22"/>
        <v>0</v>
      </c>
      <c r="G471" s="11">
        <f t="shared" si="23"/>
        <v>14290</v>
      </c>
      <c r="H471" s="1"/>
    </row>
    <row r="472" spans="1:8" ht="21" x14ac:dyDescent="0.35">
      <c r="A472" s="11">
        <v>471</v>
      </c>
      <c r="B472" s="14">
        <v>44427</v>
      </c>
      <c r="C472" s="12" t="s">
        <v>5</v>
      </c>
      <c r="D472" s="11">
        <v>4580</v>
      </c>
      <c r="E472" s="11">
        <f t="shared" si="21"/>
        <v>12000</v>
      </c>
      <c r="F472" s="13">
        <f t="shared" si="22"/>
        <v>0</v>
      </c>
      <c r="G472" s="11">
        <f t="shared" si="23"/>
        <v>21710</v>
      </c>
      <c r="H472" s="1"/>
    </row>
    <row r="473" spans="1:8" ht="21" x14ac:dyDescent="0.35">
      <c r="A473" s="11">
        <v>472</v>
      </c>
      <c r="B473" s="14">
        <v>44428</v>
      </c>
      <c r="C473" s="12" t="s">
        <v>6</v>
      </c>
      <c r="D473" s="11">
        <v>6590</v>
      </c>
      <c r="E473" s="11">
        <f t="shared" si="21"/>
        <v>12000</v>
      </c>
      <c r="F473" s="13">
        <f t="shared" si="22"/>
        <v>0</v>
      </c>
      <c r="G473" s="11">
        <f t="shared" si="23"/>
        <v>27120</v>
      </c>
      <c r="H473" s="1"/>
    </row>
    <row r="474" spans="1:8" ht="21" x14ac:dyDescent="0.35">
      <c r="A474" s="11">
        <v>473</v>
      </c>
      <c r="B474" s="14">
        <v>44428</v>
      </c>
      <c r="C474" s="12" t="s">
        <v>4</v>
      </c>
      <c r="D474" s="11">
        <v>3060</v>
      </c>
      <c r="E474" s="11">
        <f t="shared" si="21"/>
        <v>0</v>
      </c>
      <c r="F474" s="13">
        <f t="shared" si="22"/>
        <v>0</v>
      </c>
      <c r="G474" s="11">
        <f t="shared" si="23"/>
        <v>24060</v>
      </c>
      <c r="H474" s="1"/>
    </row>
    <row r="475" spans="1:8" ht="21" x14ac:dyDescent="0.35">
      <c r="A475" s="11">
        <v>474</v>
      </c>
      <c r="B475" s="14">
        <v>44428</v>
      </c>
      <c r="C475" s="12" t="s">
        <v>7</v>
      </c>
      <c r="D475" s="11">
        <v>1220</v>
      </c>
      <c r="E475" s="11">
        <f t="shared" si="21"/>
        <v>0</v>
      </c>
      <c r="F475" s="13">
        <f t="shared" si="22"/>
        <v>0</v>
      </c>
      <c r="G475" s="11">
        <f t="shared" si="23"/>
        <v>22840</v>
      </c>
      <c r="H475" s="1"/>
    </row>
    <row r="476" spans="1:8" ht="21" x14ac:dyDescent="0.35">
      <c r="A476" s="11">
        <v>475</v>
      </c>
      <c r="B476" s="14">
        <v>44429</v>
      </c>
      <c r="C476" s="12" t="s">
        <v>7</v>
      </c>
      <c r="D476" s="11">
        <v>6590</v>
      </c>
      <c r="E476" s="11">
        <f t="shared" si="21"/>
        <v>5000</v>
      </c>
      <c r="F476" s="13">
        <f t="shared" si="22"/>
        <v>0</v>
      </c>
      <c r="G476" s="11">
        <f t="shared" si="23"/>
        <v>21250</v>
      </c>
      <c r="H476" s="1"/>
    </row>
    <row r="477" spans="1:8" ht="21" x14ac:dyDescent="0.35">
      <c r="A477" s="11">
        <v>476</v>
      </c>
      <c r="B477" s="14">
        <v>44430</v>
      </c>
      <c r="C477" s="12" t="s">
        <v>5</v>
      </c>
      <c r="D477" s="11">
        <v>7000</v>
      </c>
      <c r="E477" s="11">
        <f t="shared" si="21"/>
        <v>5000</v>
      </c>
      <c r="F477" s="13">
        <f t="shared" si="22"/>
        <v>0</v>
      </c>
      <c r="G477" s="11">
        <f t="shared" si="23"/>
        <v>19250</v>
      </c>
      <c r="H477" s="1"/>
    </row>
    <row r="478" spans="1:8" ht="21" x14ac:dyDescent="0.35">
      <c r="A478" s="11">
        <v>477</v>
      </c>
      <c r="B478" s="14">
        <v>44430</v>
      </c>
      <c r="C478" s="12" t="s">
        <v>4</v>
      </c>
      <c r="D478" s="11">
        <v>4530</v>
      </c>
      <c r="E478" s="11">
        <f t="shared" si="21"/>
        <v>0</v>
      </c>
      <c r="F478" s="13">
        <f t="shared" si="22"/>
        <v>0</v>
      </c>
      <c r="G478" s="11">
        <f t="shared" si="23"/>
        <v>14720</v>
      </c>
      <c r="H478" s="1"/>
    </row>
    <row r="479" spans="1:8" ht="21" x14ac:dyDescent="0.35">
      <c r="A479" s="11">
        <v>478</v>
      </c>
      <c r="B479" s="14">
        <v>44430</v>
      </c>
      <c r="C479" s="12" t="s">
        <v>7</v>
      </c>
      <c r="D479" s="11">
        <v>5480</v>
      </c>
      <c r="E479" s="11">
        <f t="shared" si="21"/>
        <v>0</v>
      </c>
      <c r="F479" s="13">
        <f t="shared" si="22"/>
        <v>0</v>
      </c>
      <c r="G479" s="11">
        <f t="shared" si="23"/>
        <v>9240</v>
      </c>
      <c r="H479" s="1"/>
    </row>
    <row r="480" spans="1:8" ht="21" x14ac:dyDescent="0.35">
      <c r="A480" s="11">
        <v>479</v>
      </c>
      <c r="B480" s="14">
        <v>44431</v>
      </c>
      <c r="C480" s="12" t="s">
        <v>4</v>
      </c>
      <c r="D480" s="11">
        <v>6400</v>
      </c>
      <c r="E480" s="11">
        <f t="shared" si="21"/>
        <v>12000</v>
      </c>
      <c r="F480" s="13">
        <f t="shared" si="22"/>
        <v>0</v>
      </c>
      <c r="G480" s="11">
        <f t="shared" si="23"/>
        <v>14840</v>
      </c>
      <c r="H480" s="1"/>
    </row>
    <row r="481" spans="1:8" ht="21" x14ac:dyDescent="0.35">
      <c r="A481" s="11">
        <v>480</v>
      </c>
      <c r="B481" s="14">
        <v>44431</v>
      </c>
      <c r="C481" s="12" t="s">
        <v>5</v>
      </c>
      <c r="D481" s="11">
        <v>7870</v>
      </c>
      <c r="E481" s="11">
        <f t="shared" si="21"/>
        <v>0</v>
      </c>
      <c r="F481" s="13">
        <f t="shared" si="22"/>
        <v>0</v>
      </c>
      <c r="G481" s="11">
        <f t="shared" si="23"/>
        <v>6970</v>
      </c>
      <c r="H481" s="1"/>
    </row>
    <row r="482" spans="1:8" ht="21" x14ac:dyDescent="0.35">
      <c r="A482" s="11">
        <v>481</v>
      </c>
      <c r="B482" s="14">
        <v>44431</v>
      </c>
      <c r="C482" s="12" t="s">
        <v>7</v>
      </c>
      <c r="D482" s="11">
        <v>7490</v>
      </c>
      <c r="E482" s="11">
        <f t="shared" si="21"/>
        <v>0</v>
      </c>
      <c r="F482" s="13">
        <f t="shared" si="22"/>
        <v>1</v>
      </c>
      <c r="G482" s="11">
        <f t="shared" si="23"/>
        <v>6970</v>
      </c>
      <c r="H482" s="1"/>
    </row>
    <row r="483" spans="1:8" ht="21" x14ac:dyDescent="0.35">
      <c r="A483" s="11">
        <v>482</v>
      </c>
      <c r="B483" s="14">
        <v>44432</v>
      </c>
      <c r="C483" s="12" t="s">
        <v>5</v>
      </c>
      <c r="D483" s="11">
        <v>6900</v>
      </c>
      <c r="E483" s="11">
        <f t="shared" si="21"/>
        <v>12000</v>
      </c>
      <c r="F483" s="13">
        <f t="shared" si="22"/>
        <v>0</v>
      </c>
      <c r="G483" s="11">
        <f t="shared" si="23"/>
        <v>12070</v>
      </c>
      <c r="H483" s="1"/>
    </row>
    <row r="484" spans="1:8" ht="21" x14ac:dyDescent="0.35">
      <c r="A484" s="11">
        <v>483</v>
      </c>
      <c r="B484" s="14">
        <v>44432</v>
      </c>
      <c r="C484" s="12" t="s">
        <v>6</v>
      </c>
      <c r="D484" s="11">
        <v>5180</v>
      </c>
      <c r="E484" s="11">
        <f t="shared" si="21"/>
        <v>0</v>
      </c>
      <c r="F484" s="13">
        <f t="shared" si="22"/>
        <v>0</v>
      </c>
      <c r="G484" s="11">
        <f t="shared" si="23"/>
        <v>6890</v>
      </c>
      <c r="H484" s="1"/>
    </row>
    <row r="485" spans="1:8" ht="21" x14ac:dyDescent="0.35">
      <c r="A485" s="11">
        <v>484</v>
      </c>
      <c r="B485" s="14">
        <v>44432</v>
      </c>
      <c r="C485" s="12" t="s">
        <v>4</v>
      </c>
      <c r="D485" s="11">
        <v>1870</v>
      </c>
      <c r="E485" s="11">
        <f t="shared" si="21"/>
        <v>0</v>
      </c>
      <c r="F485" s="13">
        <f t="shared" si="22"/>
        <v>0</v>
      </c>
      <c r="G485" s="11">
        <f t="shared" si="23"/>
        <v>5020</v>
      </c>
      <c r="H485" s="1"/>
    </row>
    <row r="486" spans="1:8" ht="21" x14ac:dyDescent="0.35">
      <c r="A486" s="11">
        <v>485</v>
      </c>
      <c r="B486" s="14">
        <v>44433</v>
      </c>
      <c r="C486" s="12" t="s">
        <v>7</v>
      </c>
      <c r="D486" s="11">
        <v>2520</v>
      </c>
      <c r="E486" s="11">
        <f t="shared" si="21"/>
        <v>12000</v>
      </c>
      <c r="F486" s="13">
        <f t="shared" si="22"/>
        <v>0</v>
      </c>
      <c r="G486" s="11">
        <f t="shared" si="23"/>
        <v>14500</v>
      </c>
      <c r="H486" s="1"/>
    </row>
    <row r="487" spans="1:8" ht="21" x14ac:dyDescent="0.35">
      <c r="A487" s="11">
        <v>486</v>
      </c>
      <c r="B487" s="14">
        <v>44433</v>
      </c>
      <c r="C487" s="12" t="s">
        <v>5</v>
      </c>
      <c r="D487" s="11">
        <v>6360</v>
      </c>
      <c r="E487" s="11">
        <f t="shared" si="21"/>
        <v>0</v>
      </c>
      <c r="F487" s="13">
        <f t="shared" si="22"/>
        <v>0</v>
      </c>
      <c r="G487" s="11">
        <f t="shared" si="23"/>
        <v>8140</v>
      </c>
      <c r="H487" s="1"/>
    </row>
    <row r="488" spans="1:8" ht="21" x14ac:dyDescent="0.35">
      <c r="A488" s="11">
        <v>487</v>
      </c>
      <c r="B488" s="14">
        <v>44434</v>
      </c>
      <c r="C488" s="12" t="s">
        <v>4</v>
      </c>
      <c r="D488" s="11">
        <v>8890</v>
      </c>
      <c r="E488" s="11">
        <f t="shared" si="21"/>
        <v>12000</v>
      </c>
      <c r="F488" s="13">
        <f t="shared" si="22"/>
        <v>0</v>
      </c>
      <c r="G488" s="11">
        <f t="shared" si="23"/>
        <v>11250</v>
      </c>
      <c r="H488" s="1"/>
    </row>
    <row r="489" spans="1:8" ht="21" x14ac:dyDescent="0.35">
      <c r="A489" s="11">
        <v>488</v>
      </c>
      <c r="B489" s="14">
        <v>44435</v>
      </c>
      <c r="C489" s="12" t="s">
        <v>7</v>
      </c>
      <c r="D489" s="11">
        <v>1470</v>
      </c>
      <c r="E489" s="11">
        <f t="shared" si="21"/>
        <v>12000</v>
      </c>
      <c r="F489" s="13">
        <f t="shared" si="22"/>
        <v>0</v>
      </c>
      <c r="G489" s="11">
        <f t="shared" si="23"/>
        <v>21780</v>
      </c>
      <c r="H489" s="1"/>
    </row>
    <row r="490" spans="1:8" ht="21" x14ac:dyDescent="0.35">
      <c r="A490" s="11">
        <v>489</v>
      </c>
      <c r="B490" s="14">
        <v>44436</v>
      </c>
      <c r="C490" s="12" t="s">
        <v>7</v>
      </c>
      <c r="D490" s="11">
        <v>2950</v>
      </c>
      <c r="E490" s="11">
        <f t="shared" si="21"/>
        <v>5000</v>
      </c>
      <c r="F490" s="13">
        <f t="shared" si="22"/>
        <v>0</v>
      </c>
      <c r="G490" s="11">
        <f t="shared" si="23"/>
        <v>23830</v>
      </c>
      <c r="H490" s="1"/>
    </row>
    <row r="491" spans="1:8" ht="21" x14ac:dyDescent="0.35">
      <c r="A491" s="11">
        <v>490</v>
      </c>
      <c r="B491" s="14">
        <v>44436</v>
      </c>
      <c r="C491" s="12" t="s">
        <v>4</v>
      </c>
      <c r="D491" s="11">
        <v>6730</v>
      </c>
      <c r="E491" s="11">
        <f t="shared" si="21"/>
        <v>0</v>
      </c>
      <c r="F491" s="13">
        <f t="shared" si="22"/>
        <v>0</v>
      </c>
      <c r="G491" s="11">
        <f t="shared" si="23"/>
        <v>17100</v>
      </c>
      <c r="H491" s="1"/>
    </row>
    <row r="492" spans="1:8" ht="21" x14ac:dyDescent="0.35">
      <c r="A492" s="11">
        <v>491</v>
      </c>
      <c r="B492" s="14">
        <v>44437</v>
      </c>
      <c r="C492" s="12" t="s">
        <v>5</v>
      </c>
      <c r="D492" s="11">
        <v>5530</v>
      </c>
      <c r="E492" s="11">
        <f t="shared" si="21"/>
        <v>5000</v>
      </c>
      <c r="F492" s="13">
        <f t="shared" si="22"/>
        <v>0</v>
      </c>
      <c r="G492" s="11">
        <f t="shared" si="23"/>
        <v>16570</v>
      </c>
      <c r="H492" s="1"/>
    </row>
    <row r="493" spans="1:8" ht="21" x14ac:dyDescent="0.35">
      <c r="A493" s="11">
        <v>492</v>
      </c>
      <c r="B493" s="14">
        <v>44437</v>
      </c>
      <c r="C493" s="12" t="s">
        <v>7</v>
      </c>
      <c r="D493" s="11">
        <v>6600</v>
      </c>
      <c r="E493" s="11">
        <f t="shared" si="21"/>
        <v>0</v>
      </c>
      <c r="F493" s="13">
        <f t="shared" si="22"/>
        <v>0</v>
      </c>
      <c r="G493" s="11">
        <f t="shared" si="23"/>
        <v>9970</v>
      </c>
      <c r="H493" s="1"/>
    </row>
    <row r="494" spans="1:8" ht="21" x14ac:dyDescent="0.35">
      <c r="A494" s="11">
        <v>493</v>
      </c>
      <c r="B494" s="14">
        <v>44438</v>
      </c>
      <c r="C494" s="12" t="s">
        <v>5</v>
      </c>
      <c r="D494" s="11">
        <v>7740</v>
      </c>
      <c r="E494" s="11">
        <f t="shared" si="21"/>
        <v>12000</v>
      </c>
      <c r="F494" s="13">
        <f t="shared" si="22"/>
        <v>0</v>
      </c>
      <c r="G494" s="11">
        <f t="shared" si="23"/>
        <v>14230</v>
      </c>
      <c r="H494" s="1"/>
    </row>
    <row r="495" spans="1:8" ht="21" x14ac:dyDescent="0.35">
      <c r="A495" s="11">
        <v>494</v>
      </c>
      <c r="B495" s="14">
        <v>44438</v>
      </c>
      <c r="C495" s="12" t="s">
        <v>7</v>
      </c>
      <c r="D495" s="11">
        <v>3800</v>
      </c>
      <c r="E495" s="11">
        <f t="shared" si="21"/>
        <v>0</v>
      </c>
      <c r="F495" s="13">
        <f t="shared" si="22"/>
        <v>0</v>
      </c>
      <c r="G495" s="11">
        <f t="shared" si="23"/>
        <v>10430</v>
      </c>
      <c r="H495" s="1"/>
    </row>
    <row r="496" spans="1:8" ht="21" x14ac:dyDescent="0.35">
      <c r="A496" s="11">
        <v>495</v>
      </c>
      <c r="B496" s="14">
        <v>44438</v>
      </c>
      <c r="C496" s="12" t="s">
        <v>4</v>
      </c>
      <c r="D496" s="11">
        <v>7060</v>
      </c>
      <c r="E496" s="11">
        <f t="shared" si="21"/>
        <v>0</v>
      </c>
      <c r="F496" s="13">
        <f t="shared" si="22"/>
        <v>0</v>
      </c>
      <c r="G496" s="11">
        <f t="shared" si="23"/>
        <v>3370</v>
      </c>
      <c r="H496" s="1"/>
    </row>
    <row r="497" spans="1:8" ht="21" x14ac:dyDescent="0.35">
      <c r="A497" s="11">
        <v>496</v>
      </c>
      <c r="B497" s="14">
        <v>44439</v>
      </c>
      <c r="C497" s="12" t="s">
        <v>4</v>
      </c>
      <c r="D497" s="11">
        <v>4560</v>
      </c>
      <c r="E497" s="11">
        <f t="shared" si="21"/>
        <v>12000</v>
      </c>
      <c r="F497" s="13">
        <f t="shared" si="22"/>
        <v>0</v>
      </c>
      <c r="G497" s="11">
        <f t="shared" si="23"/>
        <v>10810</v>
      </c>
      <c r="H497" s="1"/>
    </row>
    <row r="498" spans="1:8" ht="21" x14ac:dyDescent="0.35">
      <c r="A498" s="11">
        <v>497</v>
      </c>
      <c r="B498" s="14">
        <v>44440</v>
      </c>
      <c r="C498" s="12" t="s">
        <v>4</v>
      </c>
      <c r="D498" s="11">
        <v>4620</v>
      </c>
      <c r="E498" s="11">
        <f t="shared" si="21"/>
        <v>12000</v>
      </c>
      <c r="F498" s="13">
        <f t="shared" si="22"/>
        <v>0</v>
      </c>
      <c r="G498" s="11">
        <f t="shared" si="23"/>
        <v>18190</v>
      </c>
      <c r="H498" s="1"/>
    </row>
    <row r="499" spans="1:8" ht="21" x14ac:dyDescent="0.35">
      <c r="A499" s="11">
        <v>498</v>
      </c>
      <c r="B499" s="14">
        <v>44440</v>
      </c>
      <c r="C499" s="12" t="s">
        <v>7</v>
      </c>
      <c r="D499" s="11">
        <v>1530</v>
      </c>
      <c r="E499" s="11">
        <f t="shared" si="21"/>
        <v>0</v>
      </c>
      <c r="F499" s="13">
        <f t="shared" si="22"/>
        <v>0</v>
      </c>
      <c r="G499" s="11">
        <f t="shared" si="23"/>
        <v>16660</v>
      </c>
      <c r="H499" s="1"/>
    </row>
    <row r="500" spans="1:8" ht="21" x14ac:dyDescent="0.35">
      <c r="A500" s="11">
        <v>499</v>
      </c>
      <c r="B500" s="14">
        <v>44441</v>
      </c>
      <c r="C500" s="12" t="s">
        <v>4</v>
      </c>
      <c r="D500" s="11">
        <v>6920</v>
      </c>
      <c r="E500" s="11">
        <f t="shared" si="21"/>
        <v>12000</v>
      </c>
      <c r="F500" s="13">
        <f t="shared" si="22"/>
        <v>0</v>
      </c>
      <c r="G500" s="11">
        <f t="shared" si="23"/>
        <v>21740</v>
      </c>
      <c r="H500" s="1"/>
    </row>
    <row r="501" spans="1:8" ht="21" x14ac:dyDescent="0.35">
      <c r="A501" s="11">
        <v>500</v>
      </c>
      <c r="B501" s="14">
        <v>44441</v>
      </c>
      <c r="C501" s="12" t="s">
        <v>6</v>
      </c>
      <c r="D501" s="11">
        <v>4100</v>
      </c>
      <c r="E501" s="11">
        <f t="shared" si="21"/>
        <v>0</v>
      </c>
      <c r="F501" s="13">
        <f t="shared" si="22"/>
        <v>0</v>
      </c>
      <c r="G501" s="11">
        <f t="shared" si="23"/>
        <v>17640</v>
      </c>
      <c r="H501" s="1"/>
    </row>
    <row r="502" spans="1:8" ht="21" x14ac:dyDescent="0.35">
      <c r="A502" s="11">
        <v>501</v>
      </c>
      <c r="B502" s="14">
        <v>44442</v>
      </c>
      <c r="C502" s="12" t="s">
        <v>5</v>
      </c>
      <c r="D502" s="11">
        <v>2870</v>
      </c>
      <c r="E502" s="11">
        <f t="shared" si="21"/>
        <v>12000</v>
      </c>
      <c r="F502" s="13">
        <f t="shared" si="22"/>
        <v>0</v>
      </c>
      <c r="G502" s="11">
        <f t="shared" si="23"/>
        <v>26770</v>
      </c>
      <c r="H502" s="1"/>
    </row>
    <row r="503" spans="1:8" ht="21" x14ac:dyDescent="0.35">
      <c r="A503" s="11">
        <v>502</v>
      </c>
      <c r="B503" s="14">
        <v>44442</v>
      </c>
      <c r="C503" s="12" t="s">
        <v>4</v>
      </c>
      <c r="D503" s="11">
        <v>1160</v>
      </c>
      <c r="E503" s="11">
        <f t="shared" si="21"/>
        <v>0</v>
      </c>
      <c r="F503" s="13">
        <f t="shared" si="22"/>
        <v>0</v>
      </c>
      <c r="G503" s="11">
        <f t="shared" si="23"/>
        <v>25610</v>
      </c>
      <c r="H503" s="1"/>
    </row>
    <row r="504" spans="1:8" ht="21" x14ac:dyDescent="0.35">
      <c r="A504" s="11">
        <v>503</v>
      </c>
      <c r="B504" s="14">
        <v>44442</v>
      </c>
      <c r="C504" s="12" t="s">
        <v>6</v>
      </c>
      <c r="D504" s="11">
        <v>8460</v>
      </c>
      <c r="E504" s="11">
        <f t="shared" si="21"/>
        <v>0</v>
      </c>
      <c r="F504" s="13">
        <f t="shared" si="22"/>
        <v>0</v>
      </c>
      <c r="G504" s="11">
        <f t="shared" si="23"/>
        <v>17150</v>
      </c>
      <c r="H504" s="1"/>
    </row>
    <row r="505" spans="1:8" ht="21" x14ac:dyDescent="0.35">
      <c r="A505" s="11">
        <v>504</v>
      </c>
      <c r="B505" s="14">
        <v>44443</v>
      </c>
      <c r="C505" s="12" t="s">
        <v>5</v>
      </c>
      <c r="D505" s="11">
        <v>6880</v>
      </c>
      <c r="E505" s="11">
        <f t="shared" si="21"/>
        <v>5000</v>
      </c>
      <c r="F505" s="13">
        <f t="shared" si="22"/>
        <v>0</v>
      </c>
      <c r="G505" s="11">
        <f t="shared" si="23"/>
        <v>15270</v>
      </c>
      <c r="H505" s="1"/>
    </row>
    <row r="506" spans="1:8" ht="21" x14ac:dyDescent="0.35">
      <c r="A506" s="11">
        <v>505</v>
      </c>
      <c r="B506" s="14">
        <v>44444</v>
      </c>
      <c r="C506" s="12" t="s">
        <v>7</v>
      </c>
      <c r="D506" s="11">
        <v>3610</v>
      </c>
      <c r="E506" s="11">
        <f t="shared" si="21"/>
        <v>5000</v>
      </c>
      <c r="F506" s="13">
        <f t="shared" si="22"/>
        <v>0</v>
      </c>
      <c r="G506" s="11">
        <f t="shared" si="23"/>
        <v>16660</v>
      </c>
      <c r="H506" s="1"/>
    </row>
    <row r="507" spans="1:8" ht="21" x14ac:dyDescent="0.35">
      <c r="A507" s="11">
        <v>506</v>
      </c>
      <c r="B507" s="14">
        <v>44445</v>
      </c>
      <c r="C507" s="12" t="s">
        <v>6</v>
      </c>
      <c r="D507" s="11">
        <v>2400</v>
      </c>
      <c r="E507" s="11">
        <f t="shared" si="21"/>
        <v>12000</v>
      </c>
      <c r="F507" s="13">
        <f t="shared" si="22"/>
        <v>0</v>
      </c>
      <c r="G507" s="11">
        <f t="shared" si="23"/>
        <v>26260</v>
      </c>
      <c r="H507" s="1"/>
    </row>
    <row r="508" spans="1:8" ht="21" x14ac:dyDescent="0.35">
      <c r="A508" s="11">
        <v>507</v>
      </c>
      <c r="B508" s="14">
        <v>44446</v>
      </c>
      <c r="C508" s="12" t="s">
        <v>5</v>
      </c>
      <c r="D508" s="11">
        <v>2660</v>
      </c>
      <c r="E508" s="11">
        <f t="shared" si="21"/>
        <v>12000</v>
      </c>
      <c r="F508" s="13">
        <f t="shared" si="22"/>
        <v>0</v>
      </c>
      <c r="G508" s="11">
        <f t="shared" si="23"/>
        <v>35600</v>
      </c>
      <c r="H508" s="1"/>
    </row>
    <row r="509" spans="1:8" ht="21" x14ac:dyDescent="0.35">
      <c r="A509" s="11">
        <v>508</v>
      </c>
      <c r="B509" s="14">
        <v>44447</v>
      </c>
      <c r="C509" s="12" t="s">
        <v>7</v>
      </c>
      <c r="D509" s="11">
        <v>9310</v>
      </c>
      <c r="E509" s="11">
        <f t="shared" si="21"/>
        <v>12000</v>
      </c>
      <c r="F509" s="13">
        <f t="shared" si="22"/>
        <v>0</v>
      </c>
      <c r="G509" s="11">
        <f t="shared" si="23"/>
        <v>38290</v>
      </c>
      <c r="H509" s="1"/>
    </row>
    <row r="510" spans="1:8" ht="21" x14ac:dyDescent="0.35">
      <c r="A510" s="11">
        <v>509</v>
      </c>
      <c r="B510" s="14">
        <v>44447</v>
      </c>
      <c r="C510" s="12" t="s">
        <v>5</v>
      </c>
      <c r="D510" s="11">
        <v>3980</v>
      </c>
      <c r="E510" s="11">
        <f t="shared" si="21"/>
        <v>0</v>
      </c>
      <c r="F510" s="13">
        <f t="shared" si="22"/>
        <v>0</v>
      </c>
      <c r="G510" s="11">
        <f t="shared" si="23"/>
        <v>34310</v>
      </c>
      <c r="H510" s="1"/>
    </row>
    <row r="511" spans="1:8" ht="21" x14ac:dyDescent="0.35">
      <c r="A511" s="11">
        <v>510</v>
      </c>
      <c r="B511" s="14">
        <v>44448</v>
      </c>
      <c r="C511" s="12" t="s">
        <v>6</v>
      </c>
      <c r="D511" s="11">
        <v>7000</v>
      </c>
      <c r="E511" s="11">
        <f t="shared" si="21"/>
        <v>12000</v>
      </c>
      <c r="F511" s="13">
        <f t="shared" si="22"/>
        <v>0</v>
      </c>
      <c r="G511" s="11">
        <f t="shared" si="23"/>
        <v>39310</v>
      </c>
      <c r="H511" s="1"/>
    </row>
    <row r="512" spans="1:8" ht="21" x14ac:dyDescent="0.35">
      <c r="A512" s="11">
        <v>511</v>
      </c>
      <c r="B512" s="14">
        <v>44448</v>
      </c>
      <c r="C512" s="12" t="s">
        <v>5</v>
      </c>
      <c r="D512" s="11">
        <v>4660</v>
      </c>
      <c r="E512" s="11">
        <f t="shared" si="21"/>
        <v>0</v>
      </c>
      <c r="F512" s="13">
        <f t="shared" si="22"/>
        <v>0</v>
      </c>
      <c r="G512" s="11">
        <f t="shared" si="23"/>
        <v>34650</v>
      </c>
      <c r="H512" s="1"/>
    </row>
    <row r="513" spans="1:8" ht="21" x14ac:dyDescent="0.35">
      <c r="A513" s="11">
        <v>512</v>
      </c>
      <c r="B513" s="14">
        <v>44448</v>
      </c>
      <c r="C513" s="12" t="s">
        <v>4</v>
      </c>
      <c r="D513" s="11">
        <v>6620</v>
      </c>
      <c r="E513" s="11">
        <f t="shared" si="21"/>
        <v>0</v>
      </c>
      <c r="F513" s="13">
        <f t="shared" si="22"/>
        <v>0</v>
      </c>
      <c r="G513" s="11">
        <f t="shared" si="23"/>
        <v>28030</v>
      </c>
      <c r="H513" s="1"/>
    </row>
    <row r="514" spans="1:8" ht="21" x14ac:dyDescent="0.35">
      <c r="A514" s="11">
        <v>513</v>
      </c>
      <c r="B514" s="14">
        <v>44449</v>
      </c>
      <c r="C514" s="12" t="s">
        <v>6</v>
      </c>
      <c r="D514" s="11">
        <v>1690</v>
      </c>
      <c r="E514" s="11">
        <f t="shared" si="21"/>
        <v>12000</v>
      </c>
      <c r="F514" s="13">
        <f t="shared" si="22"/>
        <v>0</v>
      </c>
      <c r="G514" s="11">
        <f t="shared" si="23"/>
        <v>38340</v>
      </c>
      <c r="H514" s="1"/>
    </row>
    <row r="515" spans="1:8" ht="21" x14ac:dyDescent="0.35">
      <c r="A515" s="11">
        <v>514</v>
      </c>
      <c r="B515" s="14">
        <v>44449</v>
      </c>
      <c r="C515" s="12" t="s">
        <v>7</v>
      </c>
      <c r="D515" s="11">
        <v>6080</v>
      </c>
      <c r="E515" s="11">
        <f t="shared" si="21"/>
        <v>0</v>
      </c>
      <c r="F515" s="13">
        <f t="shared" si="22"/>
        <v>0</v>
      </c>
      <c r="G515" s="11">
        <f t="shared" si="23"/>
        <v>32260</v>
      </c>
      <c r="H515" s="1"/>
    </row>
    <row r="516" spans="1:8" ht="21" x14ac:dyDescent="0.35">
      <c r="A516" s="11">
        <v>515</v>
      </c>
      <c r="B516" s="14">
        <v>44450</v>
      </c>
      <c r="C516" s="12" t="s">
        <v>4</v>
      </c>
      <c r="D516" s="11">
        <v>1970</v>
      </c>
      <c r="E516" s="11">
        <f t="shared" ref="E516:E579" si="24">IF(B516-B515 &lt;&gt; 0, IF(WEEKDAY(B516,2) &lt; 6,$I$2,5000),0)</f>
        <v>5000</v>
      </c>
      <c r="F516" s="13">
        <f t="shared" ref="F516:F579" si="25">IF(G515 + E516 &lt;D516,1,0)</f>
        <v>0</v>
      </c>
      <c r="G516" s="11">
        <f t="shared" ref="G516:G579" si="26">$G515 + $E516 - IF($F516 = 0, $D516,0)</f>
        <v>35290</v>
      </c>
      <c r="H516" s="1"/>
    </row>
    <row r="517" spans="1:8" ht="21" x14ac:dyDescent="0.35">
      <c r="A517" s="11">
        <v>516</v>
      </c>
      <c r="B517" s="14">
        <v>44450</v>
      </c>
      <c r="C517" s="12" t="s">
        <v>6</v>
      </c>
      <c r="D517" s="11">
        <v>4320</v>
      </c>
      <c r="E517" s="11">
        <f t="shared" si="24"/>
        <v>0</v>
      </c>
      <c r="F517" s="13">
        <f t="shared" si="25"/>
        <v>0</v>
      </c>
      <c r="G517" s="11">
        <f t="shared" si="26"/>
        <v>30970</v>
      </c>
      <c r="H517" s="1"/>
    </row>
    <row r="518" spans="1:8" ht="21" x14ac:dyDescent="0.35">
      <c r="A518" s="11">
        <v>517</v>
      </c>
      <c r="B518" s="14">
        <v>44450</v>
      </c>
      <c r="C518" s="12" t="s">
        <v>5</v>
      </c>
      <c r="D518" s="11">
        <v>3310</v>
      </c>
      <c r="E518" s="11">
        <f t="shared" si="24"/>
        <v>0</v>
      </c>
      <c r="F518" s="13">
        <f t="shared" si="25"/>
        <v>0</v>
      </c>
      <c r="G518" s="11">
        <f t="shared" si="26"/>
        <v>27660</v>
      </c>
      <c r="H518" s="1"/>
    </row>
    <row r="519" spans="1:8" ht="21" x14ac:dyDescent="0.35">
      <c r="A519" s="11">
        <v>518</v>
      </c>
      <c r="B519" s="14">
        <v>44451</v>
      </c>
      <c r="C519" s="12" t="s">
        <v>7</v>
      </c>
      <c r="D519" s="11">
        <v>3550</v>
      </c>
      <c r="E519" s="11">
        <f t="shared" si="24"/>
        <v>5000</v>
      </c>
      <c r="F519" s="13">
        <f t="shared" si="25"/>
        <v>0</v>
      </c>
      <c r="G519" s="11">
        <f t="shared" si="26"/>
        <v>29110</v>
      </c>
      <c r="H519" s="1"/>
    </row>
    <row r="520" spans="1:8" ht="21" x14ac:dyDescent="0.35">
      <c r="A520" s="11">
        <v>519</v>
      </c>
      <c r="B520" s="14">
        <v>44451</v>
      </c>
      <c r="C520" s="12" t="s">
        <v>4</v>
      </c>
      <c r="D520" s="11">
        <v>5210</v>
      </c>
      <c r="E520" s="11">
        <f t="shared" si="24"/>
        <v>0</v>
      </c>
      <c r="F520" s="13">
        <f t="shared" si="25"/>
        <v>0</v>
      </c>
      <c r="G520" s="11">
        <f t="shared" si="26"/>
        <v>23900</v>
      </c>
      <c r="H520" s="1"/>
    </row>
    <row r="521" spans="1:8" ht="21" x14ac:dyDescent="0.35">
      <c r="A521" s="11">
        <v>520</v>
      </c>
      <c r="B521" s="14">
        <v>44451</v>
      </c>
      <c r="C521" s="12" t="s">
        <v>5</v>
      </c>
      <c r="D521" s="11">
        <v>2990</v>
      </c>
      <c r="E521" s="11">
        <f t="shared" si="24"/>
        <v>0</v>
      </c>
      <c r="F521" s="13">
        <f t="shared" si="25"/>
        <v>0</v>
      </c>
      <c r="G521" s="11">
        <f t="shared" si="26"/>
        <v>20910</v>
      </c>
      <c r="H521" s="1"/>
    </row>
    <row r="522" spans="1:8" ht="21" x14ac:dyDescent="0.35">
      <c r="A522" s="11">
        <v>521</v>
      </c>
      <c r="B522" s="14">
        <v>44452</v>
      </c>
      <c r="C522" s="12" t="s">
        <v>6</v>
      </c>
      <c r="D522" s="11">
        <v>7890</v>
      </c>
      <c r="E522" s="11">
        <f t="shared" si="24"/>
        <v>12000</v>
      </c>
      <c r="F522" s="13">
        <f t="shared" si="25"/>
        <v>0</v>
      </c>
      <c r="G522" s="11">
        <f t="shared" si="26"/>
        <v>25020</v>
      </c>
      <c r="H522" s="1"/>
    </row>
    <row r="523" spans="1:8" ht="21" x14ac:dyDescent="0.35">
      <c r="A523" s="11">
        <v>522</v>
      </c>
      <c r="B523" s="14">
        <v>44452</v>
      </c>
      <c r="C523" s="12" t="s">
        <v>5</v>
      </c>
      <c r="D523" s="11">
        <v>3440</v>
      </c>
      <c r="E523" s="11">
        <f t="shared" si="24"/>
        <v>0</v>
      </c>
      <c r="F523" s="13">
        <f t="shared" si="25"/>
        <v>0</v>
      </c>
      <c r="G523" s="11">
        <f t="shared" si="26"/>
        <v>21580</v>
      </c>
      <c r="H523" s="1"/>
    </row>
    <row r="524" spans="1:8" ht="21" x14ac:dyDescent="0.35">
      <c r="A524" s="11">
        <v>523</v>
      </c>
      <c r="B524" s="14">
        <v>44452</v>
      </c>
      <c r="C524" s="12" t="s">
        <v>7</v>
      </c>
      <c r="D524" s="11">
        <v>6170</v>
      </c>
      <c r="E524" s="11">
        <f t="shared" si="24"/>
        <v>0</v>
      </c>
      <c r="F524" s="13">
        <f t="shared" si="25"/>
        <v>0</v>
      </c>
      <c r="G524" s="11">
        <f t="shared" si="26"/>
        <v>15410</v>
      </c>
      <c r="H524" s="1"/>
    </row>
    <row r="525" spans="1:8" ht="21" x14ac:dyDescent="0.35">
      <c r="A525" s="11">
        <v>524</v>
      </c>
      <c r="B525" s="14">
        <v>44453</v>
      </c>
      <c r="C525" s="12" t="s">
        <v>4</v>
      </c>
      <c r="D525" s="11">
        <v>8230</v>
      </c>
      <c r="E525" s="11">
        <f t="shared" si="24"/>
        <v>12000</v>
      </c>
      <c r="F525" s="13">
        <f t="shared" si="25"/>
        <v>0</v>
      </c>
      <c r="G525" s="11">
        <f t="shared" si="26"/>
        <v>19180</v>
      </c>
      <c r="H525" s="1"/>
    </row>
    <row r="526" spans="1:8" ht="21" x14ac:dyDescent="0.35">
      <c r="A526" s="11">
        <v>525</v>
      </c>
      <c r="B526" s="14">
        <v>44454</v>
      </c>
      <c r="C526" s="12" t="s">
        <v>5</v>
      </c>
      <c r="D526" s="11">
        <v>4710</v>
      </c>
      <c r="E526" s="11">
        <f t="shared" si="24"/>
        <v>12000</v>
      </c>
      <c r="F526" s="13">
        <f t="shared" si="25"/>
        <v>0</v>
      </c>
      <c r="G526" s="11">
        <f t="shared" si="26"/>
        <v>26470</v>
      </c>
      <c r="H526" s="1"/>
    </row>
    <row r="527" spans="1:8" ht="21" x14ac:dyDescent="0.35">
      <c r="A527" s="11">
        <v>526</v>
      </c>
      <c r="B527" s="14">
        <v>44454</v>
      </c>
      <c r="C527" s="12" t="s">
        <v>6</v>
      </c>
      <c r="D527" s="11">
        <v>5870</v>
      </c>
      <c r="E527" s="11">
        <f t="shared" si="24"/>
        <v>0</v>
      </c>
      <c r="F527" s="13">
        <f t="shared" si="25"/>
        <v>0</v>
      </c>
      <c r="G527" s="11">
        <f t="shared" si="26"/>
        <v>20600</v>
      </c>
      <c r="H527" s="1"/>
    </row>
    <row r="528" spans="1:8" ht="21" x14ac:dyDescent="0.35">
      <c r="A528" s="11">
        <v>527</v>
      </c>
      <c r="B528" s="14">
        <v>44454</v>
      </c>
      <c r="C528" s="12" t="s">
        <v>7</v>
      </c>
      <c r="D528" s="11">
        <v>4400</v>
      </c>
      <c r="E528" s="11">
        <f t="shared" si="24"/>
        <v>0</v>
      </c>
      <c r="F528" s="13">
        <f t="shared" si="25"/>
        <v>0</v>
      </c>
      <c r="G528" s="11">
        <f t="shared" si="26"/>
        <v>16200</v>
      </c>
      <c r="H528" s="1"/>
    </row>
    <row r="529" spans="1:8" ht="21" x14ac:dyDescent="0.35">
      <c r="A529" s="11">
        <v>528</v>
      </c>
      <c r="B529" s="14">
        <v>44455</v>
      </c>
      <c r="C529" s="12" t="s">
        <v>4</v>
      </c>
      <c r="D529" s="11">
        <v>9580</v>
      </c>
      <c r="E529" s="11">
        <f t="shared" si="24"/>
        <v>12000</v>
      </c>
      <c r="F529" s="13">
        <f t="shared" si="25"/>
        <v>0</v>
      </c>
      <c r="G529" s="11">
        <f t="shared" si="26"/>
        <v>18620</v>
      </c>
      <c r="H529" s="1"/>
    </row>
    <row r="530" spans="1:8" ht="21" x14ac:dyDescent="0.35">
      <c r="A530" s="11">
        <v>529</v>
      </c>
      <c r="B530" s="14">
        <v>44456</v>
      </c>
      <c r="C530" s="12" t="s">
        <v>5</v>
      </c>
      <c r="D530" s="11">
        <v>6730</v>
      </c>
      <c r="E530" s="11">
        <f t="shared" si="24"/>
        <v>12000</v>
      </c>
      <c r="F530" s="13">
        <f t="shared" si="25"/>
        <v>0</v>
      </c>
      <c r="G530" s="11">
        <f t="shared" si="26"/>
        <v>23890</v>
      </c>
      <c r="H530" s="1"/>
    </row>
    <row r="531" spans="1:8" ht="21" x14ac:dyDescent="0.35">
      <c r="A531" s="11">
        <v>530</v>
      </c>
      <c r="B531" s="14">
        <v>44456</v>
      </c>
      <c r="C531" s="12" t="s">
        <v>7</v>
      </c>
      <c r="D531" s="11">
        <v>3320</v>
      </c>
      <c r="E531" s="11">
        <f t="shared" si="24"/>
        <v>0</v>
      </c>
      <c r="F531" s="13">
        <f t="shared" si="25"/>
        <v>0</v>
      </c>
      <c r="G531" s="11">
        <f t="shared" si="26"/>
        <v>20570</v>
      </c>
      <c r="H531" s="1"/>
    </row>
    <row r="532" spans="1:8" ht="21" x14ac:dyDescent="0.35">
      <c r="A532" s="11">
        <v>531</v>
      </c>
      <c r="B532" s="14">
        <v>44456</v>
      </c>
      <c r="C532" s="12" t="s">
        <v>4</v>
      </c>
      <c r="D532" s="11">
        <v>7580</v>
      </c>
      <c r="E532" s="11">
        <f t="shared" si="24"/>
        <v>0</v>
      </c>
      <c r="F532" s="13">
        <f t="shared" si="25"/>
        <v>0</v>
      </c>
      <c r="G532" s="11">
        <f t="shared" si="26"/>
        <v>12990</v>
      </c>
      <c r="H532" s="1"/>
    </row>
    <row r="533" spans="1:8" ht="21" x14ac:dyDescent="0.35">
      <c r="A533" s="11">
        <v>532</v>
      </c>
      <c r="B533" s="14">
        <v>44457</v>
      </c>
      <c r="C533" s="12" t="s">
        <v>6</v>
      </c>
      <c r="D533" s="11">
        <v>7650</v>
      </c>
      <c r="E533" s="11">
        <f t="shared" si="24"/>
        <v>5000</v>
      </c>
      <c r="F533" s="13">
        <f t="shared" si="25"/>
        <v>0</v>
      </c>
      <c r="G533" s="11">
        <f t="shared" si="26"/>
        <v>10340</v>
      </c>
      <c r="H533" s="1"/>
    </row>
    <row r="534" spans="1:8" ht="21" x14ac:dyDescent="0.35">
      <c r="A534" s="11">
        <v>533</v>
      </c>
      <c r="B534" s="14">
        <v>44457</v>
      </c>
      <c r="C534" s="12" t="s">
        <v>5</v>
      </c>
      <c r="D534" s="11">
        <v>2640</v>
      </c>
      <c r="E534" s="11">
        <f t="shared" si="24"/>
        <v>0</v>
      </c>
      <c r="F534" s="13">
        <f t="shared" si="25"/>
        <v>0</v>
      </c>
      <c r="G534" s="11">
        <f t="shared" si="26"/>
        <v>7700</v>
      </c>
      <c r="H534" s="1"/>
    </row>
    <row r="535" spans="1:8" ht="21" x14ac:dyDescent="0.35">
      <c r="A535" s="11">
        <v>534</v>
      </c>
      <c r="B535" s="14">
        <v>44458</v>
      </c>
      <c r="C535" s="12" t="s">
        <v>7</v>
      </c>
      <c r="D535" s="11">
        <v>9750</v>
      </c>
      <c r="E535" s="11">
        <f t="shared" si="24"/>
        <v>5000</v>
      </c>
      <c r="F535" s="13">
        <f t="shared" si="25"/>
        <v>0</v>
      </c>
      <c r="G535" s="11">
        <f t="shared" si="26"/>
        <v>2950</v>
      </c>
      <c r="H535" s="1"/>
    </row>
    <row r="536" spans="1:8" ht="21" x14ac:dyDescent="0.35">
      <c r="A536" s="11">
        <v>535</v>
      </c>
      <c r="B536" s="14">
        <v>44458</v>
      </c>
      <c r="C536" s="12" t="s">
        <v>5</v>
      </c>
      <c r="D536" s="11">
        <v>9860</v>
      </c>
      <c r="E536" s="11">
        <f t="shared" si="24"/>
        <v>0</v>
      </c>
      <c r="F536" s="13">
        <f t="shared" si="25"/>
        <v>1</v>
      </c>
      <c r="G536" s="11">
        <f t="shared" si="26"/>
        <v>2950</v>
      </c>
      <c r="H536" s="1"/>
    </row>
    <row r="537" spans="1:8" ht="21" x14ac:dyDescent="0.35">
      <c r="A537" s="11">
        <v>536</v>
      </c>
      <c r="B537" s="14">
        <v>44458</v>
      </c>
      <c r="C537" s="12" t="s">
        <v>6</v>
      </c>
      <c r="D537" s="11">
        <v>8160</v>
      </c>
      <c r="E537" s="11">
        <f t="shared" si="24"/>
        <v>0</v>
      </c>
      <c r="F537" s="13">
        <f t="shared" si="25"/>
        <v>1</v>
      </c>
      <c r="G537" s="11">
        <f t="shared" si="26"/>
        <v>2950</v>
      </c>
      <c r="H537" s="1"/>
    </row>
    <row r="538" spans="1:8" ht="21" x14ac:dyDescent="0.35">
      <c r="A538" s="11">
        <v>537</v>
      </c>
      <c r="B538" s="14">
        <v>44459</v>
      </c>
      <c r="C538" s="12" t="s">
        <v>4</v>
      </c>
      <c r="D538" s="11">
        <v>6280</v>
      </c>
      <c r="E538" s="11">
        <f t="shared" si="24"/>
        <v>12000</v>
      </c>
      <c r="F538" s="13">
        <f t="shared" si="25"/>
        <v>0</v>
      </c>
      <c r="G538" s="11">
        <f t="shared" si="26"/>
        <v>8670</v>
      </c>
      <c r="H538" s="1"/>
    </row>
    <row r="539" spans="1:8" ht="21" x14ac:dyDescent="0.35">
      <c r="A539" s="11">
        <v>538</v>
      </c>
      <c r="B539" s="14">
        <v>44459</v>
      </c>
      <c r="C539" s="12" t="s">
        <v>7</v>
      </c>
      <c r="D539" s="11">
        <v>6490</v>
      </c>
      <c r="E539" s="11">
        <f t="shared" si="24"/>
        <v>0</v>
      </c>
      <c r="F539" s="13">
        <f t="shared" si="25"/>
        <v>0</v>
      </c>
      <c r="G539" s="11">
        <f t="shared" si="26"/>
        <v>2180</v>
      </c>
      <c r="H539" s="1"/>
    </row>
    <row r="540" spans="1:8" ht="21" x14ac:dyDescent="0.35">
      <c r="A540" s="11">
        <v>539</v>
      </c>
      <c r="B540" s="14">
        <v>44460</v>
      </c>
      <c r="C540" s="12" t="s">
        <v>4</v>
      </c>
      <c r="D540" s="11">
        <v>4110</v>
      </c>
      <c r="E540" s="11">
        <f t="shared" si="24"/>
        <v>12000</v>
      </c>
      <c r="F540" s="13">
        <f t="shared" si="25"/>
        <v>0</v>
      </c>
      <c r="G540" s="11">
        <f t="shared" si="26"/>
        <v>10070</v>
      </c>
      <c r="H540" s="1"/>
    </row>
    <row r="541" spans="1:8" ht="21" x14ac:dyDescent="0.35">
      <c r="A541" s="11">
        <v>540</v>
      </c>
      <c r="B541" s="14">
        <v>44460</v>
      </c>
      <c r="C541" s="12" t="s">
        <v>7</v>
      </c>
      <c r="D541" s="11">
        <v>3140</v>
      </c>
      <c r="E541" s="11">
        <f t="shared" si="24"/>
        <v>0</v>
      </c>
      <c r="F541" s="13">
        <f t="shared" si="25"/>
        <v>0</v>
      </c>
      <c r="G541" s="11">
        <f t="shared" si="26"/>
        <v>6930</v>
      </c>
      <c r="H541" s="1"/>
    </row>
    <row r="542" spans="1:8" ht="21" x14ac:dyDescent="0.35">
      <c r="A542" s="11">
        <v>541</v>
      </c>
      <c r="B542" s="14">
        <v>44461</v>
      </c>
      <c r="C542" s="12" t="s">
        <v>7</v>
      </c>
      <c r="D542" s="11">
        <v>3550</v>
      </c>
      <c r="E542" s="11">
        <f t="shared" si="24"/>
        <v>12000</v>
      </c>
      <c r="F542" s="13">
        <f t="shared" si="25"/>
        <v>0</v>
      </c>
      <c r="G542" s="11">
        <f t="shared" si="26"/>
        <v>15380</v>
      </c>
      <c r="H542" s="1"/>
    </row>
    <row r="543" spans="1:8" ht="21" x14ac:dyDescent="0.35">
      <c r="A543" s="11">
        <v>542</v>
      </c>
      <c r="B543" s="14">
        <v>44461</v>
      </c>
      <c r="C543" s="12" t="s">
        <v>6</v>
      </c>
      <c r="D543" s="11">
        <v>1280</v>
      </c>
      <c r="E543" s="11">
        <f t="shared" si="24"/>
        <v>0</v>
      </c>
      <c r="F543" s="13">
        <f t="shared" si="25"/>
        <v>0</v>
      </c>
      <c r="G543" s="11">
        <f t="shared" si="26"/>
        <v>14100</v>
      </c>
      <c r="H543" s="1"/>
    </row>
    <row r="544" spans="1:8" ht="21" x14ac:dyDescent="0.35">
      <c r="A544" s="11">
        <v>543</v>
      </c>
      <c r="B544" s="14">
        <v>44462</v>
      </c>
      <c r="C544" s="12" t="s">
        <v>6</v>
      </c>
      <c r="D544" s="11">
        <v>8360</v>
      </c>
      <c r="E544" s="11">
        <f t="shared" si="24"/>
        <v>12000</v>
      </c>
      <c r="F544" s="13">
        <f t="shared" si="25"/>
        <v>0</v>
      </c>
      <c r="G544" s="11">
        <f t="shared" si="26"/>
        <v>17740</v>
      </c>
      <c r="H544" s="1"/>
    </row>
    <row r="545" spans="1:8" ht="21" x14ac:dyDescent="0.35">
      <c r="A545" s="11">
        <v>544</v>
      </c>
      <c r="B545" s="14">
        <v>44463</v>
      </c>
      <c r="C545" s="12" t="s">
        <v>7</v>
      </c>
      <c r="D545" s="11">
        <v>2930</v>
      </c>
      <c r="E545" s="11">
        <f t="shared" si="24"/>
        <v>12000</v>
      </c>
      <c r="F545" s="13">
        <f t="shared" si="25"/>
        <v>0</v>
      </c>
      <c r="G545" s="11">
        <f t="shared" si="26"/>
        <v>26810</v>
      </c>
      <c r="H545" s="1"/>
    </row>
    <row r="546" spans="1:8" ht="21" x14ac:dyDescent="0.35">
      <c r="A546" s="11">
        <v>545</v>
      </c>
      <c r="B546" s="14">
        <v>44463</v>
      </c>
      <c r="C546" s="12" t="s">
        <v>6</v>
      </c>
      <c r="D546" s="11">
        <v>9920</v>
      </c>
      <c r="E546" s="11">
        <f t="shared" si="24"/>
        <v>0</v>
      </c>
      <c r="F546" s="13">
        <f t="shared" si="25"/>
        <v>0</v>
      </c>
      <c r="G546" s="11">
        <f t="shared" si="26"/>
        <v>16890</v>
      </c>
      <c r="H546" s="1"/>
    </row>
    <row r="547" spans="1:8" ht="21" x14ac:dyDescent="0.35">
      <c r="A547" s="11">
        <v>546</v>
      </c>
      <c r="B547" s="14">
        <v>44464</v>
      </c>
      <c r="C547" s="12" t="s">
        <v>6</v>
      </c>
      <c r="D547" s="11">
        <v>3140</v>
      </c>
      <c r="E547" s="11">
        <f t="shared" si="24"/>
        <v>5000</v>
      </c>
      <c r="F547" s="13">
        <f t="shared" si="25"/>
        <v>0</v>
      </c>
      <c r="G547" s="11">
        <f t="shared" si="26"/>
        <v>18750</v>
      </c>
      <c r="H547" s="1"/>
    </row>
    <row r="548" spans="1:8" ht="21" x14ac:dyDescent="0.35">
      <c r="A548" s="11">
        <v>547</v>
      </c>
      <c r="B548" s="14">
        <v>44465</v>
      </c>
      <c r="C548" s="12" t="s">
        <v>4</v>
      </c>
      <c r="D548" s="11">
        <v>1010</v>
      </c>
      <c r="E548" s="11">
        <f t="shared" si="24"/>
        <v>5000</v>
      </c>
      <c r="F548" s="13">
        <f t="shared" si="25"/>
        <v>0</v>
      </c>
      <c r="G548" s="11">
        <f t="shared" si="26"/>
        <v>22740</v>
      </c>
      <c r="H548" s="1"/>
    </row>
    <row r="549" spans="1:8" ht="21" x14ac:dyDescent="0.35">
      <c r="A549" s="11">
        <v>548</v>
      </c>
      <c r="B549" s="14">
        <v>44466</v>
      </c>
      <c r="C549" s="12" t="s">
        <v>6</v>
      </c>
      <c r="D549" s="11">
        <v>9210</v>
      </c>
      <c r="E549" s="11">
        <f t="shared" si="24"/>
        <v>12000</v>
      </c>
      <c r="F549" s="13">
        <f t="shared" si="25"/>
        <v>0</v>
      </c>
      <c r="G549" s="11">
        <f t="shared" si="26"/>
        <v>25530</v>
      </c>
      <c r="H549" s="1"/>
    </row>
    <row r="550" spans="1:8" ht="21" x14ac:dyDescent="0.35">
      <c r="A550" s="11">
        <v>549</v>
      </c>
      <c r="B550" s="14">
        <v>44466</v>
      </c>
      <c r="C550" s="12" t="s">
        <v>7</v>
      </c>
      <c r="D550" s="11">
        <v>1880</v>
      </c>
      <c r="E550" s="11">
        <f t="shared" si="24"/>
        <v>0</v>
      </c>
      <c r="F550" s="13">
        <f t="shared" si="25"/>
        <v>0</v>
      </c>
      <c r="G550" s="11">
        <f t="shared" si="26"/>
        <v>23650</v>
      </c>
      <c r="H550" s="1"/>
    </row>
    <row r="551" spans="1:8" ht="21" x14ac:dyDescent="0.35">
      <c r="A551" s="11">
        <v>550</v>
      </c>
      <c r="B551" s="14">
        <v>44467</v>
      </c>
      <c r="C551" s="12" t="s">
        <v>5</v>
      </c>
      <c r="D551" s="11">
        <v>5080</v>
      </c>
      <c r="E551" s="11">
        <f t="shared" si="24"/>
        <v>12000</v>
      </c>
      <c r="F551" s="13">
        <f t="shared" si="25"/>
        <v>0</v>
      </c>
      <c r="G551" s="11">
        <f t="shared" si="26"/>
        <v>30570</v>
      </c>
      <c r="H551" s="1"/>
    </row>
    <row r="552" spans="1:8" ht="21" x14ac:dyDescent="0.35">
      <c r="A552" s="11">
        <v>551</v>
      </c>
      <c r="B552" s="14">
        <v>44467</v>
      </c>
      <c r="C552" s="12" t="s">
        <v>7</v>
      </c>
      <c r="D552" s="11">
        <v>6540</v>
      </c>
      <c r="E552" s="11">
        <f t="shared" si="24"/>
        <v>0</v>
      </c>
      <c r="F552" s="13">
        <f t="shared" si="25"/>
        <v>0</v>
      </c>
      <c r="G552" s="11">
        <f t="shared" si="26"/>
        <v>24030</v>
      </c>
      <c r="H552" s="1"/>
    </row>
    <row r="553" spans="1:8" ht="21" x14ac:dyDescent="0.35">
      <c r="A553" s="11">
        <v>552</v>
      </c>
      <c r="B553" s="14">
        <v>44468</v>
      </c>
      <c r="C553" s="12" t="s">
        <v>6</v>
      </c>
      <c r="D553" s="11">
        <v>3250</v>
      </c>
      <c r="E553" s="11">
        <f t="shared" si="24"/>
        <v>12000</v>
      </c>
      <c r="F553" s="13">
        <f t="shared" si="25"/>
        <v>0</v>
      </c>
      <c r="G553" s="11">
        <f t="shared" si="26"/>
        <v>32780</v>
      </c>
      <c r="H553" s="1"/>
    </row>
    <row r="554" spans="1:8" ht="21" x14ac:dyDescent="0.35">
      <c r="A554" s="11">
        <v>553</v>
      </c>
      <c r="B554" s="14">
        <v>44469</v>
      </c>
      <c r="C554" s="12" t="s">
        <v>4</v>
      </c>
      <c r="D554" s="11">
        <v>5080</v>
      </c>
      <c r="E554" s="11">
        <f t="shared" si="24"/>
        <v>12000</v>
      </c>
      <c r="F554" s="13">
        <f t="shared" si="25"/>
        <v>0</v>
      </c>
      <c r="G554" s="11">
        <f t="shared" si="26"/>
        <v>39700</v>
      </c>
      <c r="H554" s="1"/>
    </row>
    <row r="555" spans="1:8" ht="21" x14ac:dyDescent="0.35">
      <c r="A555" s="11">
        <v>554</v>
      </c>
      <c r="B555" s="14">
        <v>44469</v>
      </c>
      <c r="C555" s="12" t="s">
        <v>5</v>
      </c>
      <c r="D555" s="11">
        <v>7660</v>
      </c>
      <c r="E555" s="11">
        <f t="shared" si="24"/>
        <v>0</v>
      </c>
      <c r="F555" s="13">
        <f t="shared" si="25"/>
        <v>0</v>
      </c>
      <c r="G555" s="11">
        <f t="shared" si="26"/>
        <v>32040</v>
      </c>
      <c r="H555" s="1"/>
    </row>
    <row r="556" spans="1:8" ht="21" x14ac:dyDescent="0.35">
      <c r="A556" s="11">
        <v>555</v>
      </c>
      <c r="B556" s="14">
        <v>44470</v>
      </c>
      <c r="C556" s="12" t="s">
        <v>7</v>
      </c>
      <c r="D556" s="11">
        <v>7840</v>
      </c>
      <c r="E556" s="11">
        <f t="shared" si="24"/>
        <v>12000</v>
      </c>
      <c r="F556" s="13">
        <f t="shared" si="25"/>
        <v>0</v>
      </c>
      <c r="G556" s="11">
        <f t="shared" si="26"/>
        <v>36200</v>
      </c>
      <c r="H556" s="1"/>
    </row>
    <row r="557" spans="1:8" ht="21" x14ac:dyDescent="0.35">
      <c r="A557" s="11">
        <v>556</v>
      </c>
      <c r="B557" s="14">
        <v>44470</v>
      </c>
      <c r="C557" s="12" t="s">
        <v>6</v>
      </c>
      <c r="D557" s="11">
        <v>2060</v>
      </c>
      <c r="E557" s="11">
        <f t="shared" si="24"/>
        <v>0</v>
      </c>
      <c r="F557" s="13">
        <f t="shared" si="25"/>
        <v>0</v>
      </c>
      <c r="G557" s="11">
        <f t="shared" si="26"/>
        <v>34140</v>
      </c>
      <c r="H557" s="1"/>
    </row>
    <row r="558" spans="1:8" ht="21" x14ac:dyDescent="0.35">
      <c r="A558" s="11">
        <v>557</v>
      </c>
      <c r="B558" s="14">
        <v>44471</v>
      </c>
      <c r="C558" s="12" t="s">
        <v>5</v>
      </c>
      <c r="D558" s="11">
        <v>1010</v>
      </c>
      <c r="E558" s="11">
        <f t="shared" si="24"/>
        <v>5000</v>
      </c>
      <c r="F558" s="13">
        <f t="shared" si="25"/>
        <v>0</v>
      </c>
      <c r="G558" s="11">
        <f t="shared" si="26"/>
        <v>38130</v>
      </c>
      <c r="H558" s="1"/>
    </row>
    <row r="559" spans="1:8" ht="21" x14ac:dyDescent="0.35">
      <c r="A559" s="11">
        <v>558</v>
      </c>
      <c r="B559" s="14">
        <v>44472</v>
      </c>
      <c r="C559" s="12" t="s">
        <v>5</v>
      </c>
      <c r="D559" s="11">
        <v>7540</v>
      </c>
      <c r="E559" s="11">
        <f t="shared" si="24"/>
        <v>5000</v>
      </c>
      <c r="F559" s="13">
        <f t="shared" si="25"/>
        <v>0</v>
      </c>
      <c r="G559" s="11">
        <f t="shared" si="26"/>
        <v>35590</v>
      </c>
      <c r="H559" s="1"/>
    </row>
    <row r="560" spans="1:8" ht="21" x14ac:dyDescent="0.35">
      <c r="A560" s="11">
        <v>559</v>
      </c>
      <c r="B560" s="14">
        <v>44472</v>
      </c>
      <c r="C560" s="12" t="s">
        <v>7</v>
      </c>
      <c r="D560" s="11">
        <v>6350</v>
      </c>
      <c r="E560" s="11">
        <f t="shared" si="24"/>
        <v>0</v>
      </c>
      <c r="F560" s="13">
        <f t="shared" si="25"/>
        <v>0</v>
      </c>
      <c r="G560" s="11">
        <f t="shared" si="26"/>
        <v>29240</v>
      </c>
      <c r="H560" s="1"/>
    </row>
    <row r="561" spans="1:8" ht="21" x14ac:dyDescent="0.35">
      <c r="A561" s="11">
        <v>560</v>
      </c>
      <c r="B561" s="14">
        <v>44472</v>
      </c>
      <c r="C561" s="12" t="s">
        <v>4</v>
      </c>
      <c r="D561" s="11">
        <v>9160</v>
      </c>
      <c r="E561" s="11">
        <f t="shared" si="24"/>
        <v>0</v>
      </c>
      <c r="F561" s="13">
        <f t="shared" si="25"/>
        <v>0</v>
      </c>
      <c r="G561" s="11">
        <f t="shared" si="26"/>
        <v>20080</v>
      </c>
      <c r="H561" s="1"/>
    </row>
    <row r="562" spans="1:8" ht="21" x14ac:dyDescent="0.35">
      <c r="A562" s="11">
        <v>561</v>
      </c>
      <c r="B562" s="14">
        <v>44473</v>
      </c>
      <c r="C562" s="12" t="s">
        <v>5</v>
      </c>
      <c r="D562" s="11">
        <v>9800</v>
      </c>
      <c r="E562" s="11">
        <f t="shared" si="24"/>
        <v>12000</v>
      </c>
      <c r="F562" s="13">
        <f t="shared" si="25"/>
        <v>0</v>
      </c>
      <c r="G562" s="11">
        <f t="shared" si="26"/>
        <v>22280</v>
      </c>
      <c r="H562" s="1"/>
    </row>
    <row r="563" spans="1:8" ht="21" x14ac:dyDescent="0.35">
      <c r="A563" s="11">
        <v>562</v>
      </c>
      <c r="B563" s="14">
        <v>44473</v>
      </c>
      <c r="C563" s="12" t="s">
        <v>7</v>
      </c>
      <c r="D563" s="11">
        <v>4990</v>
      </c>
      <c r="E563" s="11">
        <f t="shared" si="24"/>
        <v>0</v>
      </c>
      <c r="F563" s="13">
        <f t="shared" si="25"/>
        <v>0</v>
      </c>
      <c r="G563" s="11">
        <f t="shared" si="26"/>
        <v>17290</v>
      </c>
      <c r="H563" s="1"/>
    </row>
    <row r="564" spans="1:8" ht="21" x14ac:dyDescent="0.35">
      <c r="A564" s="11">
        <v>563</v>
      </c>
      <c r="B564" s="14">
        <v>44474</v>
      </c>
      <c r="C564" s="12" t="s">
        <v>6</v>
      </c>
      <c r="D564" s="11">
        <v>5220</v>
      </c>
      <c r="E564" s="11">
        <f t="shared" si="24"/>
        <v>12000</v>
      </c>
      <c r="F564" s="13">
        <f t="shared" si="25"/>
        <v>0</v>
      </c>
      <c r="G564" s="11">
        <f t="shared" si="26"/>
        <v>24070</v>
      </c>
      <c r="H564" s="1"/>
    </row>
    <row r="565" spans="1:8" ht="21" x14ac:dyDescent="0.35">
      <c r="A565" s="11">
        <v>564</v>
      </c>
      <c r="B565" s="14">
        <v>44474</v>
      </c>
      <c r="C565" s="12" t="s">
        <v>4</v>
      </c>
      <c r="D565" s="11">
        <v>3610</v>
      </c>
      <c r="E565" s="11">
        <f t="shared" si="24"/>
        <v>0</v>
      </c>
      <c r="F565" s="13">
        <f t="shared" si="25"/>
        <v>0</v>
      </c>
      <c r="G565" s="11">
        <f t="shared" si="26"/>
        <v>20460</v>
      </c>
      <c r="H565" s="1"/>
    </row>
    <row r="566" spans="1:8" ht="21" x14ac:dyDescent="0.35">
      <c r="A566" s="11">
        <v>565</v>
      </c>
      <c r="B566" s="14">
        <v>44474</v>
      </c>
      <c r="C566" s="12" t="s">
        <v>5</v>
      </c>
      <c r="D566" s="11">
        <v>5150</v>
      </c>
      <c r="E566" s="11">
        <f t="shared" si="24"/>
        <v>0</v>
      </c>
      <c r="F566" s="13">
        <f t="shared" si="25"/>
        <v>0</v>
      </c>
      <c r="G566" s="11">
        <f t="shared" si="26"/>
        <v>15310</v>
      </c>
      <c r="H566" s="1"/>
    </row>
    <row r="567" spans="1:8" ht="21" x14ac:dyDescent="0.35">
      <c r="A567" s="11">
        <v>566</v>
      </c>
      <c r="B567" s="14">
        <v>44475</v>
      </c>
      <c r="C567" s="12" t="s">
        <v>6</v>
      </c>
      <c r="D567" s="11">
        <v>2500</v>
      </c>
      <c r="E567" s="11">
        <f t="shared" si="24"/>
        <v>12000</v>
      </c>
      <c r="F567" s="13">
        <f t="shared" si="25"/>
        <v>0</v>
      </c>
      <c r="G567" s="11">
        <f t="shared" si="26"/>
        <v>24810</v>
      </c>
      <c r="H567" s="1"/>
    </row>
    <row r="568" spans="1:8" ht="21" x14ac:dyDescent="0.35">
      <c r="A568" s="11">
        <v>567</v>
      </c>
      <c r="B568" s="14">
        <v>44475</v>
      </c>
      <c r="C568" s="12" t="s">
        <v>5</v>
      </c>
      <c r="D568" s="11">
        <v>8900</v>
      </c>
      <c r="E568" s="11">
        <f t="shared" si="24"/>
        <v>0</v>
      </c>
      <c r="F568" s="13">
        <f t="shared" si="25"/>
        <v>0</v>
      </c>
      <c r="G568" s="11">
        <f t="shared" si="26"/>
        <v>15910</v>
      </c>
      <c r="H568" s="1"/>
    </row>
    <row r="569" spans="1:8" ht="21" x14ac:dyDescent="0.35">
      <c r="A569" s="11">
        <v>568</v>
      </c>
      <c r="B569" s="14">
        <v>44475</v>
      </c>
      <c r="C569" s="12" t="s">
        <v>7</v>
      </c>
      <c r="D569" s="11">
        <v>2040</v>
      </c>
      <c r="E569" s="11">
        <f t="shared" si="24"/>
        <v>0</v>
      </c>
      <c r="F569" s="13">
        <f t="shared" si="25"/>
        <v>0</v>
      </c>
      <c r="G569" s="11">
        <f t="shared" si="26"/>
        <v>13870</v>
      </c>
      <c r="H569" s="1"/>
    </row>
    <row r="570" spans="1:8" ht="21" x14ac:dyDescent="0.35">
      <c r="A570" s="11">
        <v>569</v>
      </c>
      <c r="B570" s="14">
        <v>44476</v>
      </c>
      <c r="C570" s="12" t="s">
        <v>4</v>
      </c>
      <c r="D570" s="11">
        <v>8930</v>
      </c>
      <c r="E570" s="11">
        <f t="shared" si="24"/>
        <v>12000</v>
      </c>
      <c r="F570" s="13">
        <f t="shared" si="25"/>
        <v>0</v>
      </c>
      <c r="G570" s="11">
        <f t="shared" si="26"/>
        <v>16940</v>
      </c>
      <c r="H570" s="1"/>
    </row>
    <row r="571" spans="1:8" ht="21" x14ac:dyDescent="0.35">
      <c r="A571" s="11">
        <v>570</v>
      </c>
      <c r="B571" s="14">
        <v>44477</v>
      </c>
      <c r="C571" s="12" t="s">
        <v>5</v>
      </c>
      <c r="D571" s="11">
        <v>4980</v>
      </c>
      <c r="E571" s="11">
        <f t="shared" si="24"/>
        <v>12000</v>
      </c>
      <c r="F571" s="13">
        <f t="shared" si="25"/>
        <v>0</v>
      </c>
      <c r="G571" s="11">
        <f t="shared" si="26"/>
        <v>23960</v>
      </c>
      <c r="H571" s="1"/>
    </row>
    <row r="572" spans="1:8" ht="21" x14ac:dyDescent="0.35">
      <c r="A572" s="11">
        <v>571</v>
      </c>
      <c r="B572" s="14">
        <v>44477</v>
      </c>
      <c r="C572" s="12" t="s">
        <v>6</v>
      </c>
      <c r="D572" s="11">
        <v>7120</v>
      </c>
      <c r="E572" s="11">
        <f t="shared" si="24"/>
        <v>0</v>
      </c>
      <c r="F572" s="13">
        <f t="shared" si="25"/>
        <v>0</v>
      </c>
      <c r="G572" s="11">
        <f t="shared" si="26"/>
        <v>16840</v>
      </c>
      <c r="H572" s="1"/>
    </row>
    <row r="573" spans="1:8" ht="21" x14ac:dyDescent="0.35">
      <c r="A573" s="11">
        <v>572</v>
      </c>
      <c r="B573" s="14">
        <v>44477</v>
      </c>
      <c r="C573" s="12" t="s">
        <v>4</v>
      </c>
      <c r="D573" s="11">
        <v>1780</v>
      </c>
      <c r="E573" s="11">
        <f t="shared" si="24"/>
        <v>0</v>
      </c>
      <c r="F573" s="13">
        <f t="shared" si="25"/>
        <v>0</v>
      </c>
      <c r="G573" s="11">
        <f t="shared" si="26"/>
        <v>15060</v>
      </c>
      <c r="H573" s="1"/>
    </row>
    <row r="574" spans="1:8" ht="21" x14ac:dyDescent="0.35">
      <c r="A574" s="11">
        <v>573</v>
      </c>
      <c r="B574" s="14">
        <v>44478</v>
      </c>
      <c r="C574" s="12" t="s">
        <v>5</v>
      </c>
      <c r="D574" s="11">
        <v>8360</v>
      </c>
      <c r="E574" s="11">
        <f t="shared" si="24"/>
        <v>5000</v>
      </c>
      <c r="F574" s="13">
        <f t="shared" si="25"/>
        <v>0</v>
      </c>
      <c r="G574" s="11">
        <f t="shared" si="26"/>
        <v>11700</v>
      </c>
      <c r="H574" s="1"/>
    </row>
    <row r="575" spans="1:8" ht="21" x14ac:dyDescent="0.35">
      <c r="A575" s="11">
        <v>574</v>
      </c>
      <c r="B575" s="14">
        <v>44478</v>
      </c>
      <c r="C575" s="12" t="s">
        <v>4</v>
      </c>
      <c r="D575" s="11">
        <v>5240</v>
      </c>
      <c r="E575" s="11">
        <f t="shared" si="24"/>
        <v>0</v>
      </c>
      <c r="F575" s="13">
        <f t="shared" si="25"/>
        <v>0</v>
      </c>
      <c r="G575" s="11">
        <f t="shared" si="26"/>
        <v>6460</v>
      </c>
      <c r="H575" s="1"/>
    </row>
    <row r="576" spans="1:8" ht="21" x14ac:dyDescent="0.35">
      <c r="A576" s="11">
        <v>575</v>
      </c>
      <c r="B576" s="14">
        <v>44478</v>
      </c>
      <c r="C576" s="12" t="s">
        <v>7</v>
      </c>
      <c r="D576" s="11">
        <v>5420</v>
      </c>
      <c r="E576" s="11">
        <f t="shared" si="24"/>
        <v>0</v>
      </c>
      <c r="F576" s="13">
        <f t="shared" si="25"/>
        <v>0</v>
      </c>
      <c r="G576" s="11">
        <f t="shared" si="26"/>
        <v>1040</v>
      </c>
      <c r="H576" s="1"/>
    </row>
    <row r="577" spans="1:8" ht="21" x14ac:dyDescent="0.35">
      <c r="A577" s="11">
        <v>576</v>
      </c>
      <c r="B577" s="14">
        <v>44479</v>
      </c>
      <c r="C577" s="12" t="s">
        <v>7</v>
      </c>
      <c r="D577" s="11">
        <v>9390</v>
      </c>
      <c r="E577" s="11">
        <f t="shared" si="24"/>
        <v>5000</v>
      </c>
      <c r="F577" s="13">
        <f t="shared" si="25"/>
        <v>1</v>
      </c>
      <c r="G577" s="11">
        <f t="shared" si="26"/>
        <v>6040</v>
      </c>
      <c r="H577" s="1"/>
    </row>
    <row r="578" spans="1:8" ht="21" x14ac:dyDescent="0.35">
      <c r="A578" s="11">
        <v>577</v>
      </c>
      <c r="B578" s="14">
        <v>44479</v>
      </c>
      <c r="C578" s="12" t="s">
        <v>4</v>
      </c>
      <c r="D578" s="11">
        <v>2510</v>
      </c>
      <c r="E578" s="11">
        <f t="shared" si="24"/>
        <v>0</v>
      </c>
      <c r="F578" s="13">
        <f t="shared" si="25"/>
        <v>0</v>
      </c>
      <c r="G578" s="11">
        <f t="shared" si="26"/>
        <v>3530</v>
      </c>
      <c r="H578" s="1"/>
    </row>
    <row r="579" spans="1:8" ht="21" x14ac:dyDescent="0.35">
      <c r="A579" s="11">
        <v>578</v>
      </c>
      <c r="B579" s="14">
        <v>44480</v>
      </c>
      <c r="C579" s="12" t="s">
        <v>7</v>
      </c>
      <c r="D579" s="11">
        <v>7980</v>
      </c>
      <c r="E579" s="11">
        <f t="shared" si="24"/>
        <v>12000</v>
      </c>
      <c r="F579" s="13">
        <f t="shared" si="25"/>
        <v>0</v>
      </c>
      <c r="G579" s="11">
        <f t="shared" si="26"/>
        <v>7550</v>
      </c>
      <c r="H579" s="1"/>
    </row>
    <row r="580" spans="1:8" ht="21" x14ac:dyDescent="0.35">
      <c r="A580" s="11">
        <v>579</v>
      </c>
      <c r="B580" s="14">
        <v>44480</v>
      </c>
      <c r="C580" s="12" t="s">
        <v>4</v>
      </c>
      <c r="D580" s="11">
        <v>3720</v>
      </c>
      <c r="E580" s="11">
        <f t="shared" ref="E580:E643" si="27">IF(B580-B579 &lt;&gt; 0, IF(WEEKDAY(B580,2) &lt; 6,$I$2,5000),0)</f>
        <v>0</v>
      </c>
      <c r="F580" s="13">
        <f t="shared" ref="F580:F643" si="28">IF(G579 + E580 &lt;D580,1,0)</f>
        <v>0</v>
      </c>
      <c r="G580" s="11">
        <f t="shared" ref="G580:G643" si="29">$G579 + $E580 - IF($F580 = 0, $D580,0)</f>
        <v>3830</v>
      </c>
      <c r="H580" s="1"/>
    </row>
    <row r="581" spans="1:8" ht="21" x14ac:dyDescent="0.35">
      <c r="A581" s="11">
        <v>580</v>
      </c>
      <c r="B581" s="14">
        <v>44481</v>
      </c>
      <c r="C581" s="12" t="s">
        <v>4</v>
      </c>
      <c r="D581" s="11">
        <v>3210</v>
      </c>
      <c r="E581" s="11">
        <f t="shared" si="27"/>
        <v>12000</v>
      </c>
      <c r="F581" s="13">
        <f t="shared" si="28"/>
        <v>0</v>
      </c>
      <c r="G581" s="11">
        <f t="shared" si="29"/>
        <v>12620</v>
      </c>
      <c r="H581" s="1"/>
    </row>
    <row r="582" spans="1:8" ht="21" x14ac:dyDescent="0.35">
      <c r="A582" s="11">
        <v>581</v>
      </c>
      <c r="B582" s="14">
        <v>44482</v>
      </c>
      <c r="C582" s="12" t="s">
        <v>7</v>
      </c>
      <c r="D582" s="11">
        <v>7640</v>
      </c>
      <c r="E582" s="11">
        <f t="shared" si="27"/>
        <v>12000</v>
      </c>
      <c r="F582" s="13">
        <f t="shared" si="28"/>
        <v>0</v>
      </c>
      <c r="G582" s="11">
        <f t="shared" si="29"/>
        <v>16980</v>
      </c>
      <c r="H582" s="1"/>
    </row>
    <row r="583" spans="1:8" ht="21" x14ac:dyDescent="0.35">
      <c r="A583" s="11">
        <v>582</v>
      </c>
      <c r="B583" s="14">
        <v>44482</v>
      </c>
      <c r="C583" s="12" t="s">
        <v>4</v>
      </c>
      <c r="D583" s="11">
        <v>6100</v>
      </c>
      <c r="E583" s="11">
        <f t="shared" si="27"/>
        <v>0</v>
      </c>
      <c r="F583" s="13">
        <f t="shared" si="28"/>
        <v>0</v>
      </c>
      <c r="G583" s="11">
        <f t="shared" si="29"/>
        <v>10880</v>
      </c>
      <c r="H583" s="1"/>
    </row>
    <row r="584" spans="1:8" ht="21" x14ac:dyDescent="0.35">
      <c r="A584" s="11">
        <v>583</v>
      </c>
      <c r="B584" s="14">
        <v>44483</v>
      </c>
      <c r="C584" s="12" t="s">
        <v>4</v>
      </c>
      <c r="D584" s="11">
        <v>6850</v>
      </c>
      <c r="E584" s="11">
        <f t="shared" si="27"/>
        <v>12000</v>
      </c>
      <c r="F584" s="13">
        <f t="shared" si="28"/>
        <v>0</v>
      </c>
      <c r="G584" s="11">
        <f t="shared" si="29"/>
        <v>16030</v>
      </c>
      <c r="H584" s="1"/>
    </row>
    <row r="585" spans="1:8" ht="21" x14ac:dyDescent="0.35">
      <c r="A585" s="11">
        <v>584</v>
      </c>
      <c r="B585" s="14">
        <v>44483</v>
      </c>
      <c r="C585" s="12" t="s">
        <v>7</v>
      </c>
      <c r="D585" s="11">
        <v>2170</v>
      </c>
      <c r="E585" s="11">
        <f t="shared" si="27"/>
        <v>0</v>
      </c>
      <c r="F585" s="13">
        <f t="shared" si="28"/>
        <v>0</v>
      </c>
      <c r="G585" s="11">
        <f t="shared" si="29"/>
        <v>13860</v>
      </c>
      <c r="H585" s="1"/>
    </row>
    <row r="586" spans="1:8" ht="21" x14ac:dyDescent="0.35">
      <c r="A586" s="11">
        <v>585</v>
      </c>
      <c r="B586" s="14">
        <v>44484</v>
      </c>
      <c r="C586" s="12" t="s">
        <v>5</v>
      </c>
      <c r="D586" s="11">
        <v>6230</v>
      </c>
      <c r="E586" s="11">
        <f t="shared" si="27"/>
        <v>12000</v>
      </c>
      <c r="F586" s="13">
        <f t="shared" si="28"/>
        <v>0</v>
      </c>
      <c r="G586" s="11">
        <f t="shared" si="29"/>
        <v>19630</v>
      </c>
      <c r="H586" s="1"/>
    </row>
    <row r="587" spans="1:8" ht="21" x14ac:dyDescent="0.35">
      <c r="A587" s="11">
        <v>586</v>
      </c>
      <c r="B587" s="14">
        <v>44484</v>
      </c>
      <c r="C587" s="12" t="s">
        <v>7</v>
      </c>
      <c r="D587" s="11">
        <v>2310</v>
      </c>
      <c r="E587" s="11">
        <f t="shared" si="27"/>
        <v>0</v>
      </c>
      <c r="F587" s="13">
        <f t="shared" si="28"/>
        <v>0</v>
      </c>
      <c r="G587" s="11">
        <f t="shared" si="29"/>
        <v>17320</v>
      </c>
      <c r="H587" s="1"/>
    </row>
    <row r="588" spans="1:8" ht="21" x14ac:dyDescent="0.35">
      <c r="A588" s="11">
        <v>587</v>
      </c>
      <c r="B588" s="14">
        <v>44485</v>
      </c>
      <c r="C588" s="12" t="s">
        <v>6</v>
      </c>
      <c r="D588" s="11">
        <v>5650</v>
      </c>
      <c r="E588" s="11">
        <f t="shared" si="27"/>
        <v>5000</v>
      </c>
      <c r="F588" s="13">
        <f t="shared" si="28"/>
        <v>0</v>
      </c>
      <c r="G588" s="11">
        <f t="shared" si="29"/>
        <v>16670</v>
      </c>
      <c r="H588" s="1"/>
    </row>
    <row r="589" spans="1:8" ht="21" x14ac:dyDescent="0.35">
      <c r="A589" s="11">
        <v>588</v>
      </c>
      <c r="B589" s="14">
        <v>44485</v>
      </c>
      <c r="C589" s="12" t="s">
        <v>7</v>
      </c>
      <c r="D589" s="11">
        <v>7250</v>
      </c>
      <c r="E589" s="11">
        <f t="shared" si="27"/>
        <v>0</v>
      </c>
      <c r="F589" s="13">
        <f t="shared" si="28"/>
        <v>0</v>
      </c>
      <c r="G589" s="11">
        <f t="shared" si="29"/>
        <v>9420</v>
      </c>
      <c r="H589" s="1"/>
    </row>
    <row r="590" spans="1:8" ht="21" x14ac:dyDescent="0.35">
      <c r="A590" s="11">
        <v>589</v>
      </c>
      <c r="B590" s="14">
        <v>44486</v>
      </c>
      <c r="C590" s="12" t="s">
        <v>7</v>
      </c>
      <c r="D590" s="11">
        <v>3650</v>
      </c>
      <c r="E590" s="11">
        <f t="shared" si="27"/>
        <v>5000</v>
      </c>
      <c r="F590" s="13">
        <f t="shared" si="28"/>
        <v>0</v>
      </c>
      <c r="G590" s="11">
        <f t="shared" si="29"/>
        <v>10770</v>
      </c>
      <c r="H590" s="1"/>
    </row>
    <row r="591" spans="1:8" ht="21" x14ac:dyDescent="0.35">
      <c r="A591" s="11">
        <v>590</v>
      </c>
      <c r="B591" s="14">
        <v>44486</v>
      </c>
      <c r="C591" s="12" t="s">
        <v>5</v>
      </c>
      <c r="D591" s="11">
        <v>4190</v>
      </c>
      <c r="E591" s="11">
        <f t="shared" si="27"/>
        <v>0</v>
      </c>
      <c r="F591" s="13">
        <f t="shared" si="28"/>
        <v>0</v>
      </c>
      <c r="G591" s="11">
        <f t="shared" si="29"/>
        <v>6580</v>
      </c>
      <c r="H591" s="1"/>
    </row>
    <row r="592" spans="1:8" ht="21" x14ac:dyDescent="0.35">
      <c r="A592" s="11">
        <v>591</v>
      </c>
      <c r="B592" s="14">
        <v>44486</v>
      </c>
      <c r="C592" s="12" t="s">
        <v>4</v>
      </c>
      <c r="D592" s="11">
        <v>7920</v>
      </c>
      <c r="E592" s="11">
        <f t="shared" si="27"/>
        <v>0</v>
      </c>
      <c r="F592" s="13">
        <f t="shared" si="28"/>
        <v>1</v>
      </c>
      <c r="G592" s="11">
        <f t="shared" si="29"/>
        <v>6580</v>
      </c>
      <c r="H592" s="1"/>
    </row>
    <row r="593" spans="1:8" ht="21" x14ac:dyDescent="0.35">
      <c r="A593" s="11">
        <v>592</v>
      </c>
      <c r="B593" s="14">
        <v>44487</v>
      </c>
      <c r="C593" s="12" t="s">
        <v>5</v>
      </c>
      <c r="D593" s="11">
        <v>5920</v>
      </c>
      <c r="E593" s="11">
        <f t="shared" si="27"/>
        <v>12000</v>
      </c>
      <c r="F593" s="13">
        <f t="shared" si="28"/>
        <v>0</v>
      </c>
      <c r="G593" s="11">
        <f t="shared" si="29"/>
        <v>12660</v>
      </c>
      <c r="H593" s="1"/>
    </row>
    <row r="594" spans="1:8" ht="21" x14ac:dyDescent="0.35">
      <c r="A594" s="11">
        <v>593</v>
      </c>
      <c r="B594" s="14">
        <v>44487</v>
      </c>
      <c r="C594" s="12" t="s">
        <v>4</v>
      </c>
      <c r="D594" s="11">
        <v>5270</v>
      </c>
      <c r="E594" s="11">
        <f t="shared" si="27"/>
        <v>0</v>
      </c>
      <c r="F594" s="13">
        <f t="shared" si="28"/>
        <v>0</v>
      </c>
      <c r="G594" s="11">
        <f t="shared" si="29"/>
        <v>7390</v>
      </c>
      <c r="H594" s="1"/>
    </row>
    <row r="595" spans="1:8" ht="21" x14ac:dyDescent="0.35">
      <c r="A595" s="11">
        <v>594</v>
      </c>
      <c r="B595" s="14">
        <v>44488</v>
      </c>
      <c r="C595" s="12" t="s">
        <v>6</v>
      </c>
      <c r="D595" s="11">
        <v>7990</v>
      </c>
      <c r="E595" s="11">
        <f t="shared" si="27"/>
        <v>12000</v>
      </c>
      <c r="F595" s="13">
        <f t="shared" si="28"/>
        <v>0</v>
      </c>
      <c r="G595" s="11">
        <f t="shared" si="29"/>
        <v>11400</v>
      </c>
      <c r="H595" s="1"/>
    </row>
    <row r="596" spans="1:8" ht="21" x14ac:dyDescent="0.35">
      <c r="A596" s="11">
        <v>595</v>
      </c>
      <c r="B596" s="14">
        <v>44488</v>
      </c>
      <c r="C596" s="12" t="s">
        <v>5</v>
      </c>
      <c r="D596" s="11">
        <v>5450</v>
      </c>
      <c r="E596" s="11">
        <f t="shared" si="27"/>
        <v>0</v>
      </c>
      <c r="F596" s="13">
        <f t="shared" si="28"/>
        <v>0</v>
      </c>
      <c r="G596" s="11">
        <f t="shared" si="29"/>
        <v>5950</v>
      </c>
      <c r="H596" s="1"/>
    </row>
    <row r="597" spans="1:8" ht="21" x14ac:dyDescent="0.35">
      <c r="A597" s="11">
        <v>596</v>
      </c>
      <c r="B597" s="14">
        <v>44489</v>
      </c>
      <c r="C597" s="12" t="s">
        <v>4</v>
      </c>
      <c r="D597" s="11">
        <v>2580</v>
      </c>
      <c r="E597" s="11">
        <f t="shared" si="27"/>
        <v>12000</v>
      </c>
      <c r="F597" s="13">
        <f t="shared" si="28"/>
        <v>0</v>
      </c>
      <c r="G597" s="11">
        <f t="shared" si="29"/>
        <v>15370</v>
      </c>
      <c r="H597" s="1"/>
    </row>
    <row r="598" spans="1:8" ht="21" x14ac:dyDescent="0.35">
      <c r="A598" s="11">
        <v>597</v>
      </c>
      <c r="B598" s="14">
        <v>44490</v>
      </c>
      <c r="C598" s="12" t="s">
        <v>4</v>
      </c>
      <c r="D598" s="11">
        <v>8040</v>
      </c>
      <c r="E598" s="11">
        <f t="shared" si="27"/>
        <v>12000</v>
      </c>
      <c r="F598" s="13">
        <f t="shared" si="28"/>
        <v>0</v>
      </c>
      <c r="G598" s="11">
        <f t="shared" si="29"/>
        <v>19330</v>
      </c>
      <c r="H598" s="1"/>
    </row>
    <row r="599" spans="1:8" ht="21" x14ac:dyDescent="0.35">
      <c r="A599" s="11">
        <v>598</v>
      </c>
      <c r="B599" s="14">
        <v>44490</v>
      </c>
      <c r="C599" s="12" t="s">
        <v>7</v>
      </c>
      <c r="D599" s="11">
        <v>1920</v>
      </c>
      <c r="E599" s="11">
        <f t="shared" si="27"/>
        <v>0</v>
      </c>
      <c r="F599" s="13">
        <f t="shared" si="28"/>
        <v>0</v>
      </c>
      <c r="G599" s="11">
        <f t="shared" si="29"/>
        <v>17410</v>
      </c>
      <c r="H599" s="1"/>
    </row>
    <row r="600" spans="1:8" ht="21" x14ac:dyDescent="0.35">
      <c r="A600" s="11">
        <v>599</v>
      </c>
      <c r="B600" s="14">
        <v>44491</v>
      </c>
      <c r="C600" s="12" t="s">
        <v>4</v>
      </c>
      <c r="D600" s="11">
        <v>6930</v>
      </c>
      <c r="E600" s="11">
        <f t="shared" si="27"/>
        <v>12000</v>
      </c>
      <c r="F600" s="13">
        <f t="shared" si="28"/>
        <v>0</v>
      </c>
      <c r="G600" s="11">
        <f t="shared" si="29"/>
        <v>22480</v>
      </c>
      <c r="H600" s="1"/>
    </row>
    <row r="601" spans="1:8" ht="21" x14ac:dyDescent="0.35">
      <c r="A601" s="11">
        <v>600</v>
      </c>
      <c r="B601" s="14">
        <v>44491</v>
      </c>
      <c r="C601" s="12" t="s">
        <v>6</v>
      </c>
      <c r="D601" s="11">
        <v>9480</v>
      </c>
      <c r="E601" s="11">
        <f t="shared" si="27"/>
        <v>0</v>
      </c>
      <c r="F601" s="13">
        <f t="shared" si="28"/>
        <v>0</v>
      </c>
      <c r="G601" s="11">
        <f t="shared" si="29"/>
        <v>13000</v>
      </c>
      <c r="H601" s="1"/>
    </row>
    <row r="602" spans="1:8" ht="21" x14ac:dyDescent="0.35">
      <c r="A602" s="11">
        <v>601</v>
      </c>
      <c r="B602" s="14">
        <v>44491</v>
      </c>
      <c r="C602" s="12" t="s">
        <v>5</v>
      </c>
      <c r="D602" s="11">
        <v>4810</v>
      </c>
      <c r="E602" s="11">
        <f t="shared" si="27"/>
        <v>0</v>
      </c>
      <c r="F602" s="13">
        <f t="shared" si="28"/>
        <v>0</v>
      </c>
      <c r="G602" s="11">
        <f t="shared" si="29"/>
        <v>8190</v>
      </c>
      <c r="H602" s="1"/>
    </row>
    <row r="603" spans="1:8" ht="21" x14ac:dyDescent="0.35">
      <c r="A603" s="11">
        <v>602</v>
      </c>
      <c r="B603" s="14">
        <v>44492</v>
      </c>
      <c r="C603" s="12" t="s">
        <v>4</v>
      </c>
      <c r="D603" s="11">
        <v>5770</v>
      </c>
      <c r="E603" s="11">
        <f t="shared" si="27"/>
        <v>5000</v>
      </c>
      <c r="F603" s="13">
        <f t="shared" si="28"/>
        <v>0</v>
      </c>
      <c r="G603" s="11">
        <f t="shared" si="29"/>
        <v>7420</v>
      </c>
      <c r="H603" s="1"/>
    </row>
    <row r="604" spans="1:8" ht="21" x14ac:dyDescent="0.35">
      <c r="A604" s="11">
        <v>603</v>
      </c>
      <c r="B604" s="14">
        <v>44492</v>
      </c>
      <c r="C604" s="12" t="s">
        <v>7</v>
      </c>
      <c r="D604" s="11">
        <v>2610</v>
      </c>
      <c r="E604" s="11">
        <f t="shared" si="27"/>
        <v>0</v>
      </c>
      <c r="F604" s="13">
        <f t="shared" si="28"/>
        <v>0</v>
      </c>
      <c r="G604" s="11">
        <f t="shared" si="29"/>
        <v>4810</v>
      </c>
      <c r="H604" s="1"/>
    </row>
    <row r="605" spans="1:8" ht="21" x14ac:dyDescent="0.35">
      <c r="A605" s="11">
        <v>604</v>
      </c>
      <c r="B605" s="14">
        <v>44493</v>
      </c>
      <c r="C605" s="12" t="s">
        <v>5</v>
      </c>
      <c r="D605" s="11">
        <v>2670</v>
      </c>
      <c r="E605" s="11">
        <f t="shared" si="27"/>
        <v>5000</v>
      </c>
      <c r="F605" s="13">
        <f t="shared" si="28"/>
        <v>0</v>
      </c>
      <c r="G605" s="11">
        <f t="shared" si="29"/>
        <v>7140</v>
      </c>
      <c r="H605" s="1"/>
    </row>
    <row r="606" spans="1:8" ht="21" x14ac:dyDescent="0.35">
      <c r="A606" s="11">
        <v>605</v>
      </c>
      <c r="B606" s="14">
        <v>44493</v>
      </c>
      <c r="C606" s="12" t="s">
        <v>7</v>
      </c>
      <c r="D606" s="11">
        <v>1330</v>
      </c>
      <c r="E606" s="11">
        <f t="shared" si="27"/>
        <v>0</v>
      </c>
      <c r="F606" s="13">
        <f t="shared" si="28"/>
        <v>0</v>
      </c>
      <c r="G606" s="11">
        <f t="shared" si="29"/>
        <v>5810</v>
      </c>
      <c r="H606" s="1"/>
    </row>
    <row r="607" spans="1:8" ht="21" x14ac:dyDescent="0.35">
      <c r="A607" s="11">
        <v>606</v>
      </c>
      <c r="B607" s="14">
        <v>44494</v>
      </c>
      <c r="C607" s="12" t="s">
        <v>5</v>
      </c>
      <c r="D607" s="11">
        <v>1700</v>
      </c>
      <c r="E607" s="11">
        <f t="shared" si="27"/>
        <v>12000</v>
      </c>
      <c r="F607" s="13">
        <f t="shared" si="28"/>
        <v>0</v>
      </c>
      <c r="G607" s="11">
        <f t="shared" si="29"/>
        <v>16110</v>
      </c>
      <c r="H607" s="1"/>
    </row>
    <row r="608" spans="1:8" ht="21" x14ac:dyDescent="0.35">
      <c r="A608" s="11">
        <v>607</v>
      </c>
      <c r="B608" s="14">
        <v>44494</v>
      </c>
      <c r="C608" s="12" t="s">
        <v>6</v>
      </c>
      <c r="D608" s="11">
        <v>1050</v>
      </c>
      <c r="E608" s="11">
        <f t="shared" si="27"/>
        <v>0</v>
      </c>
      <c r="F608" s="13">
        <f t="shared" si="28"/>
        <v>0</v>
      </c>
      <c r="G608" s="11">
        <f t="shared" si="29"/>
        <v>15060</v>
      </c>
      <c r="H608" s="1"/>
    </row>
    <row r="609" spans="1:8" ht="21" x14ac:dyDescent="0.35">
      <c r="A609" s="11">
        <v>608</v>
      </c>
      <c r="B609" s="14">
        <v>44494</v>
      </c>
      <c r="C609" s="12" t="s">
        <v>4</v>
      </c>
      <c r="D609" s="11">
        <v>1750</v>
      </c>
      <c r="E609" s="11">
        <f t="shared" si="27"/>
        <v>0</v>
      </c>
      <c r="F609" s="13">
        <f t="shared" si="28"/>
        <v>0</v>
      </c>
      <c r="G609" s="11">
        <f t="shared" si="29"/>
        <v>13310</v>
      </c>
      <c r="H609" s="1"/>
    </row>
    <row r="610" spans="1:8" ht="21" x14ac:dyDescent="0.35">
      <c r="A610" s="11">
        <v>609</v>
      </c>
      <c r="B610" s="14">
        <v>44494</v>
      </c>
      <c r="C610" s="12" t="s">
        <v>7</v>
      </c>
      <c r="D610" s="11">
        <v>6530</v>
      </c>
      <c r="E610" s="11">
        <f t="shared" si="27"/>
        <v>0</v>
      </c>
      <c r="F610" s="13">
        <f t="shared" si="28"/>
        <v>0</v>
      </c>
      <c r="G610" s="11">
        <f t="shared" si="29"/>
        <v>6780</v>
      </c>
      <c r="H610" s="1"/>
    </row>
    <row r="611" spans="1:8" ht="21" x14ac:dyDescent="0.35">
      <c r="A611" s="11">
        <v>610</v>
      </c>
      <c r="B611" s="14">
        <v>44495</v>
      </c>
      <c r="C611" s="12" t="s">
        <v>4</v>
      </c>
      <c r="D611" s="11">
        <v>6980</v>
      </c>
      <c r="E611" s="11">
        <f t="shared" si="27"/>
        <v>12000</v>
      </c>
      <c r="F611" s="13">
        <f t="shared" si="28"/>
        <v>0</v>
      </c>
      <c r="G611" s="11">
        <f t="shared" si="29"/>
        <v>11800</v>
      </c>
      <c r="H611" s="1"/>
    </row>
    <row r="612" spans="1:8" ht="21" x14ac:dyDescent="0.35">
      <c r="A612" s="11">
        <v>611</v>
      </c>
      <c r="B612" s="14">
        <v>44495</v>
      </c>
      <c r="C612" s="12" t="s">
        <v>6</v>
      </c>
      <c r="D612" s="11">
        <v>6590</v>
      </c>
      <c r="E612" s="11">
        <f t="shared" si="27"/>
        <v>0</v>
      </c>
      <c r="F612" s="13">
        <f t="shared" si="28"/>
        <v>0</v>
      </c>
      <c r="G612" s="11">
        <f t="shared" si="29"/>
        <v>5210</v>
      </c>
      <c r="H612" s="1"/>
    </row>
    <row r="613" spans="1:8" ht="21" x14ac:dyDescent="0.35">
      <c r="A613" s="11">
        <v>612</v>
      </c>
      <c r="B613" s="14">
        <v>44495</v>
      </c>
      <c r="C613" s="12" t="s">
        <v>5</v>
      </c>
      <c r="D613" s="11">
        <v>2090</v>
      </c>
      <c r="E613" s="11">
        <f t="shared" si="27"/>
        <v>0</v>
      </c>
      <c r="F613" s="13">
        <f t="shared" si="28"/>
        <v>0</v>
      </c>
      <c r="G613" s="11">
        <f t="shared" si="29"/>
        <v>3120</v>
      </c>
      <c r="H613" s="1"/>
    </row>
    <row r="614" spans="1:8" ht="21" x14ac:dyDescent="0.35">
      <c r="A614" s="11">
        <v>613</v>
      </c>
      <c r="B614" s="14">
        <v>44496</v>
      </c>
      <c r="C614" s="12" t="s">
        <v>5</v>
      </c>
      <c r="D614" s="11">
        <v>3960</v>
      </c>
      <c r="E614" s="11">
        <f t="shared" si="27"/>
        <v>12000</v>
      </c>
      <c r="F614" s="13">
        <f t="shared" si="28"/>
        <v>0</v>
      </c>
      <c r="G614" s="11">
        <f t="shared" si="29"/>
        <v>11160</v>
      </c>
      <c r="H614" s="1"/>
    </row>
    <row r="615" spans="1:8" ht="21" x14ac:dyDescent="0.35">
      <c r="A615" s="11">
        <v>614</v>
      </c>
      <c r="B615" s="14">
        <v>44496</v>
      </c>
      <c r="C615" s="12" t="s">
        <v>6</v>
      </c>
      <c r="D615" s="11">
        <v>6430</v>
      </c>
      <c r="E615" s="11">
        <f t="shared" si="27"/>
        <v>0</v>
      </c>
      <c r="F615" s="13">
        <f t="shared" si="28"/>
        <v>0</v>
      </c>
      <c r="G615" s="11">
        <f t="shared" si="29"/>
        <v>4730</v>
      </c>
      <c r="H615" s="1"/>
    </row>
    <row r="616" spans="1:8" ht="21" x14ac:dyDescent="0.35">
      <c r="A616" s="11">
        <v>615</v>
      </c>
      <c r="B616" s="14">
        <v>44496</v>
      </c>
      <c r="C616" s="12" t="s">
        <v>4</v>
      </c>
      <c r="D616" s="11">
        <v>9940</v>
      </c>
      <c r="E616" s="11">
        <f t="shared" si="27"/>
        <v>0</v>
      </c>
      <c r="F616" s="13">
        <f t="shared" si="28"/>
        <v>1</v>
      </c>
      <c r="G616" s="11">
        <f t="shared" si="29"/>
        <v>4730</v>
      </c>
      <c r="H616" s="1"/>
    </row>
    <row r="617" spans="1:8" ht="21" x14ac:dyDescent="0.35">
      <c r="A617" s="11">
        <v>616</v>
      </c>
      <c r="B617" s="14">
        <v>44496</v>
      </c>
      <c r="C617" s="12" t="s">
        <v>7</v>
      </c>
      <c r="D617" s="11">
        <v>4220</v>
      </c>
      <c r="E617" s="11">
        <f t="shared" si="27"/>
        <v>0</v>
      </c>
      <c r="F617" s="13">
        <f t="shared" si="28"/>
        <v>0</v>
      </c>
      <c r="G617" s="11">
        <f t="shared" si="29"/>
        <v>510</v>
      </c>
      <c r="H617" s="1"/>
    </row>
    <row r="618" spans="1:8" ht="21" x14ac:dyDescent="0.35">
      <c r="A618" s="11">
        <v>617</v>
      </c>
      <c r="B618" s="14">
        <v>44497</v>
      </c>
      <c r="C618" s="12" t="s">
        <v>7</v>
      </c>
      <c r="D618" s="11">
        <v>2630</v>
      </c>
      <c r="E618" s="11">
        <f t="shared" si="27"/>
        <v>12000</v>
      </c>
      <c r="F618" s="13">
        <f t="shared" si="28"/>
        <v>0</v>
      </c>
      <c r="G618" s="11">
        <f t="shared" si="29"/>
        <v>9880</v>
      </c>
      <c r="H618" s="1"/>
    </row>
    <row r="619" spans="1:8" ht="21" x14ac:dyDescent="0.35">
      <c r="A619" s="11">
        <v>618</v>
      </c>
      <c r="B619" s="14">
        <v>44497</v>
      </c>
      <c r="C619" s="12" t="s">
        <v>4</v>
      </c>
      <c r="D619" s="11">
        <v>3540</v>
      </c>
      <c r="E619" s="11">
        <f t="shared" si="27"/>
        <v>0</v>
      </c>
      <c r="F619" s="13">
        <f t="shared" si="28"/>
        <v>0</v>
      </c>
      <c r="G619" s="11">
        <f t="shared" si="29"/>
        <v>6340</v>
      </c>
      <c r="H619" s="1"/>
    </row>
    <row r="620" spans="1:8" ht="21" x14ac:dyDescent="0.35">
      <c r="A620" s="11">
        <v>619</v>
      </c>
      <c r="B620" s="14">
        <v>44498</v>
      </c>
      <c r="C620" s="12" t="s">
        <v>5</v>
      </c>
      <c r="D620" s="11">
        <v>2630</v>
      </c>
      <c r="E620" s="11">
        <f t="shared" si="27"/>
        <v>12000</v>
      </c>
      <c r="F620" s="13">
        <f t="shared" si="28"/>
        <v>0</v>
      </c>
      <c r="G620" s="11">
        <f t="shared" si="29"/>
        <v>15710</v>
      </c>
      <c r="H620" s="1"/>
    </row>
    <row r="621" spans="1:8" ht="21" x14ac:dyDescent="0.35">
      <c r="A621" s="11">
        <v>620</v>
      </c>
      <c r="B621" s="14">
        <v>44499</v>
      </c>
      <c r="C621" s="12" t="s">
        <v>6</v>
      </c>
      <c r="D621" s="11">
        <v>4230</v>
      </c>
      <c r="E621" s="11">
        <f t="shared" si="27"/>
        <v>5000</v>
      </c>
      <c r="F621" s="13">
        <f t="shared" si="28"/>
        <v>0</v>
      </c>
      <c r="G621" s="11">
        <f t="shared" si="29"/>
        <v>16480</v>
      </c>
      <c r="H621" s="1"/>
    </row>
    <row r="622" spans="1:8" ht="21" x14ac:dyDescent="0.35">
      <c r="A622" s="11">
        <v>621</v>
      </c>
      <c r="B622" s="14">
        <v>44499</v>
      </c>
      <c r="C622" s="12" t="s">
        <v>4</v>
      </c>
      <c r="D622" s="11">
        <v>4630</v>
      </c>
      <c r="E622" s="11">
        <f t="shared" si="27"/>
        <v>0</v>
      </c>
      <c r="F622" s="13">
        <f t="shared" si="28"/>
        <v>0</v>
      </c>
      <c r="G622" s="11">
        <f t="shared" si="29"/>
        <v>11850</v>
      </c>
      <c r="H622" s="1"/>
    </row>
    <row r="623" spans="1:8" ht="21" x14ac:dyDescent="0.35">
      <c r="A623" s="11">
        <v>622</v>
      </c>
      <c r="B623" s="14">
        <v>44500</v>
      </c>
      <c r="C623" s="12" t="s">
        <v>5</v>
      </c>
      <c r="D623" s="11">
        <v>2100</v>
      </c>
      <c r="E623" s="11">
        <f t="shared" si="27"/>
        <v>5000</v>
      </c>
      <c r="F623" s="13">
        <f t="shared" si="28"/>
        <v>0</v>
      </c>
      <c r="G623" s="11">
        <f t="shared" si="29"/>
        <v>14750</v>
      </c>
      <c r="H623" s="1"/>
    </row>
    <row r="624" spans="1:8" ht="21" x14ac:dyDescent="0.35">
      <c r="A624" s="11">
        <v>623</v>
      </c>
      <c r="B624" s="14">
        <v>44501</v>
      </c>
      <c r="C624" s="12" t="s">
        <v>4</v>
      </c>
      <c r="D624" s="11">
        <v>4290</v>
      </c>
      <c r="E624" s="11">
        <f t="shared" si="27"/>
        <v>12000</v>
      </c>
      <c r="F624" s="13">
        <f t="shared" si="28"/>
        <v>0</v>
      </c>
      <c r="G624" s="11">
        <f t="shared" si="29"/>
        <v>22460</v>
      </c>
      <c r="H624" s="1"/>
    </row>
    <row r="625" spans="1:8" ht="21" x14ac:dyDescent="0.35">
      <c r="A625" s="11">
        <v>624</v>
      </c>
      <c r="B625" s="14">
        <v>44501</v>
      </c>
      <c r="C625" s="12" t="s">
        <v>6</v>
      </c>
      <c r="D625" s="11">
        <v>2870</v>
      </c>
      <c r="E625" s="11">
        <f t="shared" si="27"/>
        <v>0</v>
      </c>
      <c r="F625" s="13">
        <f t="shared" si="28"/>
        <v>0</v>
      </c>
      <c r="G625" s="11">
        <f t="shared" si="29"/>
        <v>19590</v>
      </c>
      <c r="H625" s="1"/>
    </row>
    <row r="626" spans="1:8" ht="21" x14ac:dyDescent="0.35">
      <c r="A626" s="11">
        <v>625</v>
      </c>
      <c r="B626" s="14">
        <v>44501</v>
      </c>
      <c r="C626" s="12" t="s">
        <v>5</v>
      </c>
      <c r="D626" s="11">
        <v>3550</v>
      </c>
      <c r="E626" s="11">
        <f t="shared" si="27"/>
        <v>0</v>
      </c>
      <c r="F626" s="13">
        <f t="shared" si="28"/>
        <v>0</v>
      </c>
      <c r="G626" s="11">
        <f t="shared" si="29"/>
        <v>16040</v>
      </c>
      <c r="H626" s="1"/>
    </row>
    <row r="627" spans="1:8" ht="21" x14ac:dyDescent="0.35">
      <c r="A627" s="11">
        <v>626</v>
      </c>
      <c r="B627" s="14">
        <v>44502</v>
      </c>
      <c r="C627" s="12" t="s">
        <v>4</v>
      </c>
      <c r="D627" s="11">
        <v>8480</v>
      </c>
      <c r="E627" s="11">
        <f t="shared" si="27"/>
        <v>12000</v>
      </c>
      <c r="F627" s="13">
        <f t="shared" si="28"/>
        <v>0</v>
      </c>
      <c r="G627" s="11">
        <f t="shared" si="29"/>
        <v>19560</v>
      </c>
      <c r="H627" s="1"/>
    </row>
    <row r="628" spans="1:8" ht="21" x14ac:dyDescent="0.35">
      <c r="A628" s="11">
        <v>627</v>
      </c>
      <c r="B628" s="14">
        <v>44503</v>
      </c>
      <c r="C628" s="12" t="s">
        <v>4</v>
      </c>
      <c r="D628" s="11">
        <v>4860</v>
      </c>
      <c r="E628" s="11">
        <f t="shared" si="27"/>
        <v>12000</v>
      </c>
      <c r="F628" s="13">
        <f t="shared" si="28"/>
        <v>0</v>
      </c>
      <c r="G628" s="11">
        <f t="shared" si="29"/>
        <v>26700</v>
      </c>
      <c r="H628" s="1"/>
    </row>
    <row r="629" spans="1:8" ht="21" x14ac:dyDescent="0.35">
      <c r="A629" s="11">
        <v>628</v>
      </c>
      <c r="B629" s="14">
        <v>44503</v>
      </c>
      <c r="C629" s="12" t="s">
        <v>5</v>
      </c>
      <c r="D629" s="11">
        <v>8270</v>
      </c>
      <c r="E629" s="11">
        <f t="shared" si="27"/>
        <v>0</v>
      </c>
      <c r="F629" s="13">
        <f t="shared" si="28"/>
        <v>0</v>
      </c>
      <c r="G629" s="11">
        <f t="shared" si="29"/>
        <v>18430</v>
      </c>
      <c r="H629" s="1"/>
    </row>
    <row r="630" spans="1:8" ht="21" x14ac:dyDescent="0.35">
      <c r="A630" s="11">
        <v>629</v>
      </c>
      <c r="B630" s="14">
        <v>44504</v>
      </c>
      <c r="C630" s="12" t="s">
        <v>7</v>
      </c>
      <c r="D630" s="11">
        <v>8790</v>
      </c>
      <c r="E630" s="11">
        <f t="shared" si="27"/>
        <v>12000</v>
      </c>
      <c r="F630" s="13">
        <f t="shared" si="28"/>
        <v>0</v>
      </c>
      <c r="G630" s="11">
        <f t="shared" si="29"/>
        <v>21640</v>
      </c>
      <c r="H630" s="1"/>
    </row>
    <row r="631" spans="1:8" ht="21" x14ac:dyDescent="0.35">
      <c r="A631" s="11">
        <v>630</v>
      </c>
      <c r="B631" s="14">
        <v>44504</v>
      </c>
      <c r="C631" s="12" t="s">
        <v>6</v>
      </c>
      <c r="D631" s="11">
        <v>3110</v>
      </c>
      <c r="E631" s="11">
        <f t="shared" si="27"/>
        <v>0</v>
      </c>
      <c r="F631" s="13">
        <f t="shared" si="28"/>
        <v>0</v>
      </c>
      <c r="G631" s="11">
        <f t="shared" si="29"/>
        <v>18530</v>
      </c>
      <c r="H631" s="1"/>
    </row>
    <row r="632" spans="1:8" ht="21" x14ac:dyDescent="0.35">
      <c r="A632" s="11">
        <v>631</v>
      </c>
      <c r="B632" s="14">
        <v>44504</v>
      </c>
      <c r="C632" s="12" t="s">
        <v>5</v>
      </c>
      <c r="D632" s="11">
        <v>1440</v>
      </c>
      <c r="E632" s="11">
        <f t="shared" si="27"/>
        <v>0</v>
      </c>
      <c r="F632" s="13">
        <f t="shared" si="28"/>
        <v>0</v>
      </c>
      <c r="G632" s="11">
        <f t="shared" si="29"/>
        <v>17090</v>
      </c>
      <c r="H632" s="1"/>
    </row>
    <row r="633" spans="1:8" ht="21" x14ac:dyDescent="0.35">
      <c r="A633" s="11">
        <v>632</v>
      </c>
      <c r="B633" s="14">
        <v>44505</v>
      </c>
      <c r="C633" s="12" t="s">
        <v>7</v>
      </c>
      <c r="D633" s="11">
        <v>4550</v>
      </c>
      <c r="E633" s="11">
        <f t="shared" si="27"/>
        <v>12000</v>
      </c>
      <c r="F633" s="13">
        <f t="shared" si="28"/>
        <v>0</v>
      </c>
      <c r="G633" s="11">
        <f t="shared" si="29"/>
        <v>24540</v>
      </c>
      <c r="H633" s="1"/>
    </row>
    <row r="634" spans="1:8" ht="21" x14ac:dyDescent="0.35">
      <c r="A634" s="11">
        <v>633</v>
      </c>
      <c r="B634" s="14">
        <v>44505</v>
      </c>
      <c r="C634" s="12" t="s">
        <v>4</v>
      </c>
      <c r="D634" s="11">
        <v>6980</v>
      </c>
      <c r="E634" s="11">
        <f t="shared" si="27"/>
        <v>0</v>
      </c>
      <c r="F634" s="13">
        <f t="shared" si="28"/>
        <v>0</v>
      </c>
      <c r="G634" s="11">
        <f t="shared" si="29"/>
        <v>17560</v>
      </c>
      <c r="H634" s="1"/>
    </row>
    <row r="635" spans="1:8" ht="21" x14ac:dyDescent="0.35">
      <c r="A635" s="11">
        <v>634</v>
      </c>
      <c r="B635" s="14">
        <v>44506</v>
      </c>
      <c r="C635" s="12" t="s">
        <v>5</v>
      </c>
      <c r="D635" s="11">
        <v>3920</v>
      </c>
      <c r="E635" s="11">
        <f t="shared" si="27"/>
        <v>5000</v>
      </c>
      <c r="F635" s="13">
        <f t="shared" si="28"/>
        <v>0</v>
      </c>
      <c r="G635" s="11">
        <f t="shared" si="29"/>
        <v>18640</v>
      </c>
      <c r="H635" s="1"/>
    </row>
    <row r="636" spans="1:8" ht="21" x14ac:dyDescent="0.35">
      <c r="A636" s="11">
        <v>635</v>
      </c>
      <c r="B636" s="14">
        <v>44507</v>
      </c>
      <c r="C636" s="12" t="s">
        <v>5</v>
      </c>
      <c r="D636" s="11">
        <v>7040</v>
      </c>
      <c r="E636" s="11">
        <f t="shared" si="27"/>
        <v>5000</v>
      </c>
      <c r="F636" s="13">
        <f t="shared" si="28"/>
        <v>0</v>
      </c>
      <c r="G636" s="11">
        <f t="shared" si="29"/>
        <v>16600</v>
      </c>
      <c r="H636" s="1"/>
    </row>
    <row r="637" spans="1:8" ht="21" x14ac:dyDescent="0.35">
      <c r="A637" s="11">
        <v>636</v>
      </c>
      <c r="B637" s="14">
        <v>44507</v>
      </c>
      <c r="C637" s="12" t="s">
        <v>4</v>
      </c>
      <c r="D637" s="11">
        <v>7000</v>
      </c>
      <c r="E637" s="11">
        <f t="shared" si="27"/>
        <v>0</v>
      </c>
      <c r="F637" s="13">
        <f t="shared" si="28"/>
        <v>0</v>
      </c>
      <c r="G637" s="11">
        <f t="shared" si="29"/>
        <v>9600</v>
      </c>
      <c r="H637" s="1"/>
    </row>
    <row r="638" spans="1:8" ht="21" x14ac:dyDescent="0.35">
      <c r="A638" s="11">
        <v>637</v>
      </c>
      <c r="B638" s="14">
        <v>44508</v>
      </c>
      <c r="C638" s="12" t="s">
        <v>5</v>
      </c>
      <c r="D638" s="11">
        <v>1980</v>
      </c>
      <c r="E638" s="11">
        <f t="shared" si="27"/>
        <v>12000</v>
      </c>
      <c r="F638" s="13">
        <f t="shared" si="28"/>
        <v>0</v>
      </c>
      <c r="G638" s="11">
        <f t="shared" si="29"/>
        <v>19620</v>
      </c>
      <c r="H638" s="1"/>
    </row>
    <row r="639" spans="1:8" ht="21" x14ac:dyDescent="0.35">
      <c r="A639" s="11">
        <v>638</v>
      </c>
      <c r="B639" s="14">
        <v>44508</v>
      </c>
      <c r="C639" s="12" t="s">
        <v>4</v>
      </c>
      <c r="D639" s="11">
        <v>7550</v>
      </c>
      <c r="E639" s="11">
        <f t="shared" si="27"/>
        <v>0</v>
      </c>
      <c r="F639" s="13">
        <f t="shared" si="28"/>
        <v>0</v>
      </c>
      <c r="G639" s="11">
        <f t="shared" si="29"/>
        <v>12070</v>
      </c>
      <c r="H639" s="1"/>
    </row>
    <row r="640" spans="1:8" ht="21" x14ac:dyDescent="0.35">
      <c r="A640" s="11">
        <v>639</v>
      </c>
      <c r="B640" s="14">
        <v>44509</v>
      </c>
      <c r="C640" s="12" t="s">
        <v>6</v>
      </c>
      <c r="D640" s="11">
        <v>2300</v>
      </c>
      <c r="E640" s="11">
        <f t="shared" si="27"/>
        <v>12000</v>
      </c>
      <c r="F640" s="13">
        <f t="shared" si="28"/>
        <v>0</v>
      </c>
      <c r="G640" s="11">
        <f t="shared" si="29"/>
        <v>21770</v>
      </c>
      <c r="H640" s="1"/>
    </row>
    <row r="641" spans="1:8" ht="21" x14ac:dyDescent="0.35">
      <c r="A641" s="11">
        <v>640</v>
      </c>
      <c r="B641" s="14">
        <v>44509</v>
      </c>
      <c r="C641" s="12" t="s">
        <v>5</v>
      </c>
      <c r="D641" s="11">
        <v>5950</v>
      </c>
      <c r="E641" s="11">
        <f t="shared" si="27"/>
        <v>0</v>
      </c>
      <c r="F641" s="13">
        <f t="shared" si="28"/>
        <v>0</v>
      </c>
      <c r="G641" s="11">
        <f t="shared" si="29"/>
        <v>15820</v>
      </c>
      <c r="H641" s="1"/>
    </row>
    <row r="642" spans="1:8" ht="21" x14ac:dyDescent="0.35">
      <c r="A642" s="11">
        <v>641</v>
      </c>
      <c r="B642" s="14">
        <v>44509</v>
      </c>
      <c r="C642" s="12" t="s">
        <v>7</v>
      </c>
      <c r="D642" s="11">
        <v>4860</v>
      </c>
      <c r="E642" s="11">
        <f t="shared" si="27"/>
        <v>0</v>
      </c>
      <c r="F642" s="13">
        <f t="shared" si="28"/>
        <v>0</v>
      </c>
      <c r="G642" s="11">
        <f t="shared" si="29"/>
        <v>10960</v>
      </c>
      <c r="H642" s="1"/>
    </row>
    <row r="643" spans="1:8" ht="21" x14ac:dyDescent="0.35">
      <c r="A643" s="11">
        <v>642</v>
      </c>
      <c r="B643" s="14">
        <v>44510</v>
      </c>
      <c r="C643" s="12" t="s">
        <v>5</v>
      </c>
      <c r="D643" s="11">
        <v>7210</v>
      </c>
      <c r="E643" s="11">
        <f t="shared" si="27"/>
        <v>12000</v>
      </c>
      <c r="F643" s="13">
        <f t="shared" si="28"/>
        <v>0</v>
      </c>
      <c r="G643" s="11">
        <f t="shared" si="29"/>
        <v>15750</v>
      </c>
      <c r="H643" s="1"/>
    </row>
    <row r="644" spans="1:8" ht="21" x14ac:dyDescent="0.35">
      <c r="A644" s="11">
        <v>643</v>
      </c>
      <c r="B644" s="14">
        <v>44510</v>
      </c>
      <c r="C644" s="12" t="s">
        <v>6</v>
      </c>
      <c r="D644" s="11">
        <v>6320</v>
      </c>
      <c r="E644" s="11">
        <f t="shared" ref="E644:E707" si="30">IF(B644-B643 &lt;&gt; 0, IF(WEEKDAY(B644,2) &lt; 6,$I$2,5000),0)</f>
        <v>0</v>
      </c>
      <c r="F644" s="13">
        <f t="shared" ref="F644:F707" si="31">IF(G643 + E644 &lt;D644,1,0)</f>
        <v>0</v>
      </c>
      <c r="G644" s="11">
        <f t="shared" ref="G644:G707" si="32">$G643 + $E644 - IF($F644 = 0, $D644,0)</f>
        <v>9430</v>
      </c>
      <c r="H644" s="1"/>
    </row>
    <row r="645" spans="1:8" ht="21" x14ac:dyDescent="0.35">
      <c r="A645" s="11">
        <v>644</v>
      </c>
      <c r="B645" s="14">
        <v>44510</v>
      </c>
      <c r="C645" s="12" t="s">
        <v>4</v>
      </c>
      <c r="D645" s="11">
        <v>6800</v>
      </c>
      <c r="E645" s="11">
        <f t="shared" si="30"/>
        <v>0</v>
      </c>
      <c r="F645" s="13">
        <f t="shared" si="31"/>
        <v>0</v>
      </c>
      <c r="G645" s="11">
        <f t="shared" si="32"/>
        <v>2630</v>
      </c>
      <c r="H645" s="1"/>
    </row>
    <row r="646" spans="1:8" ht="21" x14ac:dyDescent="0.35">
      <c r="A646" s="11">
        <v>645</v>
      </c>
      <c r="B646" s="14">
        <v>44511</v>
      </c>
      <c r="C646" s="12" t="s">
        <v>4</v>
      </c>
      <c r="D646" s="11">
        <v>8040</v>
      </c>
      <c r="E646" s="11">
        <f t="shared" si="30"/>
        <v>12000</v>
      </c>
      <c r="F646" s="13">
        <f t="shared" si="31"/>
        <v>0</v>
      </c>
      <c r="G646" s="11">
        <f t="shared" si="32"/>
        <v>6590</v>
      </c>
      <c r="H646" s="1"/>
    </row>
    <row r="647" spans="1:8" ht="21" x14ac:dyDescent="0.35">
      <c r="A647" s="11">
        <v>646</v>
      </c>
      <c r="B647" s="14">
        <v>44511</v>
      </c>
      <c r="C647" s="12" t="s">
        <v>6</v>
      </c>
      <c r="D647" s="11">
        <v>2960</v>
      </c>
      <c r="E647" s="11">
        <f t="shared" si="30"/>
        <v>0</v>
      </c>
      <c r="F647" s="13">
        <f t="shared" si="31"/>
        <v>0</v>
      </c>
      <c r="G647" s="11">
        <f t="shared" si="32"/>
        <v>3630</v>
      </c>
      <c r="H647" s="1"/>
    </row>
    <row r="648" spans="1:8" ht="21" x14ac:dyDescent="0.35">
      <c r="A648" s="11">
        <v>647</v>
      </c>
      <c r="B648" s="14">
        <v>44512</v>
      </c>
      <c r="C648" s="12" t="s">
        <v>5</v>
      </c>
      <c r="D648" s="11">
        <v>1960</v>
      </c>
      <c r="E648" s="11">
        <f t="shared" si="30"/>
        <v>12000</v>
      </c>
      <c r="F648" s="13">
        <f t="shared" si="31"/>
        <v>0</v>
      </c>
      <c r="G648" s="11">
        <f t="shared" si="32"/>
        <v>13670</v>
      </c>
      <c r="H648" s="1"/>
    </row>
    <row r="649" spans="1:8" ht="21" x14ac:dyDescent="0.35">
      <c r="A649" s="11">
        <v>648</v>
      </c>
      <c r="B649" s="14">
        <v>44513</v>
      </c>
      <c r="C649" s="12" t="s">
        <v>4</v>
      </c>
      <c r="D649" s="11">
        <v>5740</v>
      </c>
      <c r="E649" s="11">
        <f t="shared" si="30"/>
        <v>5000</v>
      </c>
      <c r="F649" s="13">
        <f t="shared" si="31"/>
        <v>0</v>
      </c>
      <c r="G649" s="11">
        <f t="shared" si="32"/>
        <v>12930</v>
      </c>
      <c r="H649" s="1"/>
    </row>
    <row r="650" spans="1:8" ht="21" x14ac:dyDescent="0.35">
      <c r="A650" s="11">
        <v>649</v>
      </c>
      <c r="B650" s="14">
        <v>44514</v>
      </c>
      <c r="C650" s="12" t="s">
        <v>5</v>
      </c>
      <c r="D650" s="11">
        <v>2610</v>
      </c>
      <c r="E650" s="11">
        <f t="shared" si="30"/>
        <v>5000</v>
      </c>
      <c r="F650" s="13">
        <f t="shared" si="31"/>
        <v>0</v>
      </c>
      <c r="G650" s="11">
        <f t="shared" si="32"/>
        <v>15320</v>
      </c>
      <c r="H650" s="1"/>
    </row>
    <row r="651" spans="1:8" ht="21" x14ac:dyDescent="0.35">
      <c r="A651" s="11">
        <v>650</v>
      </c>
      <c r="B651" s="14">
        <v>44514</v>
      </c>
      <c r="C651" s="12" t="s">
        <v>4</v>
      </c>
      <c r="D651" s="11">
        <v>5910</v>
      </c>
      <c r="E651" s="11">
        <f t="shared" si="30"/>
        <v>0</v>
      </c>
      <c r="F651" s="13">
        <f t="shared" si="31"/>
        <v>0</v>
      </c>
      <c r="G651" s="11">
        <f t="shared" si="32"/>
        <v>9410</v>
      </c>
      <c r="H651" s="1"/>
    </row>
    <row r="652" spans="1:8" ht="21" x14ac:dyDescent="0.35">
      <c r="A652" s="11">
        <v>651</v>
      </c>
      <c r="B652" s="14">
        <v>44515</v>
      </c>
      <c r="C652" s="12" t="s">
        <v>5</v>
      </c>
      <c r="D652" s="11">
        <v>4410</v>
      </c>
      <c r="E652" s="11">
        <f t="shared" si="30"/>
        <v>12000</v>
      </c>
      <c r="F652" s="13">
        <f t="shared" si="31"/>
        <v>0</v>
      </c>
      <c r="G652" s="11">
        <f t="shared" si="32"/>
        <v>17000</v>
      </c>
      <c r="H652" s="1"/>
    </row>
    <row r="653" spans="1:8" ht="21" x14ac:dyDescent="0.35">
      <c r="A653" s="11">
        <v>652</v>
      </c>
      <c r="B653" s="14">
        <v>44515</v>
      </c>
      <c r="C653" s="12" t="s">
        <v>4</v>
      </c>
      <c r="D653" s="11">
        <v>2820</v>
      </c>
      <c r="E653" s="11">
        <f t="shared" si="30"/>
        <v>0</v>
      </c>
      <c r="F653" s="13">
        <f t="shared" si="31"/>
        <v>0</v>
      </c>
      <c r="G653" s="11">
        <f t="shared" si="32"/>
        <v>14180</v>
      </c>
      <c r="H653" s="1"/>
    </row>
    <row r="654" spans="1:8" ht="21" x14ac:dyDescent="0.35">
      <c r="A654" s="11">
        <v>653</v>
      </c>
      <c r="B654" s="14">
        <v>44515</v>
      </c>
      <c r="C654" s="12" t="s">
        <v>6</v>
      </c>
      <c r="D654" s="11">
        <v>8320</v>
      </c>
      <c r="E654" s="11">
        <f t="shared" si="30"/>
        <v>0</v>
      </c>
      <c r="F654" s="13">
        <f t="shared" si="31"/>
        <v>0</v>
      </c>
      <c r="G654" s="11">
        <f t="shared" si="32"/>
        <v>5860</v>
      </c>
      <c r="H654" s="1"/>
    </row>
    <row r="655" spans="1:8" ht="21" x14ac:dyDescent="0.35">
      <c r="A655" s="11">
        <v>654</v>
      </c>
      <c r="B655" s="14">
        <v>44515</v>
      </c>
      <c r="C655" s="12" t="s">
        <v>7</v>
      </c>
      <c r="D655" s="11">
        <v>1580</v>
      </c>
      <c r="E655" s="11">
        <f t="shared" si="30"/>
        <v>0</v>
      </c>
      <c r="F655" s="13">
        <f t="shared" si="31"/>
        <v>0</v>
      </c>
      <c r="G655" s="11">
        <f t="shared" si="32"/>
        <v>4280</v>
      </c>
      <c r="H655" s="1"/>
    </row>
    <row r="656" spans="1:8" ht="21" x14ac:dyDescent="0.35">
      <c r="A656" s="11">
        <v>655</v>
      </c>
      <c r="B656" s="14">
        <v>44516</v>
      </c>
      <c r="C656" s="12" t="s">
        <v>7</v>
      </c>
      <c r="D656" s="11">
        <v>3470</v>
      </c>
      <c r="E656" s="11">
        <f t="shared" si="30"/>
        <v>12000</v>
      </c>
      <c r="F656" s="13">
        <f t="shared" si="31"/>
        <v>0</v>
      </c>
      <c r="G656" s="11">
        <f t="shared" si="32"/>
        <v>12810</v>
      </c>
      <c r="H656" s="1"/>
    </row>
    <row r="657" spans="1:8" ht="21" x14ac:dyDescent="0.35">
      <c r="A657" s="11">
        <v>656</v>
      </c>
      <c r="B657" s="14">
        <v>44516</v>
      </c>
      <c r="C657" s="12" t="s">
        <v>6</v>
      </c>
      <c r="D657" s="11">
        <v>4420</v>
      </c>
      <c r="E657" s="11">
        <f t="shared" si="30"/>
        <v>0</v>
      </c>
      <c r="F657" s="13">
        <f t="shared" si="31"/>
        <v>0</v>
      </c>
      <c r="G657" s="11">
        <f t="shared" si="32"/>
        <v>8390</v>
      </c>
      <c r="H657" s="1"/>
    </row>
    <row r="658" spans="1:8" ht="21" x14ac:dyDescent="0.35">
      <c r="A658" s="11">
        <v>657</v>
      </c>
      <c r="B658" s="14">
        <v>44517</v>
      </c>
      <c r="C658" s="12" t="s">
        <v>6</v>
      </c>
      <c r="D658" s="11">
        <v>3130</v>
      </c>
      <c r="E658" s="11">
        <f t="shared" si="30"/>
        <v>12000</v>
      </c>
      <c r="F658" s="13">
        <f t="shared" si="31"/>
        <v>0</v>
      </c>
      <c r="G658" s="11">
        <f t="shared" si="32"/>
        <v>17260</v>
      </c>
      <c r="H658" s="1"/>
    </row>
    <row r="659" spans="1:8" ht="21" x14ac:dyDescent="0.35">
      <c r="A659" s="11">
        <v>658</v>
      </c>
      <c r="B659" s="14">
        <v>44517</v>
      </c>
      <c r="C659" s="12" t="s">
        <v>7</v>
      </c>
      <c r="D659" s="11">
        <v>1320</v>
      </c>
      <c r="E659" s="11">
        <f t="shared" si="30"/>
        <v>0</v>
      </c>
      <c r="F659" s="13">
        <f t="shared" si="31"/>
        <v>0</v>
      </c>
      <c r="G659" s="11">
        <f t="shared" si="32"/>
        <v>15940</v>
      </c>
      <c r="H659" s="1"/>
    </row>
    <row r="660" spans="1:8" ht="21" x14ac:dyDescent="0.35">
      <c r="A660" s="11">
        <v>659</v>
      </c>
      <c r="B660" s="14">
        <v>44517</v>
      </c>
      <c r="C660" s="12" t="s">
        <v>4</v>
      </c>
      <c r="D660" s="11">
        <v>8470</v>
      </c>
      <c r="E660" s="11">
        <f t="shared" si="30"/>
        <v>0</v>
      </c>
      <c r="F660" s="13">
        <f t="shared" si="31"/>
        <v>0</v>
      </c>
      <c r="G660" s="11">
        <f t="shared" si="32"/>
        <v>7470</v>
      </c>
      <c r="H660" s="1"/>
    </row>
    <row r="661" spans="1:8" ht="21" x14ac:dyDescent="0.35">
      <c r="A661" s="11">
        <v>660</v>
      </c>
      <c r="B661" s="14">
        <v>44518</v>
      </c>
      <c r="C661" s="12" t="s">
        <v>6</v>
      </c>
      <c r="D661" s="11">
        <v>1030</v>
      </c>
      <c r="E661" s="11">
        <f t="shared" si="30"/>
        <v>12000</v>
      </c>
      <c r="F661" s="13">
        <f t="shared" si="31"/>
        <v>0</v>
      </c>
      <c r="G661" s="11">
        <f t="shared" si="32"/>
        <v>18440</v>
      </c>
      <c r="H661" s="1"/>
    </row>
    <row r="662" spans="1:8" ht="21" x14ac:dyDescent="0.35">
      <c r="A662" s="11">
        <v>661</v>
      </c>
      <c r="B662" s="14">
        <v>44519</v>
      </c>
      <c r="C662" s="12" t="s">
        <v>4</v>
      </c>
      <c r="D662" s="11">
        <v>6050</v>
      </c>
      <c r="E662" s="11">
        <f t="shared" si="30"/>
        <v>12000</v>
      </c>
      <c r="F662" s="13">
        <f t="shared" si="31"/>
        <v>0</v>
      </c>
      <c r="G662" s="11">
        <f t="shared" si="32"/>
        <v>24390</v>
      </c>
      <c r="H662" s="1"/>
    </row>
    <row r="663" spans="1:8" ht="21" x14ac:dyDescent="0.35">
      <c r="A663" s="11">
        <v>662</v>
      </c>
      <c r="B663" s="14">
        <v>44519</v>
      </c>
      <c r="C663" s="12" t="s">
        <v>5</v>
      </c>
      <c r="D663" s="11">
        <v>4740</v>
      </c>
      <c r="E663" s="11">
        <f t="shared" si="30"/>
        <v>0</v>
      </c>
      <c r="F663" s="13">
        <f t="shared" si="31"/>
        <v>0</v>
      </c>
      <c r="G663" s="11">
        <f t="shared" si="32"/>
        <v>19650</v>
      </c>
      <c r="H663" s="1"/>
    </row>
    <row r="664" spans="1:8" ht="21" x14ac:dyDescent="0.35">
      <c r="A664" s="11">
        <v>663</v>
      </c>
      <c r="B664" s="14">
        <v>44520</v>
      </c>
      <c r="C664" s="12" t="s">
        <v>4</v>
      </c>
      <c r="D664" s="11">
        <v>5270</v>
      </c>
      <c r="E664" s="11">
        <f t="shared" si="30"/>
        <v>5000</v>
      </c>
      <c r="F664" s="13">
        <f t="shared" si="31"/>
        <v>0</v>
      </c>
      <c r="G664" s="11">
        <f t="shared" si="32"/>
        <v>19380</v>
      </c>
      <c r="H664" s="1"/>
    </row>
    <row r="665" spans="1:8" ht="21" x14ac:dyDescent="0.35">
      <c r="A665" s="11">
        <v>664</v>
      </c>
      <c r="B665" s="14">
        <v>44520</v>
      </c>
      <c r="C665" s="12" t="s">
        <v>5</v>
      </c>
      <c r="D665" s="11">
        <v>9150</v>
      </c>
      <c r="E665" s="11">
        <f t="shared" si="30"/>
        <v>0</v>
      </c>
      <c r="F665" s="13">
        <f t="shared" si="31"/>
        <v>0</v>
      </c>
      <c r="G665" s="11">
        <f t="shared" si="32"/>
        <v>10230</v>
      </c>
      <c r="H665" s="1"/>
    </row>
    <row r="666" spans="1:8" ht="21" x14ac:dyDescent="0.35">
      <c r="A666" s="11">
        <v>665</v>
      </c>
      <c r="B666" s="14">
        <v>44520</v>
      </c>
      <c r="C666" s="12" t="s">
        <v>6</v>
      </c>
      <c r="D666" s="11">
        <v>8790</v>
      </c>
      <c r="E666" s="11">
        <f t="shared" si="30"/>
        <v>0</v>
      </c>
      <c r="F666" s="13">
        <f t="shared" si="31"/>
        <v>0</v>
      </c>
      <c r="G666" s="11">
        <f t="shared" si="32"/>
        <v>1440</v>
      </c>
      <c r="H666" s="1"/>
    </row>
    <row r="667" spans="1:8" ht="21" x14ac:dyDescent="0.35">
      <c r="A667" s="11">
        <v>666</v>
      </c>
      <c r="B667" s="14">
        <v>44520</v>
      </c>
      <c r="C667" s="12" t="s">
        <v>7</v>
      </c>
      <c r="D667" s="11">
        <v>2830</v>
      </c>
      <c r="E667" s="11">
        <f t="shared" si="30"/>
        <v>0</v>
      </c>
      <c r="F667" s="13">
        <f t="shared" si="31"/>
        <v>1</v>
      </c>
      <c r="G667" s="11">
        <f t="shared" si="32"/>
        <v>1440</v>
      </c>
      <c r="H667" s="1"/>
    </row>
    <row r="668" spans="1:8" ht="21" x14ac:dyDescent="0.35">
      <c r="A668" s="11">
        <v>667</v>
      </c>
      <c r="B668" s="14">
        <v>44521</v>
      </c>
      <c r="C668" s="12" t="s">
        <v>4</v>
      </c>
      <c r="D668" s="11">
        <v>1380</v>
      </c>
      <c r="E668" s="11">
        <f t="shared" si="30"/>
        <v>5000</v>
      </c>
      <c r="F668" s="13">
        <f t="shared" si="31"/>
        <v>0</v>
      </c>
      <c r="G668" s="11">
        <f t="shared" si="32"/>
        <v>5060</v>
      </c>
      <c r="H668" s="1"/>
    </row>
    <row r="669" spans="1:8" ht="21" x14ac:dyDescent="0.35">
      <c r="A669" s="11">
        <v>668</v>
      </c>
      <c r="B669" s="14">
        <v>44522</v>
      </c>
      <c r="C669" s="12" t="s">
        <v>5</v>
      </c>
      <c r="D669" s="11">
        <v>9060</v>
      </c>
      <c r="E669" s="11">
        <f t="shared" si="30"/>
        <v>12000</v>
      </c>
      <c r="F669" s="13">
        <f t="shared" si="31"/>
        <v>0</v>
      </c>
      <c r="G669" s="11">
        <f t="shared" si="32"/>
        <v>8000</v>
      </c>
      <c r="H669" s="1"/>
    </row>
    <row r="670" spans="1:8" ht="21" x14ac:dyDescent="0.35">
      <c r="A670" s="11">
        <v>669</v>
      </c>
      <c r="B670" s="14">
        <v>44522</v>
      </c>
      <c r="C670" s="12" t="s">
        <v>7</v>
      </c>
      <c r="D670" s="11">
        <v>3190</v>
      </c>
      <c r="E670" s="11">
        <f t="shared" si="30"/>
        <v>0</v>
      </c>
      <c r="F670" s="13">
        <f t="shared" si="31"/>
        <v>0</v>
      </c>
      <c r="G670" s="11">
        <f t="shared" si="32"/>
        <v>4810</v>
      </c>
      <c r="H670" s="1"/>
    </row>
    <row r="671" spans="1:8" ht="21" x14ac:dyDescent="0.35">
      <c r="A671" s="11">
        <v>670</v>
      </c>
      <c r="B671" s="14">
        <v>44522</v>
      </c>
      <c r="C671" s="12" t="s">
        <v>6</v>
      </c>
      <c r="D671" s="11">
        <v>4380</v>
      </c>
      <c r="E671" s="11">
        <f t="shared" si="30"/>
        <v>0</v>
      </c>
      <c r="F671" s="13">
        <f t="shared" si="31"/>
        <v>0</v>
      </c>
      <c r="G671" s="11">
        <f t="shared" si="32"/>
        <v>430</v>
      </c>
      <c r="H671" s="1"/>
    </row>
    <row r="672" spans="1:8" ht="21" x14ac:dyDescent="0.35">
      <c r="A672" s="11">
        <v>671</v>
      </c>
      <c r="B672" s="14">
        <v>44522</v>
      </c>
      <c r="C672" s="12" t="s">
        <v>4</v>
      </c>
      <c r="D672" s="11">
        <v>5930</v>
      </c>
      <c r="E672" s="11">
        <f t="shared" si="30"/>
        <v>0</v>
      </c>
      <c r="F672" s="13">
        <f t="shared" si="31"/>
        <v>1</v>
      </c>
      <c r="G672" s="11">
        <f t="shared" si="32"/>
        <v>430</v>
      </c>
      <c r="H672" s="1"/>
    </row>
    <row r="673" spans="1:8" ht="21" x14ac:dyDescent="0.35">
      <c r="A673" s="11">
        <v>672</v>
      </c>
      <c r="B673" s="14">
        <v>44523</v>
      </c>
      <c r="C673" s="12" t="s">
        <v>5</v>
      </c>
      <c r="D673" s="11">
        <v>3980</v>
      </c>
      <c r="E673" s="11">
        <f t="shared" si="30"/>
        <v>12000</v>
      </c>
      <c r="F673" s="13">
        <f t="shared" si="31"/>
        <v>0</v>
      </c>
      <c r="G673" s="11">
        <f t="shared" si="32"/>
        <v>8450</v>
      </c>
      <c r="H673" s="1"/>
    </row>
    <row r="674" spans="1:8" ht="21" x14ac:dyDescent="0.35">
      <c r="A674" s="11">
        <v>673</v>
      </c>
      <c r="B674" s="14">
        <v>44523</v>
      </c>
      <c r="C674" s="12" t="s">
        <v>4</v>
      </c>
      <c r="D674" s="11">
        <v>9750</v>
      </c>
      <c r="E674" s="11">
        <f t="shared" si="30"/>
        <v>0</v>
      </c>
      <c r="F674" s="13">
        <f t="shared" si="31"/>
        <v>1</v>
      </c>
      <c r="G674" s="11">
        <f t="shared" si="32"/>
        <v>8450</v>
      </c>
      <c r="H674" s="1"/>
    </row>
    <row r="675" spans="1:8" ht="21" x14ac:dyDescent="0.35">
      <c r="A675" s="11">
        <v>674</v>
      </c>
      <c r="B675" s="14">
        <v>44523</v>
      </c>
      <c r="C675" s="12" t="s">
        <v>7</v>
      </c>
      <c r="D675" s="11">
        <v>7340</v>
      </c>
      <c r="E675" s="11">
        <f t="shared" si="30"/>
        <v>0</v>
      </c>
      <c r="F675" s="13">
        <f t="shared" si="31"/>
        <v>0</v>
      </c>
      <c r="G675" s="11">
        <f t="shared" si="32"/>
        <v>1110</v>
      </c>
      <c r="H675" s="1"/>
    </row>
    <row r="676" spans="1:8" ht="21" x14ac:dyDescent="0.35">
      <c r="A676" s="11">
        <v>675</v>
      </c>
      <c r="B676" s="14">
        <v>44523</v>
      </c>
      <c r="C676" s="12" t="s">
        <v>6</v>
      </c>
      <c r="D676" s="11">
        <v>5350</v>
      </c>
      <c r="E676" s="11">
        <f t="shared" si="30"/>
        <v>0</v>
      </c>
      <c r="F676" s="13">
        <f t="shared" si="31"/>
        <v>1</v>
      </c>
      <c r="G676" s="11">
        <f t="shared" si="32"/>
        <v>1110</v>
      </c>
      <c r="H676" s="1"/>
    </row>
    <row r="677" spans="1:8" ht="21" x14ac:dyDescent="0.35">
      <c r="A677" s="11">
        <v>676</v>
      </c>
      <c r="B677" s="14">
        <v>44524</v>
      </c>
      <c r="C677" s="12" t="s">
        <v>4</v>
      </c>
      <c r="D677" s="11">
        <v>5490</v>
      </c>
      <c r="E677" s="11">
        <f t="shared" si="30"/>
        <v>12000</v>
      </c>
      <c r="F677" s="13">
        <f t="shared" si="31"/>
        <v>0</v>
      </c>
      <c r="G677" s="11">
        <f t="shared" si="32"/>
        <v>7620</v>
      </c>
      <c r="H677" s="1"/>
    </row>
    <row r="678" spans="1:8" ht="21" x14ac:dyDescent="0.35">
      <c r="A678" s="11">
        <v>677</v>
      </c>
      <c r="B678" s="14">
        <v>44524</v>
      </c>
      <c r="C678" s="12" t="s">
        <v>7</v>
      </c>
      <c r="D678" s="11">
        <v>1180</v>
      </c>
      <c r="E678" s="11">
        <f t="shared" si="30"/>
        <v>0</v>
      </c>
      <c r="F678" s="13">
        <f t="shared" si="31"/>
        <v>0</v>
      </c>
      <c r="G678" s="11">
        <f t="shared" si="32"/>
        <v>6440</v>
      </c>
      <c r="H678" s="1"/>
    </row>
    <row r="679" spans="1:8" ht="21" x14ac:dyDescent="0.35">
      <c r="A679" s="11">
        <v>678</v>
      </c>
      <c r="B679" s="14">
        <v>44525</v>
      </c>
      <c r="C679" s="12" t="s">
        <v>7</v>
      </c>
      <c r="D679" s="11">
        <v>7560</v>
      </c>
      <c r="E679" s="11">
        <f t="shared" si="30"/>
        <v>12000</v>
      </c>
      <c r="F679" s="13">
        <f t="shared" si="31"/>
        <v>0</v>
      </c>
      <c r="G679" s="11">
        <f t="shared" si="32"/>
        <v>10880</v>
      </c>
      <c r="H679" s="1"/>
    </row>
    <row r="680" spans="1:8" ht="21" x14ac:dyDescent="0.35">
      <c r="A680" s="11">
        <v>679</v>
      </c>
      <c r="B680" s="14">
        <v>44526</v>
      </c>
      <c r="C680" s="12" t="s">
        <v>5</v>
      </c>
      <c r="D680" s="11">
        <v>7970</v>
      </c>
      <c r="E680" s="11">
        <f t="shared" si="30"/>
        <v>12000</v>
      </c>
      <c r="F680" s="13">
        <f t="shared" si="31"/>
        <v>0</v>
      </c>
      <c r="G680" s="11">
        <f t="shared" si="32"/>
        <v>14910</v>
      </c>
      <c r="H680" s="1"/>
    </row>
    <row r="681" spans="1:8" ht="21" x14ac:dyDescent="0.35">
      <c r="A681" s="11">
        <v>680</v>
      </c>
      <c r="B681" s="14">
        <v>44526</v>
      </c>
      <c r="C681" s="12" t="s">
        <v>7</v>
      </c>
      <c r="D681" s="11">
        <v>2400</v>
      </c>
      <c r="E681" s="11">
        <f t="shared" si="30"/>
        <v>0</v>
      </c>
      <c r="F681" s="13">
        <f t="shared" si="31"/>
        <v>0</v>
      </c>
      <c r="G681" s="11">
        <f t="shared" si="32"/>
        <v>12510</v>
      </c>
      <c r="H681" s="1"/>
    </row>
    <row r="682" spans="1:8" ht="21" x14ac:dyDescent="0.35">
      <c r="A682" s="11">
        <v>681</v>
      </c>
      <c r="B682" s="14">
        <v>44526</v>
      </c>
      <c r="C682" s="12" t="s">
        <v>4</v>
      </c>
      <c r="D682" s="11">
        <v>7120</v>
      </c>
      <c r="E682" s="11">
        <f t="shared" si="30"/>
        <v>0</v>
      </c>
      <c r="F682" s="13">
        <f t="shared" si="31"/>
        <v>0</v>
      </c>
      <c r="G682" s="11">
        <f t="shared" si="32"/>
        <v>5390</v>
      </c>
      <c r="H682" s="1"/>
    </row>
    <row r="683" spans="1:8" ht="21" x14ac:dyDescent="0.35">
      <c r="A683" s="11">
        <v>682</v>
      </c>
      <c r="B683" s="14">
        <v>44527</v>
      </c>
      <c r="C683" s="12" t="s">
        <v>7</v>
      </c>
      <c r="D683" s="11">
        <v>3500</v>
      </c>
      <c r="E683" s="11">
        <f t="shared" si="30"/>
        <v>5000</v>
      </c>
      <c r="F683" s="13">
        <f t="shared" si="31"/>
        <v>0</v>
      </c>
      <c r="G683" s="11">
        <f t="shared" si="32"/>
        <v>6890</v>
      </c>
      <c r="H683" s="1"/>
    </row>
    <row r="684" spans="1:8" ht="21" x14ac:dyDescent="0.35">
      <c r="A684" s="11">
        <v>683</v>
      </c>
      <c r="B684" s="14">
        <v>44527</v>
      </c>
      <c r="C684" s="12" t="s">
        <v>4</v>
      </c>
      <c r="D684" s="11">
        <v>8590</v>
      </c>
      <c r="E684" s="11">
        <f t="shared" si="30"/>
        <v>0</v>
      </c>
      <c r="F684" s="13">
        <f t="shared" si="31"/>
        <v>1</v>
      </c>
      <c r="G684" s="11">
        <f t="shared" si="32"/>
        <v>6890</v>
      </c>
      <c r="H684" s="1"/>
    </row>
    <row r="685" spans="1:8" ht="21" x14ac:dyDescent="0.35">
      <c r="A685" s="11">
        <v>684</v>
      </c>
      <c r="B685" s="14">
        <v>44528</v>
      </c>
      <c r="C685" s="12" t="s">
        <v>4</v>
      </c>
      <c r="D685" s="11">
        <v>2510</v>
      </c>
      <c r="E685" s="11">
        <f t="shared" si="30"/>
        <v>5000</v>
      </c>
      <c r="F685" s="13">
        <f t="shared" si="31"/>
        <v>0</v>
      </c>
      <c r="G685" s="11">
        <f t="shared" si="32"/>
        <v>9380</v>
      </c>
      <c r="H685" s="1"/>
    </row>
    <row r="686" spans="1:8" ht="21" x14ac:dyDescent="0.35">
      <c r="A686" s="11">
        <v>685</v>
      </c>
      <c r="B686" s="14">
        <v>44528</v>
      </c>
      <c r="C686" s="12" t="s">
        <v>5</v>
      </c>
      <c r="D686" s="11">
        <v>2180</v>
      </c>
      <c r="E686" s="11">
        <f t="shared" si="30"/>
        <v>0</v>
      </c>
      <c r="F686" s="13">
        <f t="shared" si="31"/>
        <v>0</v>
      </c>
      <c r="G686" s="11">
        <f t="shared" si="32"/>
        <v>7200</v>
      </c>
      <c r="H686" s="1"/>
    </row>
    <row r="687" spans="1:8" ht="21" x14ac:dyDescent="0.35">
      <c r="A687" s="11">
        <v>686</v>
      </c>
      <c r="B687" s="14">
        <v>44528</v>
      </c>
      <c r="C687" s="12" t="s">
        <v>6</v>
      </c>
      <c r="D687" s="11">
        <v>4710</v>
      </c>
      <c r="E687" s="11">
        <f t="shared" si="30"/>
        <v>0</v>
      </c>
      <c r="F687" s="13">
        <f t="shared" si="31"/>
        <v>0</v>
      </c>
      <c r="G687" s="11">
        <f t="shared" si="32"/>
        <v>2490</v>
      </c>
      <c r="H687" s="1"/>
    </row>
    <row r="688" spans="1:8" ht="21" x14ac:dyDescent="0.35">
      <c r="A688" s="11">
        <v>687</v>
      </c>
      <c r="B688" s="14">
        <v>44529</v>
      </c>
      <c r="C688" s="12" t="s">
        <v>5</v>
      </c>
      <c r="D688" s="11">
        <v>3830</v>
      </c>
      <c r="E688" s="11">
        <f t="shared" si="30"/>
        <v>12000</v>
      </c>
      <c r="F688" s="13">
        <f t="shared" si="31"/>
        <v>0</v>
      </c>
      <c r="G688" s="11">
        <f t="shared" si="32"/>
        <v>10660</v>
      </c>
      <c r="H688" s="1"/>
    </row>
    <row r="689" spans="1:8" ht="21" x14ac:dyDescent="0.35">
      <c r="A689" s="11">
        <v>688</v>
      </c>
      <c r="B689" s="14">
        <v>44529</v>
      </c>
      <c r="C689" s="12" t="s">
        <v>4</v>
      </c>
      <c r="D689" s="11">
        <v>3110</v>
      </c>
      <c r="E689" s="11">
        <f t="shared" si="30"/>
        <v>0</v>
      </c>
      <c r="F689" s="13">
        <f t="shared" si="31"/>
        <v>0</v>
      </c>
      <c r="G689" s="11">
        <f t="shared" si="32"/>
        <v>7550</v>
      </c>
      <c r="H689" s="1"/>
    </row>
    <row r="690" spans="1:8" ht="21" x14ac:dyDescent="0.35">
      <c r="A690" s="11">
        <v>689</v>
      </c>
      <c r="B690" s="14">
        <v>44529</v>
      </c>
      <c r="C690" s="12" t="s">
        <v>7</v>
      </c>
      <c r="D690" s="11">
        <v>9840</v>
      </c>
      <c r="E690" s="11">
        <f t="shared" si="30"/>
        <v>0</v>
      </c>
      <c r="F690" s="13">
        <f t="shared" si="31"/>
        <v>1</v>
      </c>
      <c r="G690" s="11">
        <f t="shared" si="32"/>
        <v>7550</v>
      </c>
      <c r="H690" s="1"/>
    </row>
    <row r="691" spans="1:8" ht="21" x14ac:dyDescent="0.35">
      <c r="A691" s="11">
        <v>690</v>
      </c>
      <c r="B691" s="14">
        <v>44530</v>
      </c>
      <c r="C691" s="12" t="s">
        <v>4</v>
      </c>
      <c r="D691" s="11">
        <v>3880</v>
      </c>
      <c r="E691" s="11">
        <f t="shared" si="30"/>
        <v>12000</v>
      </c>
      <c r="F691" s="13">
        <f t="shared" si="31"/>
        <v>0</v>
      </c>
      <c r="G691" s="11">
        <f t="shared" si="32"/>
        <v>15670</v>
      </c>
      <c r="H691" s="1"/>
    </row>
    <row r="692" spans="1:8" ht="21" x14ac:dyDescent="0.35">
      <c r="A692" s="11">
        <v>691</v>
      </c>
      <c r="B692" s="14">
        <v>44530</v>
      </c>
      <c r="C692" s="12" t="s">
        <v>7</v>
      </c>
      <c r="D692" s="11">
        <v>9670</v>
      </c>
      <c r="E692" s="11">
        <f t="shared" si="30"/>
        <v>0</v>
      </c>
      <c r="F692" s="13">
        <f t="shared" si="31"/>
        <v>0</v>
      </c>
      <c r="G692" s="11">
        <f t="shared" si="32"/>
        <v>6000</v>
      </c>
      <c r="H692" s="1"/>
    </row>
    <row r="693" spans="1:8" ht="21" x14ac:dyDescent="0.35">
      <c r="A693" s="11">
        <v>692</v>
      </c>
      <c r="B693" s="14">
        <v>44531</v>
      </c>
      <c r="C693" s="12" t="s">
        <v>7</v>
      </c>
      <c r="D693" s="11">
        <v>3510</v>
      </c>
      <c r="E693" s="11">
        <f t="shared" si="30"/>
        <v>12000</v>
      </c>
      <c r="F693" s="13">
        <f t="shared" si="31"/>
        <v>0</v>
      </c>
      <c r="G693" s="11">
        <f t="shared" si="32"/>
        <v>14490</v>
      </c>
      <c r="H693" s="1"/>
    </row>
    <row r="694" spans="1:8" ht="21" x14ac:dyDescent="0.35">
      <c r="A694" s="11">
        <v>693</v>
      </c>
      <c r="B694" s="14">
        <v>44532</v>
      </c>
      <c r="C694" s="12" t="s">
        <v>7</v>
      </c>
      <c r="D694" s="11">
        <v>5820</v>
      </c>
      <c r="E694" s="11">
        <f t="shared" si="30"/>
        <v>12000</v>
      </c>
      <c r="F694" s="13">
        <f t="shared" si="31"/>
        <v>0</v>
      </c>
      <c r="G694" s="11">
        <f t="shared" si="32"/>
        <v>20670</v>
      </c>
      <c r="H694" s="1"/>
    </row>
    <row r="695" spans="1:8" ht="21" x14ac:dyDescent="0.35">
      <c r="A695" s="11">
        <v>694</v>
      </c>
      <c r="B695" s="14">
        <v>44532</v>
      </c>
      <c r="C695" s="12" t="s">
        <v>4</v>
      </c>
      <c r="D695" s="11">
        <v>1950</v>
      </c>
      <c r="E695" s="11">
        <f t="shared" si="30"/>
        <v>0</v>
      </c>
      <c r="F695" s="13">
        <f t="shared" si="31"/>
        <v>0</v>
      </c>
      <c r="G695" s="11">
        <f t="shared" si="32"/>
        <v>18720</v>
      </c>
      <c r="H695" s="1"/>
    </row>
    <row r="696" spans="1:8" ht="21" x14ac:dyDescent="0.35">
      <c r="A696" s="11">
        <v>695</v>
      </c>
      <c r="B696" s="14">
        <v>44533</v>
      </c>
      <c r="C696" s="12" t="s">
        <v>7</v>
      </c>
      <c r="D696" s="11">
        <v>1310</v>
      </c>
      <c r="E696" s="11">
        <f t="shared" si="30"/>
        <v>12000</v>
      </c>
      <c r="F696" s="13">
        <f t="shared" si="31"/>
        <v>0</v>
      </c>
      <c r="G696" s="11">
        <f t="shared" si="32"/>
        <v>29410</v>
      </c>
      <c r="H696" s="1"/>
    </row>
    <row r="697" spans="1:8" ht="21" x14ac:dyDescent="0.35">
      <c r="A697" s="11">
        <v>696</v>
      </c>
      <c r="B697" s="14">
        <v>44533</v>
      </c>
      <c r="C697" s="12" t="s">
        <v>5</v>
      </c>
      <c r="D697" s="11">
        <v>3850</v>
      </c>
      <c r="E697" s="11">
        <f t="shared" si="30"/>
        <v>0</v>
      </c>
      <c r="F697" s="13">
        <f t="shared" si="31"/>
        <v>0</v>
      </c>
      <c r="G697" s="11">
        <f t="shared" si="32"/>
        <v>25560</v>
      </c>
      <c r="H697" s="1"/>
    </row>
    <row r="698" spans="1:8" ht="21" x14ac:dyDescent="0.35">
      <c r="A698" s="11">
        <v>697</v>
      </c>
      <c r="B698" s="14">
        <v>44533</v>
      </c>
      <c r="C698" s="12" t="s">
        <v>6</v>
      </c>
      <c r="D698" s="11">
        <v>4160</v>
      </c>
      <c r="E698" s="11">
        <f t="shared" si="30"/>
        <v>0</v>
      </c>
      <c r="F698" s="13">
        <f t="shared" si="31"/>
        <v>0</v>
      </c>
      <c r="G698" s="11">
        <f t="shared" si="32"/>
        <v>21400</v>
      </c>
      <c r="H698" s="1"/>
    </row>
    <row r="699" spans="1:8" ht="21" x14ac:dyDescent="0.35">
      <c r="A699" s="11">
        <v>698</v>
      </c>
      <c r="B699" s="14">
        <v>44534</v>
      </c>
      <c r="C699" s="12" t="s">
        <v>7</v>
      </c>
      <c r="D699" s="11">
        <v>3550</v>
      </c>
      <c r="E699" s="11">
        <f t="shared" si="30"/>
        <v>5000</v>
      </c>
      <c r="F699" s="13">
        <f t="shared" si="31"/>
        <v>0</v>
      </c>
      <c r="G699" s="11">
        <f t="shared" si="32"/>
        <v>22850</v>
      </c>
      <c r="H699" s="1"/>
    </row>
    <row r="700" spans="1:8" ht="21" x14ac:dyDescent="0.35">
      <c r="A700" s="11">
        <v>699</v>
      </c>
      <c r="B700" s="14">
        <v>44534</v>
      </c>
      <c r="C700" s="12" t="s">
        <v>5</v>
      </c>
      <c r="D700" s="11">
        <v>2700</v>
      </c>
      <c r="E700" s="11">
        <f t="shared" si="30"/>
        <v>0</v>
      </c>
      <c r="F700" s="13">
        <f t="shared" si="31"/>
        <v>0</v>
      </c>
      <c r="G700" s="11">
        <f t="shared" si="32"/>
        <v>20150</v>
      </c>
      <c r="H700" s="1"/>
    </row>
    <row r="701" spans="1:8" ht="21" x14ac:dyDescent="0.35">
      <c r="A701" s="11">
        <v>700</v>
      </c>
      <c r="B701" s="14">
        <v>44535</v>
      </c>
      <c r="C701" s="12" t="s">
        <v>4</v>
      </c>
      <c r="D701" s="11">
        <v>4620</v>
      </c>
      <c r="E701" s="11">
        <f t="shared" si="30"/>
        <v>5000</v>
      </c>
      <c r="F701" s="13">
        <f t="shared" si="31"/>
        <v>0</v>
      </c>
      <c r="G701" s="11">
        <f t="shared" si="32"/>
        <v>20530</v>
      </c>
      <c r="H701" s="1"/>
    </row>
    <row r="702" spans="1:8" ht="21" x14ac:dyDescent="0.35">
      <c r="A702" s="11">
        <v>701</v>
      </c>
      <c r="B702" s="14">
        <v>44535</v>
      </c>
      <c r="C702" s="12" t="s">
        <v>5</v>
      </c>
      <c r="D702" s="11">
        <v>5060</v>
      </c>
      <c r="E702" s="11">
        <f t="shared" si="30"/>
        <v>0</v>
      </c>
      <c r="F702" s="13">
        <f t="shared" si="31"/>
        <v>0</v>
      </c>
      <c r="G702" s="11">
        <f t="shared" si="32"/>
        <v>15470</v>
      </c>
      <c r="H702" s="1"/>
    </row>
    <row r="703" spans="1:8" ht="21" x14ac:dyDescent="0.35">
      <c r="A703" s="11">
        <v>702</v>
      </c>
      <c r="B703" s="14">
        <v>44536</v>
      </c>
      <c r="C703" s="12" t="s">
        <v>4</v>
      </c>
      <c r="D703" s="11">
        <v>2550</v>
      </c>
      <c r="E703" s="11">
        <f t="shared" si="30"/>
        <v>12000</v>
      </c>
      <c r="F703" s="13">
        <f t="shared" si="31"/>
        <v>0</v>
      </c>
      <c r="G703" s="11">
        <f t="shared" si="32"/>
        <v>24920</v>
      </c>
      <c r="H703" s="1"/>
    </row>
    <row r="704" spans="1:8" ht="21" x14ac:dyDescent="0.35">
      <c r="A704" s="11">
        <v>703</v>
      </c>
      <c r="B704" s="14">
        <v>44536</v>
      </c>
      <c r="C704" s="12" t="s">
        <v>5</v>
      </c>
      <c r="D704" s="11">
        <v>4310</v>
      </c>
      <c r="E704" s="11">
        <f t="shared" si="30"/>
        <v>0</v>
      </c>
      <c r="F704" s="13">
        <f t="shared" si="31"/>
        <v>0</v>
      </c>
      <c r="G704" s="11">
        <f t="shared" si="32"/>
        <v>20610</v>
      </c>
      <c r="H704" s="1"/>
    </row>
    <row r="705" spans="1:8" ht="21" x14ac:dyDescent="0.35">
      <c r="A705" s="11">
        <v>704</v>
      </c>
      <c r="B705" s="14">
        <v>44536</v>
      </c>
      <c r="C705" s="12" t="s">
        <v>6</v>
      </c>
      <c r="D705" s="11">
        <v>7210</v>
      </c>
      <c r="E705" s="11">
        <f t="shared" si="30"/>
        <v>0</v>
      </c>
      <c r="F705" s="13">
        <f t="shared" si="31"/>
        <v>0</v>
      </c>
      <c r="G705" s="11">
        <f t="shared" si="32"/>
        <v>13400</v>
      </c>
      <c r="H705" s="1"/>
    </row>
    <row r="706" spans="1:8" ht="21" x14ac:dyDescent="0.35">
      <c r="A706" s="11">
        <v>705</v>
      </c>
      <c r="B706" s="14">
        <v>44537</v>
      </c>
      <c r="C706" s="12" t="s">
        <v>6</v>
      </c>
      <c r="D706" s="11">
        <v>3560</v>
      </c>
      <c r="E706" s="11">
        <f t="shared" si="30"/>
        <v>12000</v>
      </c>
      <c r="F706" s="13">
        <f t="shared" si="31"/>
        <v>0</v>
      </c>
      <c r="G706" s="11">
        <f t="shared" si="32"/>
        <v>21840</v>
      </c>
      <c r="H706" s="1"/>
    </row>
    <row r="707" spans="1:8" ht="21" x14ac:dyDescent="0.35">
      <c r="A707" s="11">
        <v>706</v>
      </c>
      <c r="B707" s="14">
        <v>44538</v>
      </c>
      <c r="C707" s="12" t="s">
        <v>5</v>
      </c>
      <c r="D707" s="11">
        <v>520</v>
      </c>
      <c r="E707" s="11">
        <f t="shared" si="30"/>
        <v>12000</v>
      </c>
      <c r="F707" s="13">
        <f t="shared" si="31"/>
        <v>0</v>
      </c>
      <c r="G707" s="11">
        <f t="shared" si="32"/>
        <v>33320</v>
      </c>
      <c r="H707" s="1"/>
    </row>
    <row r="708" spans="1:8" ht="21" x14ac:dyDescent="0.35">
      <c r="A708" s="11">
        <v>707</v>
      </c>
      <c r="B708" s="14">
        <v>44539</v>
      </c>
      <c r="C708" s="12" t="s">
        <v>7</v>
      </c>
      <c r="D708" s="11">
        <v>6090</v>
      </c>
      <c r="E708" s="11">
        <f t="shared" ref="E708:E756" si="33">IF(B708-B707 &lt;&gt; 0, IF(WEEKDAY(B708,2) &lt; 6,$I$2,5000),0)</f>
        <v>12000</v>
      </c>
      <c r="F708" s="13">
        <f t="shared" ref="F708:F756" si="34">IF(G707 + E708 &lt;D708,1,0)</f>
        <v>0</v>
      </c>
      <c r="G708" s="11">
        <f t="shared" ref="G708:G756" si="35">$G707 + $E708 - IF($F708 = 0, $D708,0)</f>
        <v>39230</v>
      </c>
      <c r="H708" s="1"/>
    </row>
    <row r="709" spans="1:8" ht="21" x14ac:dyDescent="0.35">
      <c r="A709" s="11">
        <v>708</v>
      </c>
      <c r="B709" s="14">
        <v>44540</v>
      </c>
      <c r="C709" s="12" t="s">
        <v>4</v>
      </c>
      <c r="D709" s="11">
        <v>570</v>
      </c>
      <c r="E709" s="11">
        <f t="shared" si="33"/>
        <v>12000</v>
      </c>
      <c r="F709" s="13">
        <f t="shared" si="34"/>
        <v>0</v>
      </c>
      <c r="G709" s="11">
        <f t="shared" si="35"/>
        <v>50660</v>
      </c>
      <c r="H709" s="1"/>
    </row>
    <row r="710" spans="1:8" ht="21" x14ac:dyDescent="0.35">
      <c r="A710" s="11">
        <v>709</v>
      </c>
      <c r="B710" s="14">
        <v>44541</v>
      </c>
      <c r="C710" s="12" t="s">
        <v>4</v>
      </c>
      <c r="D710" s="11">
        <v>9510</v>
      </c>
      <c r="E710" s="11">
        <f t="shared" si="33"/>
        <v>5000</v>
      </c>
      <c r="F710" s="13">
        <f t="shared" si="34"/>
        <v>0</v>
      </c>
      <c r="G710" s="11">
        <f t="shared" si="35"/>
        <v>46150</v>
      </c>
      <c r="H710" s="1"/>
    </row>
    <row r="711" spans="1:8" ht="21" x14ac:dyDescent="0.35">
      <c r="A711" s="11">
        <v>710</v>
      </c>
      <c r="B711" s="14">
        <v>44541</v>
      </c>
      <c r="C711" s="12" t="s">
        <v>7</v>
      </c>
      <c r="D711" s="11">
        <v>2480</v>
      </c>
      <c r="E711" s="11">
        <f t="shared" si="33"/>
        <v>0</v>
      </c>
      <c r="F711" s="13">
        <f t="shared" si="34"/>
        <v>0</v>
      </c>
      <c r="G711" s="11">
        <f t="shared" si="35"/>
        <v>43670</v>
      </c>
      <c r="H711" s="1"/>
    </row>
    <row r="712" spans="1:8" ht="21" x14ac:dyDescent="0.35">
      <c r="A712" s="11">
        <v>711</v>
      </c>
      <c r="B712" s="14">
        <v>44541</v>
      </c>
      <c r="C712" s="12" t="s">
        <v>6</v>
      </c>
      <c r="D712" s="11">
        <v>8000</v>
      </c>
      <c r="E712" s="11">
        <f t="shared" si="33"/>
        <v>0</v>
      </c>
      <c r="F712" s="13">
        <f t="shared" si="34"/>
        <v>0</v>
      </c>
      <c r="G712" s="11">
        <f t="shared" si="35"/>
        <v>35670</v>
      </c>
      <c r="H712" s="1"/>
    </row>
    <row r="713" spans="1:8" ht="21" x14ac:dyDescent="0.35">
      <c r="A713" s="11">
        <v>712</v>
      </c>
      <c r="B713" s="14">
        <v>44542</v>
      </c>
      <c r="C713" s="12" t="s">
        <v>5</v>
      </c>
      <c r="D713" s="11">
        <v>9990</v>
      </c>
      <c r="E713" s="11">
        <f t="shared" si="33"/>
        <v>5000</v>
      </c>
      <c r="F713" s="13">
        <f t="shared" si="34"/>
        <v>0</v>
      </c>
      <c r="G713" s="11">
        <f t="shared" si="35"/>
        <v>30680</v>
      </c>
      <c r="H713" s="1"/>
    </row>
    <row r="714" spans="1:8" ht="21" x14ac:dyDescent="0.35">
      <c r="A714" s="11">
        <v>713</v>
      </c>
      <c r="B714" s="14">
        <v>44542</v>
      </c>
      <c r="C714" s="12" t="s">
        <v>4</v>
      </c>
      <c r="D714" s="11">
        <v>2750</v>
      </c>
      <c r="E714" s="11">
        <f t="shared" si="33"/>
        <v>0</v>
      </c>
      <c r="F714" s="13">
        <f t="shared" si="34"/>
        <v>0</v>
      </c>
      <c r="G714" s="11">
        <f t="shared" si="35"/>
        <v>27930</v>
      </c>
      <c r="H714" s="1"/>
    </row>
    <row r="715" spans="1:8" ht="21" x14ac:dyDescent="0.35">
      <c r="A715" s="11">
        <v>714</v>
      </c>
      <c r="B715" s="14">
        <v>44542</v>
      </c>
      <c r="C715" s="12" t="s">
        <v>7</v>
      </c>
      <c r="D715" s="11">
        <v>4260</v>
      </c>
      <c r="E715" s="11">
        <f t="shared" si="33"/>
        <v>0</v>
      </c>
      <c r="F715" s="13">
        <f t="shared" si="34"/>
        <v>0</v>
      </c>
      <c r="G715" s="11">
        <f t="shared" si="35"/>
        <v>23670</v>
      </c>
      <c r="H715" s="1"/>
    </row>
    <row r="716" spans="1:8" ht="21" x14ac:dyDescent="0.35">
      <c r="A716" s="11">
        <v>715</v>
      </c>
      <c r="B716" s="14">
        <v>44543</v>
      </c>
      <c r="C716" s="12" t="s">
        <v>5</v>
      </c>
      <c r="D716" s="11">
        <v>2700</v>
      </c>
      <c r="E716" s="11">
        <f t="shared" si="33"/>
        <v>12000</v>
      </c>
      <c r="F716" s="13">
        <f t="shared" si="34"/>
        <v>0</v>
      </c>
      <c r="G716" s="11">
        <f t="shared" si="35"/>
        <v>32970</v>
      </c>
      <c r="H716" s="1"/>
    </row>
    <row r="717" spans="1:8" ht="21" x14ac:dyDescent="0.35">
      <c r="A717" s="11">
        <v>716</v>
      </c>
      <c r="B717" s="14">
        <v>44543</v>
      </c>
      <c r="C717" s="12" t="s">
        <v>7</v>
      </c>
      <c r="D717" s="11">
        <v>2180</v>
      </c>
      <c r="E717" s="11">
        <f t="shared" si="33"/>
        <v>0</v>
      </c>
      <c r="F717" s="13">
        <f t="shared" si="34"/>
        <v>0</v>
      </c>
      <c r="G717" s="11">
        <f t="shared" si="35"/>
        <v>30790</v>
      </c>
      <c r="H717" s="1"/>
    </row>
    <row r="718" spans="1:8" ht="21" x14ac:dyDescent="0.35">
      <c r="A718" s="11">
        <v>717</v>
      </c>
      <c r="B718" s="14">
        <v>44544</v>
      </c>
      <c r="C718" s="12" t="s">
        <v>5</v>
      </c>
      <c r="D718" s="11">
        <v>8200</v>
      </c>
      <c r="E718" s="11">
        <f t="shared" si="33"/>
        <v>12000</v>
      </c>
      <c r="F718" s="13">
        <f t="shared" si="34"/>
        <v>0</v>
      </c>
      <c r="G718" s="11">
        <f t="shared" si="35"/>
        <v>34590</v>
      </c>
      <c r="H718" s="1"/>
    </row>
    <row r="719" spans="1:8" ht="21" x14ac:dyDescent="0.35">
      <c r="A719" s="11">
        <v>718</v>
      </c>
      <c r="B719" s="14">
        <v>44544</v>
      </c>
      <c r="C719" s="12" t="s">
        <v>6</v>
      </c>
      <c r="D719" s="11">
        <v>5080</v>
      </c>
      <c r="E719" s="11">
        <f t="shared" si="33"/>
        <v>0</v>
      </c>
      <c r="F719" s="13">
        <f t="shared" si="34"/>
        <v>0</v>
      </c>
      <c r="G719" s="11">
        <f t="shared" si="35"/>
        <v>29510</v>
      </c>
      <c r="H719" s="1"/>
    </row>
    <row r="720" spans="1:8" ht="21" x14ac:dyDescent="0.35">
      <c r="A720" s="11">
        <v>719</v>
      </c>
      <c r="B720" s="14">
        <v>44544</v>
      </c>
      <c r="C720" s="12" t="s">
        <v>4</v>
      </c>
      <c r="D720" s="11">
        <v>7660</v>
      </c>
      <c r="E720" s="11">
        <f t="shared" si="33"/>
        <v>0</v>
      </c>
      <c r="F720" s="13">
        <f t="shared" si="34"/>
        <v>0</v>
      </c>
      <c r="G720" s="11">
        <f t="shared" si="35"/>
        <v>21850</v>
      </c>
      <c r="H720" s="1"/>
    </row>
    <row r="721" spans="1:8" ht="21" x14ac:dyDescent="0.35">
      <c r="A721" s="11">
        <v>720</v>
      </c>
      <c r="B721" s="14">
        <v>44544</v>
      </c>
      <c r="C721" s="12" t="s">
        <v>7</v>
      </c>
      <c r="D721" s="11">
        <v>8700</v>
      </c>
      <c r="E721" s="11">
        <f t="shared" si="33"/>
        <v>0</v>
      </c>
      <c r="F721" s="13">
        <f t="shared" si="34"/>
        <v>0</v>
      </c>
      <c r="G721" s="11">
        <f t="shared" si="35"/>
        <v>13150</v>
      </c>
      <c r="H721" s="1"/>
    </row>
    <row r="722" spans="1:8" ht="21" x14ac:dyDescent="0.35">
      <c r="A722" s="11">
        <v>721</v>
      </c>
      <c r="B722" s="14">
        <v>44545</v>
      </c>
      <c r="C722" s="12" t="s">
        <v>6</v>
      </c>
      <c r="D722" s="11">
        <v>7940</v>
      </c>
      <c r="E722" s="11">
        <f t="shared" si="33"/>
        <v>12000</v>
      </c>
      <c r="F722" s="13">
        <f t="shared" si="34"/>
        <v>0</v>
      </c>
      <c r="G722" s="11">
        <f t="shared" si="35"/>
        <v>17210</v>
      </c>
      <c r="H722" s="1"/>
    </row>
    <row r="723" spans="1:8" ht="21" x14ac:dyDescent="0.35">
      <c r="A723" s="11">
        <v>722</v>
      </c>
      <c r="B723" s="14">
        <v>44545</v>
      </c>
      <c r="C723" s="12" t="s">
        <v>4</v>
      </c>
      <c r="D723" s="11">
        <v>5370</v>
      </c>
      <c r="E723" s="11">
        <f t="shared" si="33"/>
        <v>0</v>
      </c>
      <c r="F723" s="13">
        <f t="shared" si="34"/>
        <v>0</v>
      </c>
      <c r="G723" s="11">
        <f t="shared" si="35"/>
        <v>11840</v>
      </c>
      <c r="H723" s="1"/>
    </row>
    <row r="724" spans="1:8" ht="21" x14ac:dyDescent="0.35">
      <c r="A724" s="11">
        <v>723</v>
      </c>
      <c r="B724" s="14">
        <v>44546</v>
      </c>
      <c r="C724" s="12" t="s">
        <v>5</v>
      </c>
      <c r="D724" s="11">
        <v>3940</v>
      </c>
      <c r="E724" s="11">
        <f t="shared" si="33"/>
        <v>12000</v>
      </c>
      <c r="F724" s="13">
        <f t="shared" si="34"/>
        <v>0</v>
      </c>
      <c r="G724" s="11">
        <f t="shared" si="35"/>
        <v>19900</v>
      </c>
      <c r="H724" s="1"/>
    </row>
    <row r="725" spans="1:8" ht="21" x14ac:dyDescent="0.35">
      <c r="A725" s="11">
        <v>724</v>
      </c>
      <c r="B725" s="14">
        <v>44547</v>
      </c>
      <c r="C725" s="12" t="s">
        <v>5</v>
      </c>
      <c r="D725" s="11">
        <v>4400</v>
      </c>
      <c r="E725" s="11">
        <f t="shared" si="33"/>
        <v>12000</v>
      </c>
      <c r="F725" s="13">
        <f t="shared" si="34"/>
        <v>0</v>
      </c>
      <c r="G725" s="11">
        <f t="shared" si="35"/>
        <v>27500</v>
      </c>
      <c r="H725" s="1"/>
    </row>
    <row r="726" spans="1:8" ht="21" x14ac:dyDescent="0.35">
      <c r="A726" s="11">
        <v>725</v>
      </c>
      <c r="B726" s="14">
        <v>44548</v>
      </c>
      <c r="C726" s="12" t="s">
        <v>6</v>
      </c>
      <c r="D726" s="11">
        <v>6800</v>
      </c>
      <c r="E726" s="11">
        <f t="shared" si="33"/>
        <v>5000</v>
      </c>
      <c r="F726" s="13">
        <f t="shared" si="34"/>
        <v>0</v>
      </c>
      <c r="G726" s="11">
        <f t="shared" si="35"/>
        <v>25700</v>
      </c>
      <c r="H726" s="1"/>
    </row>
    <row r="727" spans="1:8" ht="21" x14ac:dyDescent="0.35">
      <c r="A727" s="11">
        <v>726</v>
      </c>
      <c r="B727" s="14">
        <v>44548</v>
      </c>
      <c r="C727" s="12" t="s">
        <v>4</v>
      </c>
      <c r="D727" s="11">
        <v>4640</v>
      </c>
      <c r="E727" s="11">
        <f t="shared" si="33"/>
        <v>0</v>
      </c>
      <c r="F727" s="13">
        <f t="shared" si="34"/>
        <v>0</v>
      </c>
      <c r="G727" s="11">
        <f t="shared" si="35"/>
        <v>21060</v>
      </c>
      <c r="H727" s="1"/>
    </row>
    <row r="728" spans="1:8" ht="21" x14ac:dyDescent="0.35">
      <c r="A728" s="11">
        <v>727</v>
      </c>
      <c r="B728" s="14">
        <v>44548</v>
      </c>
      <c r="C728" s="12" t="s">
        <v>7</v>
      </c>
      <c r="D728" s="11">
        <v>7530</v>
      </c>
      <c r="E728" s="11">
        <f t="shared" si="33"/>
        <v>0</v>
      </c>
      <c r="F728" s="13">
        <f t="shared" si="34"/>
        <v>0</v>
      </c>
      <c r="G728" s="11">
        <f t="shared" si="35"/>
        <v>13530</v>
      </c>
      <c r="H728" s="1"/>
    </row>
    <row r="729" spans="1:8" ht="21" x14ac:dyDescent="0.35">
      <c r="A729" s="11">
        <v>728</v>
      </c>
      <c r="B729" s="14">
        <v>44549</v>
      </c>
      <c r="C729" s="12" t="s">
        <v>7</v>
      </c>
      <c r="D729" s="11">
        <v>6950</v>
      </c>
      <c r="E729" s="11">
        <f t="shared" si="33"/>
        <v>5000</v>
      </c>
      <c r="F729" s="13">
        <f t="shared" si="34"/>
        <v>0</v>
      </c>
      <c r="G729" s="11">
        <f t="shared" si="35"/>
        <v>11580</v>
      </c>
      <c r="H729" s="1"/>
    </row>
    <row r="730" spans="1:8" ht="21" x14ac:dyDescent="0.35">
      <c r="A730" s="11">
        <v>729</v>
      </c>
      <c r="B730" s="14">
        <v>44549</v>
      </c>
      <c r="C730" s="12" t="s">
        <v>4</v>
      </c>
      <c r="D730" s="11">
        <v>2520</v>
      </c>
      <c r="E730" s="11">
        <f t="shared" si="33"/>
        <v>0</v>
      </c>
      <c r="F730" s="13">
        <f t="shared" si="34"/>
        <v>0</v>
      </c>
      <c r="G730" s="11">
        <f t="shared" si="35"/>
        <v>9060</v>
      </c>
      <c r="H730" s="1"/>
    </row>
    <row r="731" spans="1:8" ht="21" x14ac:dyDescent="0.35">
      <c r="A731" s="11">
        <v>730</v>
      </c>
      <c r="B731" s="14">
        <v>44549</v>
      </c>
      <c r="C731" s="12" t="s">
        <v>5</v>
      </c>
      <c r="D731" s="11">
        <v>4570</v>
      </c>
      <c r="E731" s="11">
        <f t="shared" si="33"/>
        <v>0</v>
      </c>
      <c r="F731" s="13">
        <f t="shared" si="34"/>
        <v>0</v>
      </c>
      <c r="G731" s="11">
        <f t="shared" si="35"/>
        <v>4490</v>
      </c>
      <c r="H731" s="1"/>
    </row>
    <row r="732" spans="1:8" ht="21" x14ac:dyDescent="0.35">
      <c r="A732" s="11">
        <v>731</v>
      </c>
      <c r="B732" s="14">
        <v>44550</v>
      </c>
      <c r="C732" s="12" t="s">
        <v>6</v>
      </c>
      <c r="D732" s="11">
        <v>7250</v>
      </c>
      <c r="E732" s="11">
        <f t="shared" si="33"/>
        <v>12000</v>
      </c>
      <c r="F732" s="13">
        <f t="shared" si="34"/>
        <v>0</v>
      </c>
      <c r="G732" s="11">
        <f t="shared" si="35"/>
        <v>9240</v>
      </c>
      <c r="H732" s="1"/>
    </row>
    <row r="733" spans="1:8" ht="21" x14ac:dyDescent="0.35">
      <c r="A733" s="11">
        <v>732</v>
      </c>
      <c r="B733" s="14">
        <v>44550</v>
      </c>
      <c r="C733" s="12" t="s">
        <v>4</v>
      </c>
      <c r="D733" s="11">
        <v>1340</v>
      </c>
      <c r="E733" s="11">
        <f t="shared" si="33"/>
        <v>0</v>
      </c>
      <c r="F733" s="13">
        <f t="shared" si="34"/>
        <v>0</v>
      </c>
      <c r="G733" s="11">
        <f t="shared" si="35"/>
        <v>7900</v>
      </c>
      <c r="H733" s="1"/>
    </row>
    <row r="734" spans="1:8" ht="21" x14ac:dyDescent="0.35">
      <c r="A734" s="11">
        <v>733</v>
      </c>
      <c r="B734" s="14">
        <v>44551</v>
      </c>
      <c r="C734" s="12" t="s">
        <v>6</v>
      </c>
      <c r="D734" s="11">
        <v>1880</v>
      </c>
      <c r="E734" s="11">
        <f t="shared" si="33"/>
        <v>12000</v>
      </c>
      <c r="F734" s="13">
        <f t="shared" si="34"/>
        <v>0</v>
      </c>
      <c r="G734" s="11">
        <f t="shared" si="35"/>
        <v>18020</v>
      </c>
      <c r="H734" s="1"/>
    </row>
    <row r="735" spans="1:8" ht="21" x14ac:dyDescent="0.35">
      <c r="A735" s="11">
        <v>734</v>
      </c>
      <c r="B735" s="14">
        <v>44552</v>
      </c>
      <c r="C735" s="12" t="s">
        <v>4</v>
      </c>
      <c r="D735" s="11">
        <v>5730</v>
      </c>
      <c r="E735" s="11">
        <f t="shared" si="33"/>
        <v>12000</v>
      </c>
      <c r="F735" s="13">
        <f t="shared" si="34"/>
        <v>0</v>
      </c>
      <c r="G735" s="11">
        <f t="shared" si="35"/>
        <v>24290</v>
      </c>
      <c r="H735" s="1"/>
    </row>
    <row r="736" spans="1:8" ht="21" x14ac:dyDescent="0.35">
      <c r="A736" s="11">
        <v>735</v>
      </c>
      <c r="B736" s="14">
        <v>44552</v>
      </c>
      <c r="C736" s="12" t="s">
        <v>5</v>
      </c>
      <c r="D736" s="11">
        <v>1260</v>
      </c>
      <c r="E736" s="11">
        <f t="shared" si="33"/>
        <v>0</v>
      </c>
      <c r="F736" s="13">
        <f t="shared" si="34"/>
        <v>0</v>
      </c>
      <c r="G736" s="11">
        <f t="shared" si="35"/>
        <v>23030</v>
      </c>
      <c r="H736" s="1"/>
    </row>
    <row r="737" spans="1:8" ht="21" x14ac:dyDescent="0.35">
      <c r="A737" s="11">
        <v>736</v>
      </c>
      <c r="B737" s="14">
        <v>44553</v>
      </c>
      <c r="C737" s="12" t="s">
        <v>4</v>
      </c>
      <c r="D737" s="11">
        <v>9620</v>
      </c>
      <c r="E737" s="11">
        <f t="shared" si="33"/>
        <v>12000</v>
      </c>
      <c r="F737" s="13">
        <f t="shared" si="34"/>
        <v>0</v>
      </c>
      <c r="G737" s="11">
        <f t="shared" si="35"/>
        <v>25410</v>
      </c>
      <c r="H737" s="1"/>
    </row>
    <row r="738" spans="1:8" ht="21" x14ac:dyDescent="0.35">
      <c r="A738" s="11">
        <v>737</v>
      </c>
      <c r="B738" s="14">
        <v>44553</v>
      </c>
      <c r="C738" s="12" t="s">
        <v>6</v>
      </c>
      <c r="D738" s="11">
        <v>1280</v>
      </c>
      <c r="E738" s="11">
        <f t="shared" si="33"/>
        <v>0</v>
      </c>
      <c r="F738" s="13">
        <f t="shared" si="34"/>
        <v>0</v>
      </c>
      <c r="G738" s="11">
        <f t="shared" si="35"/>
        <v>24130</v>
      </c>
      <c r="H738" s="1"/>
    </row>
    <row r="739" spans="1:8" ht="21" x14ac:dyDescent="0.35">
      <c r="A739" s="11">
        <v>738</v>
      </c>
      <c r="B739" s="14">
        <v>44553</v>
      </c>
      <c r="C739" s="12" t="s">
        <v>5</v>
      </c>
      <c r="D739" s="11">
        <v>4040</v>
      </c>
      <c r="E739" s="11">
        <f t="shared" si="33"/>
        <v>0</v>
      </c>
      <c r="F739" s="13">
        <f t="shared" si="34"/>
        <v>0</v>
      </c>
      <c r="G739" s="11">
        <f t="shared" si="35"/>
        <v>20090</v>
      </c>
      <c r="H739" s="1"/>
    </row>
    <row r="740" spans="1:8" ht="21" x14ac:dyDescent="0.35">
      <c r="A740" s="11">
        <v>739</v>
      </c>
      <c r="B740" s="14">
        <v>44554</v>
      </c>
      <c r="C740" s="12" t="s">
        <v>4</v>
      </c>
      <c r="D740" s="11">
        <v>4270</v>
      </c>
      <c r="E740" s="11">
        <f t="shared" si="33"/>
        <v>12000</v>
      </c>
      <c r="F740" s="13">
        <f t="shared" si="34"/>
        <v>0</v>
      </c>
      <c r="G740" s="11">
        <f t="shared" si="35"/>
        <v>27820</v>
      </c>
      <c r="H740" s="1"/>
    </row>
    <row r="741" spans="1:8" ht="21" x14ac:dyDescent="0.35">
      <c r="A741" s="11">
        <v>740</v>
      </c>
      <c r="B741" s="14">
        <v>44555</v>
      </c>
      <c r="C741" s="12" t="s">
        <v>4</v>
      </c>
      <c r="D741" s="11">
        <v>1590</v>
      </c>
      <c r="E741" s="11">
        <f t="shared" si="33"/>
        <v>5000</v>
      </c>
      <c r="F741" s="13">
        <f t="shared" si="34"/>
        <v>0</v>
      </c>
      <c r="G741" s="11">
        <f t="shared" si="35"/>
        <v>31230</v>
      </c>
      <c r="H741" s="1"/>
    </row>
    <row r="742" spans="1:8" ht="21" x14ac:dyDescent="0.35">
      <c r="A742" s="11">
        <v>741</v>
      </c>
      <c r="B742" s="14">
        <v>44556</v>
      </c>
      <c r="C742" s="12" t="s">
        <v>5</v>
      </c>
      <c r="D742" s="11">
        <v>7700</v>
      </c>
      <c r="E742" s="11">
        <f t="shared" si="33"/>
        <v>5000</v>
      </c>
      <c r="F742" s="13">
        <f t="shared" si="34"/>
        <v>0</v>
      </c>
      <c r="G742" s="11">
        <f t="shared" si="35"/>
        <v>28530</v>
      </c>
      <c r="H742" s="1"/>
    </row>
    <row r="743" spans="1:8" ht="21" x14ac:dyDescent="0.35">
      <c r="A743" s="11">
        <v>742</v>
      </c>
      <c r="B743" s="14">
        <v>44556</v>
      </c>
      <c r="C743" s="12" t="s">
        <v>7</v>
      </c>
      <c r="D743" s="11">
        <v>7320</v>
      </c>
      <c r="E743" s="11">
        <f t="shared" si="33"/>
        <v>0</v>
      </c>
      <c r="F743" s="13">
        <f t="shared" si="34"/>
        <v>0</v>
      </c>
      <c r="G743" s="11">
        <f t="shared" si="35"/>
        <v>21210</v>
      </c>
      <c r="H743" s="1"/>
    </row>
    <row r="744" spans="1:8" ht="21" x14ac:dyDescent="0.35">
      <c r="A744" s="11">
        <v>743</v>
      </c>
      <c r="B744" s="14">
        <v>44557</v>
      </c>
      <c r="C744" s="12" t="s">
        <v>7</v>
      </c>
      <c r="D744" s="11">
        <v>3930</v>
      </c>
      <c r="E744" s="11">
        <f t="shared" si="33"/>
        <v>12000</v>
      </c>
      <c r="F744" s="13">
        <f t="shared" si="34"/>
        <v>0</v>
      </c>
      <c r="G744" s="11">
        <f t="shared" si="35"/>
        <v>29280</v>
      </c>
      <c r="H744" s="1"/>
    </row>
    <row r="745" spans="1:8" ht="21" x14ac:dyDescent="0.35">
      <c r="A745" s="11">
        <v>744</v>
      </c>
      <c r="B745" s="14">
        <v>44557</v>
      </c>
      <c r="C745" s="12" t="s">
        <v>6</v>
      </c>
      <c r="D745" s="11">
        <v>5870</v>
      </c>
      <c r="E745" s="11">
        <f t="shared" si="33"/>
        <v>0</v>
      </c>
      <c r="F745" s="13">
        <f t="shared" si="34"/>
        <v>0</v>
      </c>
      <c r="G745" s="11">
        <f t="shared" si="35"/>
        <v>23410</v>
      </c>
      <c r="H745" s="1"/>
    </row>
    <row r="746" spans="1:8" ht="21" x14ac:dyDescent="0.35">
      <c r="A746" s="11">
        <v>745</v>
      </c>
      <c r="B746" s="14">
        <v>44557</v>
      </c>
      <c r="C746" s="12" t="s">
        <v>5</v>
      </c>
      <c r="D746" s="11">
        <v>8040</v>
      </c>
      <c r="E746" s="11">
        <f t="shared" si="33"/>
        <v>0</v>
      </c>
      <c r="F746" s="13">
        <f t="shared" si="34"/>
        <v>0</v>
      </c>
      <c r="G746" s="11">
        <f t="shared" si="35"/>
        <v>15370</v>
      </c>
      <c r="H746" s="1"/>
    </row>
    <row r="747" spans="1:8" ht="21" x14ac:dyDescent="0.35">
      <c r="A747" s="11">
        <v>746</v>
      </c>
      <c r="B747" s="14">
        <v>44557</v>
      </c>
      <c r="C747" s="12" t="s">
        <v>4</v>
      </c>
      <c r="D747" s="11">
        <v>8030</v>
      </c>
      <c r="E747" s="11">
        <f t="shared" si="33"/>
        <v>0</v>
      </c>
      <c r="F747" s="13">
        <f t="shared" si="34"/>
        <v>0</v>
      </c>
      <c r="G747" s="11">
        <f t="shared" si="35"/>
        <v>7340</v>
      </c>
      <c r="H747" s="1"/>
    </row>
    <row r="748" spans="1:8" ht="21" x14ac:dyDescent="0.35">
      <c r="A748" s="11">
        <v>747</v>
      </c>
      <c r="B748" s="14">
        <v>44558</v>
      </c>
      <c r="C748" s="12" t="s">
        <v>5</v>
      </c>
      <c r="D748" s="11">
        <v>4140</v>
      </c>
      <c r="E748" s="11">
        <f t="shared" si="33"/>
        <v>12000</v>
      </c>
      <c r="F748" s="13">
        <f t="shared" si="34"/>
        <v>0</v>
      </c>
      <c r="G748" s="11">
        <f t="shared" si="35"/>
        <v>15200</v>
      </c>
      <c r="H748" s="1"/>
    </row>
    <row r="749" spans="1:8" ht="21" x14ac:dyDescent="0.35">
      <c r="A749" s="11">
        <v>748</v>
      </c>
      <c r="B749" s="14">
        <v>44558</v>
      </c>
      <c r="C749" s="12" t="s">
        <v>4</v>
      </c>
      <c r="D749" s="11">
        <v>1410</v>
      </c>
      <c r="E749" s="11">
        <f t="shared" si="33"/>
        <v>0</v>
      </c>
      <c r="F749" s="13">
        <f t="shared" si="34"/>
        <v>0</v>
      </c>
      <c r="G749" s="11">
        <f t="shared" si="35"/>
        <v>13790</v>
      </c>
      <c r="H749" s="1"/>
    </row>
    <row r="750" spans="1:8" ht="21" x14ac:dyDescent="0.35">
      <c r="A750" s="11">
        <v>749</v>
      </c>
      <c r="B750" s="14">
        <v>44558</v>
      </c>
      <c r="C750" s="12" t="s">
        <v>6</v>
      </c>
      <c r="D750" s="11">
        <v>4500</v>
      </c>
      <c r="E750" s="11">
        <f t="shared" si="33"/>
        <v>0</v>
      </c>
      <c r="F750" s="13">
        <f t="shared" si="34"/>
        <v>0</v>
      </c>
      <c r="G750" s="11">
        <f t="shared" si="35"/>
        <v>9290</v>
      </c>
      <c r="H750" s="1"/>
    </row>
    <row r="751" spans="1:8" ht="21" x14ac:dyDescent="0.35">
      <c r="A751" s="11">
        <v>750</v>
      </c>
      <c r="B751" s="14">
        <v>44559</v>
      </c>
      <c r="C751" s="12" t="s">
        <v>5</v>
      </c>
      <c r="D751" s="11">
        <v>4050</v>
      </c>
      <c r="E751" s="11">
        <f t="shared" si="33"/>
        <v>12000</v>
      </c>
      <c r="F751" s="13">
        <f t="shared" si="34"/>
        <v>0</v>
      </c>
      <c r="G751" s="11">
        <f t="shared" si="35"/>
        <v>17240</v>
      </c>
      <c r="H751" s="1"/>
    </row>
    <row r="752" spans="1:8" ht="21" x14ac:dyDescent="0.35">
      <c r="A752" s="11">
        <v>751</v>
      </c>
      <c r="B752" s="14">
        <v>44559</v>
      </c>
      <c r="C752" s="12" t="s">
        <v>4</v>
      </c>
      <c r="D752" s="11">
        <v>7390</v>
      </c>
      <c r="E752" s="11">
        <f t="shared" si="33"/>
        <v>0</v>
      </c>
      <c r="F752" s="13">
        <f t="shared" si="34"/>
        <v>0</v>
      </c>
      <c r="G752" s="11">
        <f t="shared" si="35"/>
        <v>9850</v>
      </c>
      <c r="H752" s="1"/>
    </row>
    <row r="753" spans="1:8" ht="21" x14ac:dyDescent="0.35">
      <c r="A753" s="11">
        <v>752</v>
      </c>
      <c r="B753" s="14">
        <v>44560</v>
      </c>
      <c r="C753" s="12" t="s">
        <v>6</v>
      </c>
      <c r="D753" s="11">
        <v>4600</v>
      </c>
      <c r="E753" s="11">
        <f t="shared" si="33"/>
        <v>12000</v>
      </c>
      <c r="F753" s="13">
        <f t="shared" si="34"/>
        <v>0</v>
      </c>
      <c r="G753" s="11">
        <f t="shared" si="35"/>
        <v>17250</v>
      </c>
      <c r="H753" s="1"/>
    </row>
    <row r="754" spans="1:8" ht="21" x14ac:dyDescent="0.35">
      <c r="A754" s="11">
        <v>753</v>
      </c>
      <c r="B754" s="14">
        <v>44560</v>
      </c>
      <c r="C754" s="12" t="s">
        <v>5</v>
      </c>
      <c r="D754" s="11">
        <v>7040</v>
      </c>
      <c r="E754" s="11">
        <f t="shared" si="33"/>
        <v>0</v>
      </c>
      <c r="F754" s="13">
        <f t="shared" si="34"/>
        <v>0</v>
      </c>
      <c r="G754" s="11">
        <f t="shared" si="35"/>
        <v>10210</v>
      </c>
      <c r="H754" s="1"/>
    </row>
    <row r="755" spans="1:8" ht="21" x14ac:dyDescent="0.35">
      <c r="A755" s="11">
        <v>754</v>
      </c>
      <c r="B755" s="14">
        <v>44560</v>
      </c>
      <c r="C755" s="12" t="s">
        <v>7</v>
      </c>
      <c r="D755" s="11">
        <v>2410</v>
      </c>
      <c r="E755" s="11">
        <f t="shared" si="33"/>
        <v>0</v>
      </c>
      <c r="F755" s="13">
        <f t="shared" si="34"/>
        <v>0</v>
      </c>
      <c r="G755" s="11">
        <f t="shared" si="35"/>
        <v>7800</v>
      </c>
      <c r="H755" s="1"/>
    </row>
    <row r="756" spans="1:8" ht="21" x14ac:dyDescent="0.35">
      <c r="A756" s="11">
        <v>755</v>
      </c>
      <c r="B756" s="14">
        <v>44561</v>
      </c>
      <c r="C756" s="12" t="s">
        <v>6</v>
      </c>
      <c r="D756" s="11">
        <v>6290</v>
      </c>
      <c r="E756" s="11">
        <f t="shared" si="33"/>
        <v>12000</v>
      </c>
      <c r="F756" s="13">
        <f t="shared" si="34"/>
        <v>0</v>
      </c>
      <c r="G756" s="11">
        <f t="shared" si="35"/>
        <v>13510</v>
      </c>
      <c r="H756" s="1"/>
    </row>
  </sheetData>
  <pageMargins left="0.7" right="0.7" top="0.75" bottom="0.75" header="0.3" footer="0.3"/>
  <pageSetup paperSize="9" orientation="portrait" horizontalDpi="0" verticalDpi="0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6</vt:i4>
      </vt:variant>
      <vt:variant>
        <vt:lpstr>Nazwane zakresy</vt:lpstr>
      </vt:variant>
      <vt:variant>
        <vt:i4>6</vt:i4>
      </vt:variant>
    </vt:vector>
  </HeadingPairs>
  <TitlesOfParts>
    <vt:vector size="12" baseType="lpstr">
      <vt:lpstr>5.1</vt:lpstr>
      <vt:lpstr>5.2</vt:lpstr>
      <vt:lpstr>5.2_2</vt:lpstr>
      <vt:lpstr>5.3</vt:lpstr>
      <vt:lpstr>5.4</vt:lpstr>
      <vt:lpstr>5.5</vt:lpstr>
      <vt:lpstr>'5.1'!soki</vt:lpstr>
      <vt:lpstr>'5.2'!soki</vt:lpstr>
      <vt:lpstr>'5.3'!soki</vt:lpstr>
      <vt:lpstr>'5.4'!soki</vt:lpstr>
      <vt:lpstr>'5.5'!soki</vt:lpstr>
      <vt:lpstr>'5.5'!soki_1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1</cp:lastModifiedBy>
  <dcterms:created xsi:type="dcterms:W3CDTF">2022-07-21T11:29:27Z</dcterms:created>
  <dcterms:modified xsi:type="dcterms:W3CDTF">2022-08-26T07:31:31Z</dcterms:modified>
</cp:coreProperties>
</file>